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5 - PCF MAIO\01 - PCF\PCF\EXCEL\SEM COVID - TCE ART 58 - 05.2021\"/>
    </mc:Choice>
  </mc:AlternateContent>
  <xr:revisionPtr revIDLastSave="0" documentId="8_{32250BB0-75A4-460C-BD92-36DC538FE4CE}" xr6:coauthVersionLast="47" xr6:coauthVersionMax="47" xr10:uidLastSave="{00000000-0000-0000-0000-000000000000}"/>
  <bookViews>
    <workbookView xWindow="-120" yWindow="-120" windowWidth="20730" windowHeight="11160" xr2:uid="{5515B082-3657-4BB4-B9D9-85C507B59FAE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U4999" i="1"/>
  <c r="V4999" i="1" s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Z4995" i="1" s="1"/>
  <c r="X4995" i="1"/>
  <c r="W4995" i="1"/>
  <c r="U4995" i="1"/>
  <c r="V4995" i="1" s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AB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Z4987" i="1" s="1"/>
  <c r="X4987" i="1"/>
  <c r="W4987" i="1"/>
  <c r="U4987" i="1"/>
  <c r="V4987" i="1" s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B4985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P4981" i="1" s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Z4979" i="1" s="1"/>
  <c r="X4979" i="1"/>
  <c r="W4979" i="1"/>
  <c r="U4979" i="1"/>
  <c r="V4979" i="1" s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M4977" i="1" s="1"/>
  <c r="AB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Z4971" i="1" s="1"/>
  <c r="X4971" i="1"/>
  <c r="W4971" i="1"/>
  <c r="U4971" i="1"/>
  <c r="V4971" i="1" s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B4969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O4965" i="1"/>
  <c r="P4965" i="1" s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AB4962" i="1" s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P4960" i="1"/>
  <c r="O4960" i="1"/>
  <c r="N4960" i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S4957" i="1"/>
  <c r="R4957" i="1"/>
  <c r="Q4957" i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Q4955" i="1"/>
  <c r="S4955" i="1" s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AB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U4930" i="1"/>
  <c r="V4930" i="1" s="1"/>
  <c r="T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U4926" i="1"/>
  <c r="V4926" i="1" s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Z4922" i="1" s="1"/>
  <c r="X4922" i="1"/>
  <c r="W4922" i="1"/>
  <c r="U4922" i="1"/>
  <c r="V4922" i="1" s="1"/>
  <c r="T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U4918" i="1"/>
  <c r="V4918" i="1" s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B4912" i="1"/>
  <c r="AA4912" i="1"/>
  <c r="Y4912" i="1"/>
  <c r="X4912" i="1"/>
  <c r="Z4912" i="1" s="1"/>
  <c r="W4912" i="1"/>
  <c r="U4912" i="1"/>
  <c r="T4912" i="1"/>
  <c r="V4912" i="1" s="1"/>
  <c r="R4912" i="1"/>
  <c r="S4912" i="1" s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AB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AB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B4885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AB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B4877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M4873" i="1" s="1"/>
  <c r="AB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B4869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AB4862" i="1" s="1"/>
  <c r="G4862" i="1"/>
  <c r="F4862" i="1"/>
  <c r="E4862" i="1"/>
  <c r="D4862" i="1"/>
  <c r="B4862" i="1"/>
  <c r="A4862" i="1" s="1"/>
  <c r="AB4861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M4855" i="1" s="1"/>
  <c r="AB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S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P4850" i="1" s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AB4847" i="1" s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AB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B4845" i="1"/>
  <c r="AA4845" i="1"/>
  <c r="Y4845" i="1"/>
  <c r="X4845" i="1"/>
  <c r="Z4845" i="1" s="1"/>
  <c r="W4845" i="1"/>
  <c r="U4845" i="1"/>
  <c r="T4845" i="1"/>
  <c r="V4845" i="1" s="1"/>
  <c r="R4845" i="1"/>
  <c r="S4845" i="1" s="1"/>
  <c r="Q4845" i="1"/>
  <c r="P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Z4844" i="1" s="1"/>
  <c r="X4844" i="1"/>
  <c r="W4844" i="1"/>
  <c r="U4844" i="1"/>
  <c r="V4844" i="1" s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L4839" i="1"/>
  <c r="M4839" i="1" s="1"/>
  <c r="AB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M4826" i="1" s="1"/>
  <c r="K4826" i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AB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R4778" i="1"/>
  <c r="Q4778" i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V4754" i="1" s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Z4750" i="1" s="1"/>
  <c r="X4750" i="1"/>
  <c r="W4750" i="1"/>
  <c r="U4750" i="1"/>
  <c r="V4750" i="1" s="1"/>
  <c r="T4750" i="1"/>
  <c r="R4750" i="1"/>
  <c r="Q4750" i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Z4746" i="1" s="1"/>
  <c r="X4746" i="1"/>
  <c r="W4746" i="1"/>
  <c r="U4746" i="1"/>
  <c r="V4746" i="1" s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Z4742" i="1" s="1"/>
  <c r="X4742" i="1"/>
  <c r="W4742" i="1"/>
  <c r="U4742" i="1"/>
  <c r="V4742" i="1" s="1"/>
  <c r="T4742" i="1"/>
  <c r="R4742" i="1"/>
  <c r="Q4742" i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V4738" i="1" s="1"/>
  <c r="T4738" i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V4737" i="1" s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S4735" i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U4730" i="1"/>
  <c r="V4730" i="1" s="1"/>
  <c r="T4730" i="1"/>
  <c r="R4730" i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U4722" i="1"/>
  <c r="V4722" i="1" s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V4721" i="1" s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V4713" i="1" s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V4708" i="1"/>
  <c r="U4708" i="1"/>
  <c r="T4708" i="1"/>
  <c r="R4708" i="1"/>
  <c r="S4708" i="1" s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Z4704" i="1" s="1"/>
  <c r="X4704" i="1"/>
  <c r="W4704" i="1"/>
  <c r="U4704" i="1"/>
  <c r="V4704" i="1" s="1"/>
  <c r="T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V4696" i="1" s="1"/>
  <c r="T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Z4688" i="1" s="1"/>
  <c r="X4688" i="1"/>
  <c r="W4688" i="1"/>
  <c r="U4688" i="1"/>
  <c r="V4688" i="1" s="1"/>
  <c r="T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Z4680" i="1" s="1"/>
  <c r="X4680" i="1"/>
  <c r="W4680" i="1"/>
  <c r="U4680" i="1"/>
  <c r="V4680" i="1" s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Z4672" i="1" s="1"/>
  <c r="X4672" i="1"/>
  <c r="W4672" i="1"/>
  <c r="U4672" i="1"/>
  <c r="V4672" i="1" s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Z4664" i="1" s="1"/>
  <c r="X4664" i="1"/>
  <c r="W4664" i="1"/>
  <c r="U4664" i="1"/>
  <c r="V4664" i="1" s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U4656" i="1"/>
  <c r="V4656" i="1" s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AB4643" i="1" s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AB4627" i="1" s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AB4611" i="1" s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V4584" i="1" s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V4564" i="1" s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V4560" i="1" s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V4552" i="1" s="1"/>
  <c r="T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V4551" i="1" s="1"/>
  <c r="R4551" i="1"/>
  <c r="Q4551" i="1"/>
  <c r="S4551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Z4544" i="1" s="1"/>
  <c r="X4544" i="1"/>
  <c r="W4544" i="1"/>
  <c r="U4544" i="1"/>
  <c r="V4544" i="1" s="1"/>
  <c r="T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R4535" i="1"/>
  <c r="Q4535" i="1"/>
  <c r="S4535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U4532" i="1"/>
  <c r="V4532" i="1" s="1"/>
  <c r="T4532" i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V4528" i="1" s="1"/>
  <c r="T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U4516" i="1"/>
  <c r="V4516" i="1" s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AB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B4506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U4500" i="1"/>
  <c r="V4500" i="1" s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V4499" i="1" s="1"/>
  <c r="T4499" i="1"/>
  <c r="R4499" i="1"/>
  <c r="Q4499" i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S4480" i="1"/>
  <c r="R4480" i="1"/>
  <c r="Q4480" i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P4475" i="1"/>
  <c r="O4475" i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S4474" i="1"/>
  <c r="R4474" i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S4472" i="1"/>
  <c r="R4472" i="1"/>
  <c r="Q4472" i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R4468" i="1"/>
  <c r="Q4468" i="1"/>
  <c r="S4468" i="1" s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P4467" i="1"/>
  <c r="O4467" i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S4466" i="1"/>
  <c r="R4466" i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S4464" i="1"/>
  <c r="R4464" i="1"/>
  <c r="Q4464" i="1"/>
  <c r="O4464" i="1"/>
  <c r="P4464" i="1" s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O4463" i="1"/>
  <c r="N4463" i="1"/>
  <c r="P4463" i="1" s="1"/>
  <c r="L4463" i="1"/>
  <c r="K4463" i="1"/>
  <c r="M4463" i="1" s="1"/>
  <c r="J4463" i="1"/>
  <c r="AB4463" i="1" s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R4460" i="1"/>
  <c r="Q4460" i="1"/>
  <c r="S4460" i="1" s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P4459" i="1"/>
  <c r="O4459" i="1"/>
  <c r="N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S4458" i="1"/>
  <c r="R4458" i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P4451" i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S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S4449" i="1" s="1"/>
  <c r="Q4449" i="1"/>
  <c r="P4449" i="1"/>
  <c r="O4449" i="1"/>
  <c r="N4449" i="1"/>
  <c r="L4449" i="1"/>
  <c r="K4449" i="1"/>
  <c r="M4449" i="1" s="1"/>
  <c r="J4449" i="1"/>
  <c r="AB4449" i="1" s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S4447" i="1" s="1"/>
  <c r="Q4447" i="1"/>
  <c r="O4447" i="1"/>
  <c r="N4447" i="1"/>
  <c r="P4447" i="1" s="1"/>
  <c r="L4447" i="1"/>
  <c r="K4447" i="1"/>
  <c r="M4447" i="1" s="1"/>
  <c r="J4447" i="1"/>
  <c r="AB4447" i="1" s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P4445" i="1" s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P4443" i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S4442" i="1"/>
  <c r="R4442" i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P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S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O4437" i="1"/>
  <c r="N4437" i="1"/>
  <c r="P4437" i="1" s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R4436" i="1"/>
  <c r="Q4436" i="1"/>
  <c r="S4436" i="1" s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P4435" i="1"/>
  <c r="O4435" i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AB4433" i="1" s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O4431" i="1"/>
  <c r="N4431" i="1"/>
  <c r="P4431" i="1" s="1"/>
  <c r="L4431" i="1"/>
  <c r="K4431" i="1"/>
  <c r="M4431" i="1" s="1"/>
  <c r="J4431" i="1"/>
  <c r="AB4431" i="1" s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P4427" i="1"/>
  <c r="O4427" i="1"/>
  <c r="N4427" i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S4426" i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Q4421" i="1"/>
  <c r="S4421" i="1" s="1"/>
  <c r="O4421" i="1"/>
  <c r="N4421" i="1"/>
  <c r="P4421" i="1" s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R4420" i="1"/>
  <c r="Q4420" i="1"/>
  <c r="S4420" i="1" s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P4419" i="1"/>
  <c r="O4419" i="1"/>
  <c r="N4419" i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S4417" i="1" s="1"/>
  <c r="Q4417" i="1"/>
  <c r="P4417" i="1"/>
  <c r="O4417" i="1"/>
  <c r="N4417" i="1"/>
  <c r="L4417" i="1"/>
  <c r="K4417" i="1"/>
  <c r="M4417" i="1" s="1"/>
  <c r="J4417" i="1"/>
  <c r="AB4417" i="1" s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O4415" i="1"/>
  <c r="N4415" i="1"/>
  <c r="P4415" i="1" s="1"/>
  <c r="L4415" i="1"/>
  <c r="K4415" i="1"/>
  <c r="M4415" i="1" s="1"/>
  <c r="J4415" i="1"/>
  <c r="AB4415" i="1" s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R4412" i="1"/>
  <c r="Q4412" i="1"/>
  <c r="S4412" i="1" s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P4411" i="1"/>
  <c r="O4411" i="1"/>
  <c r="N4411" i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S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P4403" i="1"/>
  <c r="O4403" i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S4401" i="1" s="1"/>
  <c r="Q4401" i="1"/>
  <c r="P4401" i="1"/>
  <c r="O4401" i="1"/>
  <c r="N4401" i="1"/>
  <c r="L4401" i="1"/>
  <c r="K4401" i="1"/>
  <c r="M4401" i="1" s="1"/>
  <c r="J4401" i="1"/>
  <c r="AB4401" i="1" s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O4399" i="1"/>
  <c r="N4399" i="1"/>
  <c r="P4399" i="1" s="1"/>
  <c r="L4399" i="1"/>
  <c r="K4399" i="1"/>
  <c r="M4399" i="1" s="1"/>
  <c r="J4399" i="1"/>
  <c r="AB4399" i="1" s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P4395" i="1"/>
  <c r="O4395" i="1"/>
  <c r="N4395" i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S4393" i="1" s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S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P4387" i="1"/>
  <c r="O4387" i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K4385" i="1"/>
  <c r="M4385" i="1" s="1"/>
  <c r="J4385" i="1"/>
  <c r="AB4385" i="1" s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O4383" i="1"/>
  <c r="N4383" i="1"/>
  <c r="P4383" i="1" s="1"/>
  <c r="L4383" i="1"/>
  <c r="K4383" i="1"/>
  <c r="M4383" i="1" s="1"/>
  <c r="J4383" i="1"/>
  <c r="AB4383" i="1" s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P4361" i="1"/>
  <c r="O4361" i="1"/>
  <c r="N4361" i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P4353" i="1"/>
  <c r="O4353" i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P4349" i="1"/>
  <c r="O4349" i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S4348" i="1"/>
  <c r="R4348" i="1"/>
  <c r="Q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P4345" i="1"/>
  <c r="O4345" i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M4341" i="1" s="1"/>
  <c r="AB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Z4327" i="1" s="1"/>
  <c r="X4327" i="1"/>
  <c r="W4327" i="1"/>
  <c r="U4327" i="1"/>
  <c r="V4327" i="1" s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AB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Z4319" i="1" s="1"/>
  <c r="X4319" i="1"/>
  <c r="W4319" i="1"/>
  <c r="U4319" i="1"/>
  <c r="V4319" i="1" s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B4317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U4311" i="1"/>
  <c r="V4311" i="1" s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AB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U4303" i="1"/>
  <c r="V4303" i="1" s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B4301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U4295" i="1"/>
  <c r="V4295" i="1" s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M4293" i="1" s="1"/>
  <c r="AB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U4287" i="1"/>
  <c r="V4287" i="1" s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B4285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V4279" i="1" s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M4277" i="1" s="1"/>
  <c r="AB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U4271" i="1"/>
  <c r="V4271" i="1" s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B4269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AB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B4253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AB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V4239" i="1" s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B4237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AB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V4223" i="1" s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B4221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M4216" i="1" s="1"/>
  <c r="AB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V4215" i="1" s="1"/>
  <c r="T4215" i="1"/>
  <c r="S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P4214" i="1"/>
  <c r="O4214" i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P4213" i="1" s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P4210" i="1"/>
  <c r="O4210" i="1"/>
  <c r="N4210" i="1"/>
  <c r="M4210" i="1"/>
  <c r="L4210" i="1"/>
  <c r="K4210" i="1"/>
  <c r="J4210" i="1"/>
  <c r="I4210" i="1"/>
  <c r="AB4210" i="1" s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S4208" i="1" s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AB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M4200" i="1" s="1"/>
  <c r="AB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S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P4198" i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P4194" i="1"/>
  <c r="O4194" i="1"/>
  <c r="N4194" i="1"/>
  <c r="M4194" i="1"/>
  <c r="L4194" i="1"/>
  <c r="K4194" i="1"/>
  <c r="J4194" i="1"/>
  <c r="I4194" i="1"/>
  <c r="AB4194" i="1" s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P4183" i="1" s="1"/>
  <c r="N4183" i="1"/>
  <c r="M4183" i="1"/>
  <c r="L4183" i="1"/>
  <c r="K4183" i="1"/>
  <c r="J4183" i="1"/>
  <c r="I4183" i="1"/>
  <c r="H4183" i="1"/>
  <c r="AB4183" i="1" s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Q4174" i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S4170" i="1" s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L4160" i="1"/>
  <c r="M4160" i="1" s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P4159" i="1" s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AB4145" i="1" s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S4135" i="1"/>
  <c r="R4135" i="1"/>
  <c r="Q4135" i="1"/>
  <c r="O4135" i="1"/>
  <c r="P4135" i="1" s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S4134" i="1" s="1"/>
  <c r="Q4134" i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L4132" i="1"/>
  <c r="M4132" i="1" s="1"/>
  <c r="K4132" i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R4131" i="1"/>
  <c r="Q4131" i="1"/>
  <c r="S4131" i="1" s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P4130" i="1"/>
  <c r="O4130" i="1"/>
  <c r="N4130" i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S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O4126" i="1"/>
  <c r="N4126" i="1"/>
  <c r="P4126" i="1" s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P4122" i="1"/>
  <c r="O4122" i="1"/>
  <c r="N4122" i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S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S4118" i="1" s="1"/>
  <c r="Q4118" i="1"/>
  <c r="O4118" i="1"/>
  <c r="N4118" i="1"/>
  <c r="P4118" i="1" s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P4114" i="1"/>
  <c r="O4114" i="1"/>
  <c r="N4114" i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S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P4106" i="1"/>
  <c r="O4106" i="1"/>
  <c r="N4106" i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S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S4102" i="1" s="1"/>
  <c r="Q4102" i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P4098" i="1"/>
  <c r="O4098" i="1"/>
  <c r="N4098" i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T4097" i="1"/>
  <c r="V4097" i="1" s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S4094" i="1" s="1"/>
  <c r="Q4094" i="1"/>
  <c r="O4094" i="1"/>
  <c r="N4094" i="1"/>
  <c r="P4094" i="1" s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P4090" i="1"/>
  <c r="O4090" i="1"/>
  <c r="N4090" i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S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S4086" i="1" s="1"/>
  <c r="Q4086" i="1"/>
  <c r="O4086" i="1"/>
  <c r="N4086" i="1"/>
  <c r="P4086" i="1" s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P4082" i="1"/>
  <c r="O4082" i="1"/>
  <c r="N4082" i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S4080" i="1" s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S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S4078" i="1" s="1"/>
  <c r="Q4078" i="1"/>
  <c r="O4078" i="1"/>
  <c r="N4078" i="1"/>
  <c r="P4078" i="1" s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P4074" i="1"/>
  <c r="O4074" i="1"/>
  <c r="N4074" i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S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P4066" i="1"/>
  <c r="O4066" i="1"/>
  <c r="N4066" i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S4064" i="1" s="1"/>
  <c r="Q4064" i="1"/>
  <c r="P4064" i="1"/>
  <c r="O4064" i="1"/>
  <c r="N4064" i="1"/>
  <c r="L4064" i="1"/>
  <c r="K4064" i="1"/>
  <c r="M4064" i="1" s="1"/>
  <c r="J4064" i="1"/>
  <c r="AB4064" i="1" s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S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S4062" i="1" s="1"/>
  <c r="Q4062" i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R4061" i="1"/>
  <c r="Q4061" i="1"/>
  <c r="S4061" i="1" s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P4056" i="1"/>
  <c r="O4056" i="1"/>
  <c r="N4056" i="1"/>
  <c r="L4056" i="1"/>
  <c r="K4056" i="1"/>
  <c r="M4056" i="1" s="1"/>
  <c r="J4056" i="1"/>
  <c r="AB4056" i="1" s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S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P4050" i="1"/>
  <c r="O4050" i="1"/>
  <c r="N4050" i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B4048" i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S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AB4040" i="1" s="1"/>
  <c r="W4040" i="1"/>
  <c r="U4040" i="1"/>
  <c r="T4040" i="1"/>
  <c r="V4040" i="1" s="1"/>
  <c r="R4040" i="1"/>
  <c r="S4040" i="1" s="1"/>
  <c r="Q4040" i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S4039" i="1"/>
  <c r="R4039" i="1"/>
  <c r="Q4039" i="1"/>
  <c r="O4039" i="1"/>
  <c r="P4039" i="1" s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S4038" i="1" s="1"/>
  <c r="Q4038" i="1"/>
  <c r="O4038" i="1"/>
  <c r="N4038" i="1"/>
  <c r="P4038" i="1" s="1"/>
  <c r="L4038" i="1"/>
  <c r="K4038" i="1"/>
  <c r="M4038" i="1" s="1"/>
  <c r="J4038" i="1"/>
  <c r="AB4038" i="1" s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P4034" i="1"/>
  <c r="O4034" i="1"/>
  <c r="N4034" i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P4032" i="1"/>
  <c r="O4032" i="1"/>
  <c r="N4032" i="1"/>
  <c r="L4032" i="1"/>
  <c r="K4032" i="1"/>
  <c r="M4032" i="1" s="1"/>
  <c r="J4032" i="1"/>
  <c r="AB4032" i="1" s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S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S4024" i="1" s="1"/>
  <c r="Q4024" i="1"/>
  <c r="P4024" i="1"/>
  <c r="O4024" i="1"/>
  <c r="N4024" i="1"/>
  <c r="L4024" i="1"/>
  <c r="K4024" i="1"/>
  <c r="M4024" i="1" s="1"/>
  <c r="J4024" i="1"/>
  <c r="AB4024" i="1" s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T4019" i="1"/>
  <c r="V4019" i="1" s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P4018" i="1"/>
  <c r="O4018" i="1"/>
  <c r="N4018" i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B4016" i="1"/>
  <c r="AA4016" i="1"/>
  <c r="Y4016" i="1"/>
  <c r="X4016" i="1"/>
  <c r="Z4016" i="1" s="1"/>
  <c r="W4016" i="1"/>
  <c r="U4016" i="1"/>
  <c r="T4016" i="1"/>
  <c r="V4016" i="1" s="1"/>
  <c r="R4016" i="1"/>
  <c r="S4016" i="1" s="1"/>
  <c r="Q4016" i="1"/>
  <c r="P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S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AB4008" i="1" s="1"/>
  <c r="W4008" i="1"/>
  <c r="U4008" i="1"/>
  <c r="T4008" i="1"/>
  <c r="V4008" i="1" s="1"/>
  <c r="R4008" i="1"/>
  <c r="S4008" i="1" s="1"/>
  <c r="Q4008" i="1"/>
  <c r="P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S4007" i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S4006" i="1" s="1"/>
  <c r="Q4006" i="1"/>
  <c r="O4006" i="1"/>
  <c r="N4006" i="1"/>
  <c r="P4006" i="1" s="1"/>
  <c r="L4006" i="1"/>
  <c r="K4006" i="1"/>
  <c r="M4006" i="1" s="1"/>
  <c r="J4006" i="1"/>
  <c r="AB4006" i="1" s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P4002" i="1"/>
  <c r="O4002" i="1"/>
  <c r="N4002" i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S4000" i="1" s="1"/>
  <c r="Q4000" i="1"/>
  <c r="P4000" i="1"/>
  <c r="O4000" i="1"/>
  <c r="N4000" i="1"/>
  <c r="L4000" i="1"/>
  <c r="K4000" i="1"/>
  <c r="M4000" i="1" s="1"/>
  <c r="J4000" i="1"/>
  <c r="AB4000" i="1" s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S3999" i="1"/>
  <c r="R3999" i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S3992" i="1" s="1"/>
  <c r="Q3992" i="1"/>
  <c r="P3992" i="1"/>
  <c r="O3992" i="1"/>
  <c r="N3992" i="1"/>
  <c r="L3992" i="1"/>
  <c r="K3992" i="1"/>
  <c r="M3992" i="1" s="1"/>
  <c r="J3992" i="1"/>
  <c r="AB3992" i="1" s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S3991" i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P3986" i="1"/>
  <c r="O3986" i="1"/>
  <c r="N3986" i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B3984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AB3976" i="1" s="1"/>
  <c r="W3976" i="1"/>
  <c r="U3976" i="1"/>
  <c r="T3976" i="1"/>
  <c r="V3976" i="1" s="1"/>
  <c r="R3976" i="1"/>
  <c r="S3976" i="1" s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O3974" i="1"/>
  <c r="N3974" i="1"/>
  <c r="P3974" i="1" s="1"/>
  <c r="L3974" i="1"/>
  <c r="K3974" i="1"/>
  <c r="M3974" i="1" s="1"/>
  <c r="J3974" i="1"/>
  <c r="AB3974" i="1" s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P3970" i="1"/>
  <c r="O3970" i="1"/>
  <c r="N3970" i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S3968" i="1" s="1"/>
  <c r="Q3968" i="1"/>
  <c r="P3968" i="1"/>
  <c r="O3968" i="1"/>
  <c r="N3968" i="1"/>
  <c r="L3968" i="1"/>
  <c r="K3968" i="1"/>
  <c r="M3968" i="1" s="1"/>
  <c r="J3968" i="1"/>
  <c r="AB3968" i="1" s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S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S3960" i="1" s="1"/>
  <c r="Q3960" i="1"/>
  <c r="P3960" i="1"/>
  <c r="O3960" i="1"/>
  <c r="N3960" i="1"/>
  <c r="L3960" i="1"/>
  <c r="K3960" i="1"/>
  <c r="M3960" i="1" s="1"/>
  <c r="J3960" i="1"/>
  <c r="AB3960" i="1" s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S3959" i="1"/>
  <c r="R3959" i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P3954" i="1"/>
  <c r="O3954" i="1"/>
  <c r="N3954" i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B3952" i="1"/>
  <c r="AA3952" i="1"/>
  <c r="Y3952" i="1"/>
  <c r="X3952" i="1"/>
  <c r="Z3952" i="1" s="1"/>
  <c r="W3952" i="1"/>
  <c r="U3952" i="1"/>
  <c r="T3952" i="1"/>
  <c r="V3952" i="1" s="1"/>
  <c r="R3952" i="1"/>
  <c r="S3952" i="1" s="1"/>
  <c r="Q3952" i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T3951" i="1"/>
  <c r="V3951" i="1" s="1"/>
  <c r="S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AB3944" i="1" s="1"/>
  <c r="W3944" i="1"/>
  <c r="U3944" i="1"/>
  <c r="T3944" i="1"/>
  <c r="V3944" i="1" s="1"/>
  <c r="R3944" i="1"/>
  <c r="S3944" i="1" s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O3942" i="1"/>
  <c r="N3942" i="1"/>
  <c r="P3942" i="1" s="1"/>
  <c r="L3942" i="1"/>
  <c r="K3942" i="1"/>
  <c r="M3942" i="1" s="1"/>
  <c r="J3942" i="1"/>
  <c r="AB3942" i="1" s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P3938" i="1"/>
  <c r="O3938" i="1"/>
  <c r="N3938" i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S3936" i="1" s="1"/>
  <c r="Q3936" i="1"/>
  <c r="P3936" i="1"/>
  <c r="O3936" i="1"/>
  <c r="N3936" i="1"/>
  <c r="L3936" i="1"/>
  <c r="K3936" i="1"/>
  <c r="M3936" i="1" s="1"/>
  <c r="J3936" i="1"/>
  <c r="AB3936" i="1" s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S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S3928" i="1" s="1"/>
  <c r="Q3928" i="1"/>
  <c r="P3928" i="1"/>
  <c r="O3928" i="1"/>
  <c r="N3928" i="1"/>
  <c r="L3928" i="1"/>
  <c r="K3928" i="1"/>
  <c r="M3928" i="1" s="1"/>
  <c r="J3928" i="1"/>
  <c r="AB3928" i="1" s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M3924" i="1" s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P3922" i="1"/>
  <c r="O3922" i="1"/>
  <c r="N3922" i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B3920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AB3912" i="1" s="1"/>
  <c r="W3912" i="1"/>
  <c r="U3912" i="1"/>
  <c r="T3912" i="1"/>
  <c r="V3912" i="1" s="1"/>
  <c r="R3912" i="1"/>
  <c r="S3912" i="1" s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M3910" i="1" s="1"/>
  <c r="J3910" i="1"/>
  <c r="AB3910" i="1" s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P3906" i="1"/>
  <c r="O3906" i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S3904" i="1" s="1"/>
  <c r="Q3904" i="1"/>
  <c r="P3904" i="1"/>
  <c r="O3904" i="1"/>
  <c r="N3904" i="1"/>
  <c r="L3904" i="1"/>
  <c r="K3904" i="1"/>
  <c r="M3904" i="1" s="1"/>
  <c r="J3904" i="1"/>
  <c r="AB3904" i="1" s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B3796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V3790" i="1" s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M3788" i="1" s="1"/>
  <c r="AB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V3786" i="1"/>
  <c r="U3786" i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V3782" i="1" s="1"/>
  <c r="T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B3780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U3774" i="1"/>
  <c r="V3774" i="1" s="1"/>
  <c r="T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B3772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U3766" i="1"/>
  <c r="V3766" i="1" s="1"/>
  <c r="T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M3761" i="1"/>
  <c r="L3761" i="1"/>
  <c r="K3761" i="1"/>
  <c r="J3761" i="1"/>
  <c r="I3761" i="1"/>
  <c r="AB3761" i="1" s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AB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M3745" i="1"/>
  <c r="L3745" i="1"/>
  <c r="K3745" i="1"/>
  <c r="J3745" i="1"/>
  <c r="I3745" i="1"/>
  <c r="AB3745" i="1" s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AB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M3729" i="1"/>
  <c r="L3729" i="1"/>
  <c r="K3729" i="1"/>
  <c r="J3729" i="1"/>
  <c r="I3729" i="1"/>
  <c r="AB3729" i="1" s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AB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P3720" i="1"/>
  <c r="O3720" i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AB3709" i="1" s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AB3699" i="1" s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AB3693" i="1" s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AB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AB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AB3625" i="1" s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AB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AB3615" i="1" s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R3612" i="1"/>
  <c r="Q3612" i="1"/>
  <c r="S3612" i="1" s="1"/>
  <c r="O3612" i="1"/>
  <c r="P3612" i="1" s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AB3611" i="1" s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AB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S3607" i="1" s="1"/>
  <c r="Q3607" i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AB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V3389" i="1"/>
  <c r="U3389" i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P3387" i="1" s="1"/>
  <c r="AB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AB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O3380" i="1"/>
  <c r="N3380" i="1"/>
  <c r="P3380" i="1" s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S3373" i="1"/>
  <c r="R3373" i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P3371" i="1" s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AB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Q3366" i="1"/>
  <c r="P3366" i="1"/>
  <c r="O3366" i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P3364" i="1" s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S3357" i="1"/>
  <c r="R3357" i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O3355" i="1"/>
  <c r="P3355" i="1" s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O3348" i="1"/>
  <c r="N3348" i="1"/>
  <c r="P3348" i="1" s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S3341" i="1"/>
  <c r="R3341" i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R3339" i="1"/>
  <c r="Q3339" i="1"/>
  <c r="S3339" i="1" s="1"/>
  <c r="O3339" i="1"/>
  <c r="P3339" i="1" s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AB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S3334" i="1" s="1"/>
  <c r="Q3334" i="1"/>
  <c r="P3334" i="1"/>
  <c r="O3334" i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M3042" i="1"/>
  <c r="L3042" i="1"/>
  <c r="K3042" i="1"/>
  <c r="J3042" i="1"/>
  <c r="I3042" i="1"/>
  <c r="AB3042" i="1" s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M3034" i="1"/>
  <c r="L3034" i="1"/>
  <c r="K3034" i="1"/>
  <c r="J3034" i="1"/>
  <c r="I3034" i="1"/>
  <c r="AB3034" i="1" s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M3026" i="1"/>
  <c r="L3026" i="1"/>
  <c r="K3026" i="1"/>
  <c r="J3026" i="1"/>
  <c r="I3026" i="1"/>
  <c r="AB3026" i="1" s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M3018" i="1"/>
  <c r="L3018" i="1"/>
  <c r="K3018" i="1"/>
  <c r="J3018" i="1"/>
  <c r="I3018" i="1"/>
  <c r="AB3018" i="1" s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M3010" i="1"/>
  <c r="L3010" i="1"/>
  <c r="K3010" i="1"/>
  <c r="J3010" i="1"/>
  <c r="I3010" i="1"/>
  <c r="AB3010" i="1" s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M3002" i="1"/>
  <c r="L3002" i="1"/>
  <c r="K3002" i="1"/>
  <c r="J3002" i="1"/>
  <c r="I3002" i="1"/>
  <c r="AB3002" i="1" s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S2996" i="1"/>
  <c r="R2996" i="1"/>
  <c r="Q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M2994" i="1"/>
  <c r="L2994" i="1"/>
  <c r="K2994" i="1"/>
  <c r="J2994" i="1"/>
  <c r="I2994" i="1"/>
  <c r="AB2994" i="1" s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M2986" i="1"/>
  <c r="L2986" i="1"/>
  <c r="K2986" i="1"/>
  <c r="J2986" i="1"/>
  <c r="I2986" i="1"/>
  <c r="AB2986" i="1" s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R2982" i="1"/>
  <c r="Q2982" i="1"/>
  <c r="S2982" i="1" s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P2966" i="1"/>
  <c r="O2966" i="1"/>
  <c r="N2966" i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M2718" i="1"/>
  <c r="L2718" i="1"/>
  <c r="K2718" i="1"/>
  <c r="J2718" i="1"/>
  <c r="I2718" i="1"/>
  <c r="AB2718" i="1" s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M2710" i="1"/>
  <c r="L2710" i="1"/>
  <c r="K2710" i="1"/>
  <c r="J2710" i="1"/>
  <c r="I2710" i="1"/>
  <c r="AB2710" i="1" s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M2702" i="1"/>
  <c r="L2702" i="1"/>
  <c r="K2702" i="1"/>
  <c r="J2702" i="1"/>
  <c r="I2702" i="1"/>
  <c r="AB2702" i="1" s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O2698" i="1"/>
  <c r="P2698" i="1" s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AB2695" i="1" s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AB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S2693" i="1" s="1"/>
  <c r="Q2693" i="1"/>
  <c r="P2693" i="1"/>
  <c r="O2693" i="1"/>
  <c r="N2693" i="1"/>
  <c r="L2693" i="1"/>
  <c r="K2693" i="1"/>
  <c r="M2693" i="1" s="1"/>
  <c r="AB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O2691" i="1"/>
  <c r="N2691" i="1"/>
  <c r="P2691" i="1" s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AB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S2170" i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O2169" i="1"/>
  <c r="N2169" i="1"/>
  <c r="P2169" i="1" s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K2163" i="1"/>
  <c r="M2163" i="1" s="1"/>
  <c r="J2163" i="1"/>
  <c r="AB2163" i="1" s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S2162" i="1"/>
  <c r="R2162" i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S2154" i="1"/>
  <c r="R2154" i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O2153" i="1"/>
  <c r="N2153" i="1"/>
  <c r="P2153" i="1" s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K2147" i="1"/>
  <c r="M2147" i="1" s="1"/>
  <c r="J2147" i="1"/>
  <c r="AB2147" i="1" s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S2146" i="1"/>
  <c r="R2146" i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S2138" i="1"/>
  <c r="R2138" i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O2137" i="1"/>
  <c r="N2137" i="1"/>
  <c r="P2137" i="1" s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M2131" i="1" s="1"/>
  <c r="J2131" i="1"/>
  <c r="AB2131" i="1" s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O2121" i="1"/>
  <c r="N2121" i="1"/>
  <c r="P2121" i="1" s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P2115" i="1"/>
  <c r="O2115" i="1"/>
  <c r="N2115" i="1"/>
  <c r="L2115" i="1"/>
  <c r="K2115" i="1"/>
  <c r="M2115" i="1" s="1"/>
  <c r="J2115" i="1"/>
  <c r="AB2115" i="1" s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S2114" i="1"/>
  <c r="R2114" i="1"/>
  <c r="Q2114" i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V2110" i="1"/>
  <c r="U2110" i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AB2107" i="1" s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AB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V2094" i="1"/>
  <c r="U2094" i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AB2091" i="1" s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V2078" i="1"/>
  <c r="U2078" i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R2076" i="1"/>
  <c r="Q2076" i="1"/>
  <c r="S2076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AB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AB2059" i="1" s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AB2043" i="1" s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AB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AB2027" i="1" s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AB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AB1995" i="1" s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M1622" i="1"/>
  <c r="L1622" i="1"/>
  <c r="K1622" i="1"/>
  <c r="J1622" i="1"/>
  <c r="I1622" i="1"/>
  <c r="AB1622" i="1" s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AB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V1619" i="1"/>
  <c r="U1619" i="1"/>
  <c r="T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M1606" i="1"/>
  <c r="L1606" i="1"/>
  <c r="K1606" i="1"/>
  <c r="J1606" i="1"/>
  <c r="I1606" i="1"/>
  <c r="AB1606" i="1" s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AB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M1590" i="1"/>
  <c r="L1590" i="1"/>
  <c r="K1590" i="1"/>
  <c r="J1590" i="1"/>
  <c r="I1590" i="1"/>
  <c r="AB1590" i="1" s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AB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V1587" i="1"/>
  <c r="U1587" i="1"/>
  <c r="T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P1577" i="1"/>
  <c r="O1577" i="1"/>
  <c r="N1577" i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M1574" i="1"/>
  <c r="L1574" i="1"/>
  <c r="K1574" i="1"/>
  <c r="J1574" i="1"/>
  <c r="I1574" i="1"/>
  <c r="AB1574" i="1" s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AB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V1571" i="1"/>
  <c r="U1571" i="1"/>
  <c r="T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M1558" i="1"/>
  <c r="L1558" i="1"/>
  <c r="K1558" i="1"/>
  <c r="J1558" i="1"/>
  <c r="I1558" i="1"/>
  <c r="AB1558" i="1" s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AB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V1555" i="1"/>
  <c r="U1555" i="1"/>
  <c r="T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P1545" i="1"/>
  <c r="O1545" i="1"/>
  <c r="N1545" i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AB1542" i="1" s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AB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V1539" i="1"/>
  <c r="U1539" i="1"/>
  <c r="T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V1529" i="1" s="1"/>
  <c r="S1529" i="1"/>
  <c r="R1529" i="1"/>
  <c r="Q1529" i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V1527" i="1"/>
  <c r="U1527" i="1"/>
  <c r="T1527" i="1"/>
  <c r="S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AB1524" i="1" s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S1523" i="1"/>
  <c r="R1523" i="1"/>
  <c r="Q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P1522" i="1"/>
  <c r="O1522" i="1"/>
  <c r="N1522" i="1"/>
  <c r="M1522" i="1"/>
  <c r="L1522" i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R1521" i="1"/>
  <c r="Q1521" i="1"/>
  <c r="S1521" i="1" s="1"/>
  <c r="O1521" i="1"/>
  <c r="P1521" i="1" s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AB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O1514" i="1"/>
  <c r="N1514" i="1"/>
  <c r="P1514" i="1" s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Z1511" i="1"/>
  <c r="Y1511" i="1"/>
  <c r="X1511" i="1"/>
  <c r="W1511" i="1"/>
  <c r="V1511" i="1"/>
  <c r="U1511" i="1"/>
  <c r="T1511" i="1"/>
  <c r="S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AB1508" i="1" s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S1507" i="1"/>
  <c r="R1507" i="1"/>
  <c r="Q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R1505" i="1"/>
  <c r="Q1505" i="1"/>
  <c r="S1505" i="1" s="1"/>
  <c r="O1505" i="1"/>
  <c r="P1505" i="1" s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AB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O1498" i="1"/>
  <c r="N1498" i="1"/>
  <c r="P1498" i="1" s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V1495" i="1"/>
  <c r="U1495" i="1"/>
  <c r="T1495" i="1"/>
  <c r="S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P1492" i="1" s="1"/>
  <c r="L1492" i="1"/>
  <c r="K1492" i="1"/>
  <c r="M1492" i="1" s="1"/>
  <c r="J1492" i="1"/>
  <c r="AB1492" i="1" s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S1491" i="1"/>
  <c r="R1491" i="1"/>
  <c r="Q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R1489" i="1"/>
  <c r="Q1489" i="1"/>
  <c r="S1489" i="1" s="1"/>
  <c r="O1489" i="1"/>
  <c r="P1489" i="1" s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P1488" i="1"/>
  <c r="O1488" i="1"/>
  <c r="N1488" i="1"/>
  <c r="L1488" i="1"/>
  <c r="K1488" i="1"/>
  <c r="M1488" i="1" s="1"/>
  <c r="AB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AB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V1479" i="1"/>
  <c r="U1479" i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V1478" i="1" s="1"/>
  <c r="T1478" i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S925" i="1"/>
  <c r="R925" i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M923" i="1"/>
  <c r="L923" i="1"/>
  <c r="K923" i="1"/>
  <c r="J923" i="1"/>
  <c r="I923" i="1"/>
  <c r="AB923" i="1" s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AB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V920" i="1"/>
  <c r="U920" i="1"/>
  <c r="T920" i="1"/>
  <c r="R920" i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S909" i="1"/>
  <c r="R909" i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M907" i="1"/>
  <c r="L907" i="1"/>
  <c r="K907" i="1"/>
  <c r="J907" i="1"/>
  <c r="I907" i="1"/>
  <c r="AB907" i="1" s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AB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V904" i="1"/>
  <c r="U904" i="1"/>
  <c r="T904" i="1"/>
  <c r="R904" i="1"/>
  <c r="Q904" i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R902" i="1"/>
  <c r="Q902" i="1"/>
  <c r="S902" i="1" s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AB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P897" i="1"/>
  <c r="O897" i="1"/>
  <c r="N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O895" i="1"/>
  <c r="N895" i="1"/>
  <c r="P895" i="1" s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S888" i="1"/>
  <c r="R888" i="1"/>
  <c r="Q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AB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O879" i="1"/>
  <c r="N879" i="1"/>
  <c r="P879" i="1" s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T874" i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S872" i="1"/>
  <c r="R872" i="1"/>
  <c r="Q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R870" i="1"/>
  <c r="Q870" i="1"/>
  <c r="S870" i="1" s="1"/>
  <c r="O870" i="1"/>
  <c r="P870" i="1" s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AB869" i="1" s="1"/>
  <c r="J869" i="1"/>
  <c r="I869" i="1"/>
  <c r="H869" i="1"/>
  <c r="G869" i="1"/>
  <c r="F869" i="1"/>
  <c r="E869" i="1"/>
  <c r="D869" i="1"/>
  <c r="B869" i="1"/>
  <c r="A869" i="1" s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P865" i="1"/>
  <c r="O865" i="1"/>
  <c r="N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T858" i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S856" i="1"/>
  <c r="R856" i="1"/>
  <c r="Q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AB853" i="1" s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S849" i="1" s="1"/>
  <c r="Q849" i="1"/>
  <c r="P849" i="1"/>
  <c r="O849" i="1"/>
  <c r="N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O847" i="1"/>
  <c r="N847" i="1"/>
  <c r="P847" i="1" s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Z844" i="1"/>
  <c r="Y844" i="1"/>
  <c r="X844" i="1"/>
  <c r="W844" i="1"/>
  <c r="V844" i="1"/>
  <c r="U844" i="1"/>
  <c r="T844" i="1"/>
  <c r="S844" i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S840" i="1"/>
  <c r="R840" i="1"/>
  <c r="Q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R838" i="1"/>
  <c r="Q838" i="1"/>
  <c r="S838" i="1" s="1"/>
  <c r="O838" i="1"/>
  <c r="P838" i="1" s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O337" i="1"/>
  <c r="N337" i="1"/>
  <c r="P337" i="1" s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O329" i="1"/>
  <c r="N329" i="1"/>
  <c r="P329" i="1" s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O321" i="1"/>
  <c r="N321" i="1"/>
  <c r="P321" i="1" s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R320" i="1"/>
  <c r="Q320" i="1"/>
  <c r="S320" i="1" s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O313" i="1"/>
  <c r="N313" i="1"/>
  <c r="P313" i="1" s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R312" i="1"/>
  <c r="Q312" i="1"/>
  <c r="S312" i="1" s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O305" i="1"/>
  <c r="N305" i="1"/>
  <c r="P305" i="1" s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R304" i="1"/>
  <c r="Q304" i="1"/>
  <c r="S304" i="1" s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S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O297" i="1"/>
  <c r="N297" i="1"/>
  <c r="P297" i="1" s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R296" i="1"/>
  <c r="Q296" i="1"/>
  <c r="S296" i="1" s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S291" i="1" s="1"/>
  <c r="Q291" i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S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O289" i="1"/>
  <c r="N289" i="1"/>
  <c r="P289" i="1" s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R288" i="1"/>
  <c r="Q288" i="1"/>
  <c r="S288" i="1" s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S283" i="1" s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S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O281" i="1"/>
  <c r="N281" i="1"/>
  <c r="P281" i="1" s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R280" i="1"/>
  <c r="Q280" i="1"/>
  <c r="S280" i="1" s="1"/>
  <c r="O280" i="1"/>
  <c r="P280" i="1" s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S275" i="1" s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S274" i="1"/>
  <c r="R274" i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O273" i="1"/>
  <c r="N273" i="1"/>
  <c r="P273" i="1" s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R272" i="1"/>
  <c r="Q272" i="1"/>
  <c r="S272" i="1" s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S267" i="1" s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S266" i="1"/>
  <c r="R266" i="1"/>
  <c r="Q266" i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O265" i="1"/>
  <c r="N265" i="1"/>
  <c r="P265" i="1" s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W264" i="1"/>
  <c r="U264" i="1"/>
  <c r="T264" i="1"/>
  <c r="R264" i="1"/>
  <c r="Q264" i="1"/>
  <c r="S264" i="1" s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S259" i="1" s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O257" i="1"/>
  <c r="N257" i="1"/>
  <c r="P257" i="1" s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W256" i="1"/>
  <c r="U256" i="1"/>
  <c r="T256" i="1"/>
  <c r="R256" i="1"/>
  <c r="Q256" i="1"/>
  <c r="S256" i="1" s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S251" i="1" s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S250" i="1"/>
  <c r="R250" i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O249" i="1"/>
  <c r="N249" i="1"/>
  <c r="P249" i="1" s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W248" i="1"/>
  <c r="U248" i="1"/>
  <c r="T248" i="1"/>
  <c r="R248" i="1"/>
  <c r="Q248" i="1"/>
  <c r="S248" i="1" s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S243" i="1" s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O241" i="1"/>
  <c r="N241" i="1"/>
  <c r="P241" i="1" s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W240" i="1"/>
  <c r="U240" i="1"/>
  <c r="T240" i="1"/>
  <c r="R240" i="1"/>
  <c r="Q240" i="1"/>
  <c r="S240" i="1" s="1"/>
  <c r="O240" i="1"/>
  <c r="P240" i="1" s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S235" i="1" s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O233" i="1"/>
  <c r="N233" i="1"/>
  <c r="P233" i="1" s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W232" i="1"/>
  <c r="U232" i="1"/>
  <c r="T232" i="1"/>
  <c r="R232" i="1"/>
  <c r="Q232" i="1"/>
  <c r="S232" i="1" s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S227" i="1" s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O225" i="1"/>
  <c r="N225" i="1"/>
  <c r="P225" i="1" s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W224" i="1"/>
  <c r="U224" i="1"/>
  <c r="T224" i="1"/>
  <c r="R224" i="1"/>
  <c r="Q224" i="1"/>
  <c r="S224" i="1" s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S219" i="1" s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S218" i="1"/>
  <c r="R218" i="1"/>
  <c r="Q218" i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O217" i="1"/>
  <c r="N217" i="1"/>
  <c r="P217" i="1" s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W216" i="1"/>
  <c r="U216" i="1"/>
  <c r="T216" i="1"/>
  <c r="R216" i="1"/>
  <c r="Q216" i="1"/>
  <c r="S216" i="1" s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S211" i="1" s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S210" i="1"/>
  <c r="R210" i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O209" i="1"/>
  <c r="N209" i="1"/>
  <c r="P209" i="1" s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W208" i="1"/>
  <c r="U208" i="1"/>
  <c r="T208" i="1"/>
  <c r="R208" i="1"/>
  <c r="Q208" i="1"/>
  <c r="S208" i="1" s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S203" i="1" s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S202" i="1"/>
  <c r="R202" i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O201" i="1"/>
  <c r="N201" i="1"/>
  <c r="P201" i="1" s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W200" i="1"/>
  <c r="U200" i="1"/>
  <c r="T200" i="1"/>
  <c r="R200" i="1"/>
  <c r="Q200" i="1"/>
  <c r="S200" i="1" s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P197" i="1"/>
  <c r="O197" i="1"/>
  <c r="N197" i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S195" i="1" s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S194" i="1"/>
  <c r="R194" i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O193" i="1"/>
  <c r="N193" i="1"/>
  <c r="P193" i="1" s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W192" i="1"/>
  <c r="U192" i="1"/>
  <c r="V192" i="1" s="1"/>
  <c r="T192" i="1"/>
  <c r="R192" i="1"/>
  <c r="Q192" i="1"/>
  <c r="S192" i="1" s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P189" i="1"/>
  <c r="O189" i="1"/>
  <c r="N189" i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S187" i="1" s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S186" i="1"/>
  <c r="R186" i="1"/>
  <c r="Q186" i="1"/>
  <c r="O186" i="1"/>
  <c r="P186" i="1" s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O185" i="1"/>
  <c r="N185" i="1"/>
  <c r="P185" i="1" s="1"/>
  <c r="L185" i="1"/>
  <c r="K185" i="1"/>
  <c r="M185" i="1" s="1"/>
  <c r="J185" i="1"/>
  <c r="AB185" i="1" s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W182" i="1"/>
  <c r="U182" i="1"/>
  <c r="T182" i="1"/>
  <c r="V182" i="1" s="1"/>
  <c r="R182" i="1"/>
  <c r="Q182" i="1"/>
  <c r="S182" i="1" s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P181" i="1"/>
  <c r="O181" i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S179" i="1" s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S178" i="1"/>
  <c r="R178" i="1"/>
  <c r="Q178" i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L175" i="1"/>
  <c r="M175" i="1" s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W174" i="1"/>
  <c r="U174" i="1"/>
  <c r="T174" i="1"/>
  <c r="V174" i="1" s="1"/>
  <c r="R174" i="1"/>
  <c r="Q174" i="1"/>
  <c r="S174" i="1" s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P173" i="1"/>
  <c r="O173" i="1"/>
  <c r="N173" i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12" i="1" l="1"/>
  <c r="AB24" i="1"/>
  <c r="AB3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9" i="1"/>
  <c r="AB195" i="1"/>
  <c r="AB211" i="1"/>
  <c r="AB227" i="1"/>
  <c r="AB243" i="1"/>
  <c r="AB259" i="1"/>
  <c r="AB275" i="1"/>
  <c r="AB291" i="1"/>
  <c r="AB307" i="1"/>
  <c r="AB323" i="1"/>
  <c r="AB4" i="1"/>
  <c r="AB8" i="1"/>
  <c r="AB5" i="1"/>
  <c r="AB7" i="1"/>
  <c r="AB177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87" i="1"/>
  <c r="AB203" i="1"/>
  <c r="AB219" i="1"/>
  <c r="AB235" i="1"/>
  <c r="AB251" i="1"/>
  <c r="AB267" i="1"/>
  <c r="AB283" i="1"/>
  <c r="AB299" i="1"/>
  <c r="AB315" i="1"/>
  <c r="AB331" i="1"/>
  <c r="AB184" i="1"/>
  <c r="AB288" i="1"/>
  <c r="AB391" i="1"/>
  <c r="AB418" i="1"/>
  <c r="AB459" i="1"/>
  <c r="AB475" i="1"/>
  <c r="AB514" i="1"/>
  <c r="AB622" i="1"/>
  <c r="Z174" i="1"/>
  <c r="Z182" i="1"/>
  <c r="M183" i="1"/>
  <c r="AB183" i="1" s="1"/>
  <c r="P190" i="1"/>
  <c r="M191" i="1"/>
  <c r="AB191" i="1" s="1"/>
  <c r="P198" i="1"/>
  <c r="M199" i="1"/>
  <c r="AB199" i="1" s="1"/>
  <c r="V200" i="1"/>
  <c r="AB200" i="1" s="1"/>
  <c r="S201" i="1"/>
  <c r="AB201" i="1" s="1"/>
  <c r="AB202" i="1"/>
  <c r="P206" i="1"/>
  <c r="M207" i="1"/>
  <c r="AB207" i="1" s="1"/>
  <c r="V208" i="1"/>
  <c r="S209" i="1"/>
  <c r="AB209" i="1" s="1"/>
  <c r="AB210" i="1"/>
  <c r="P214" i="1"/>
  <c r="M215" i="1"/>
  <c r="AB215" i="1" s="1"/>
  <c r="V216" i="1"/>
  <c r="S217" i="1"/>
  <c r="AB217" i="1" s="1"/>
  <c r="AB218" i="1"/>
  <c r="P222" i="1"/>
  <c r="M223" i="1"/>
  <c r="AB223" i="1" s="1"/>
  <c r="V224" i="1"/>
  <c r="S225" i="1"/>
  <c r="AB225" i="1" s="1"/>
  <c r="AB226" i="1"/>
  <c r="P230" i="1"/>
  <c r="M231" i="1"/>
  <c r="AB231" i="1" s="1"/>
  <c r="V232" i="1"/>
  <c r="S233" i="1"/>
  <c r="AB233" i="1" s="1"/>
  <c r="AB234" i="1"/>
  <c r="P238" i="1"/>
  <c r="M239" i="1"/>
  <c r="AB239" i="1" s="1"/>
  <c r="V240" i="1"/>
  <c r="S241" i="1"/>
  <c r="AB241" i="1" s="1"/>
  <c r="AB242" i="1"/>
  <c r="P246" i="1"/>
  <c r="M247" i="1"/>
  <c r="AB247" i="1" s="1"/>
  <c r="V248" i="1"/>
  <c r="AB248" i="1" s="1"/>
  <c r="S249" i="1"/>
  <c r="AB249" i="1" s="1"/>
  <c r="AB250" i="1"/>
  <c r="P254" i="1"/>
  <c r="M255" i="1"/>
  <c r="AB255" i="1" s="1"/>
  <c r="V256" i="1"/>
  <c r="S257" i="1"/>
  <c r="AB257" i="1" s="1"/>
  <c r="AB258" i="1"/>
  <c r="P262" i="1"/>
  <c r="M263" i="1"/>
  <c r="AB263" i="1" s="1"/>
  <c r="V264" i="1"/>
  <c r="S265" i="1"/>
  <c r="AB265" i="1" s="1"/>
  <c r="AB266" i="1"/>
  <c r="P270" i="1"/>
  <c r="M271" i="1"/>
  <c r="AB271" i="1" s="1"/>
  <c r="V272" i="1"/>
  <c r="S273" i="1"/>
  <c r="AB273" i="1" s="1"/>
  <c r="AB274" i="1"/>
  <c r="P278" i="1"/>
  <c r="M279" i="1"/>
  <c r="AB279" i="1" s="1"/>
  <c r="V280" i="1"/>
  <c r="S281" i="1"/>
  <c r="AB281" i="1" s="1"/>
  <c r="AB282" i="1"/>
  <c r="P286" i="1"/>
  <c r="M287" i="1"/>
  <c r="AB287" i="1" s="1"/>
  <c r="V288" i="1"/>
  <c r="S289" i="1"/>
  <c r="AB289" i="1" s="1"/>
  <c r="AB290" i="1"/>
  <c r="P294" i="1"/>
  <c r="M295" i="1"/>
  <c r="AB295" i="1" s="1"/>
  <c r="V296" i="1"/>
  <c r="S297" i="1"/>
  <c r="AB297" i="1" s="1"/>
  <c r="AB298" i="1"/>
  <c r="P302" i="1"/>
  <c r="M303" i="1"/>
  <c r="AB303" i="1" s="1"/>
  <c r="V304" i="1"/>
  <c r="AB304" i="1" s="1"/>
  <c r="S305" i="1"/>
  <c r="AB305" i="1" s="1"/>
  <c r="AB306" i="1"/>
  <c r="P310" i="1"/>
  <c r="M311" i="1"/>
  <c r="AB311" i="1" s="1"/>
  <c r="V312" i="1"/>
  <c r="S313" i="1"/>
  <c r="AB313" i="1" s="1"/>
  <c r="AB314" i="1"/>
  <c r="P318" i="1"/>
  <c r="M319" i="1"/>
  <c r="AB319" i="1" s="1"/>
  <c r="V320" i="1"/>
  <c r="S321" i="1"/>
  <c r="AB321" i="1" s="1"/>
  <c r="AB322" i="1"/>
  <c r="P326" i="1"/>
  <c r="M327" i="1"/>
  <c r="AB327" i="1" s="1"/>
  <c r="V328" i="1"/>
  <c r="S329" i="1"/>
  <c r="AB329" i="1" s="1"/>
  <c r="AB330" i="1"/>
  <c r="P334" i="1"/>
  <c r="M335" i="1"/>
  <c r="AB335" i="1" s="1"/>
  <c r="V336" i="1"/>
  <c r="AB336" i="1" s="1"/>
  <c r="S337" i="1"/>
  <c r="AB337" i="1" s="1"/>
  <c r="AB398" i="1"/>
  <c r="AB400" i="1"/>
  <c r="AB407" i="1"/>
  <c r="AB414" i="1"/>
  <c r="AB416" i="1"/>
  <c r="AB423" i="1"/>
  <c r="AB430" i="1"/>
  <c r="AB432" i="1"/>
  <c r="AB439" i="1"/>
  <c r="AB446" i="1"/>
  <c r="AB448" i="1"/>
  <c r="AB455" i="1"/>
  <c r="AB462" i="1"/>
  <c r="AB464" i="1"/>
  <c r="AB471" i="1"/>
  <c r="AB478" i="1"/>
  <c r="AB480" i="1"/>
  <c r="AB487" i="1"/>
  <c r="AB494" i="1"/>
  <c r="AB496" i="1"/>
  <c r="AB503" i="1"/>
  <c r="AB510" i="1"/>
  <c r="AB512" i="1"/>
  <c r="AB519" i="1"/>
  <c r="AB526" i="1"/>
  <c r="AB528" i="1"/>
  <c r="AB535" i="1"/>
  <c r="AB537" i="1"/>
  <c r="AB539" i="1"/>
  <c r="AB546" i="1"/>
  <c r="AB548" i="1"/>
  <c r="AB553" i="1"/>
  <c r="AB555" i="1"/>
  <c r="AB562" i="1"/>
  <c r="AB564" i="1"/>
  <c r="AB569" i="1"/>
  <c r="AB571" i="1"/>
  <c r="AB578" i="1"/>
  <c r="AB580" i="1"/>
  <c r="AB585" i="1"/>
  <c r="AB587" i="1"/>
  <c r="AB594" i="1"/>
  <c r="AB596" i="1"/>
  <c r="AB601" i="1"/>
  <c r="AB603" i="1"/>
  <c r="AB610" i="1"/>
  <c r="AB612" i="1"/>
  <c r="AB617" i="1"/>
  <c r="AB619" i="1"/>
  <c r="AB626" i="1"/>
  <c r="AB628" i="1"/>
  <c r="AB633" i="1"/>
  <c r="AB635" i="1"/>
  <c r="AB642" i="1"/>
  <c r="AB644" i="1"/>
  <c r="AB649" i="1"/>
  <c r="AB651" i="1"/>
  <c r="AB658" i="1"/>
  <c r="AB660" i="1"/>
  <c r="AB665" i="1"/>
  <c r="AB667" i="1"/>
  <c r="AB674" i="1"/>
  <c r="AB676" i="1"/>
  <c r="AB681" i="1"/>
  <c r="AB683" i="1"/>
  <c r="AB690" i="1"/>
  <c r="AB692" i="1"/>
  <c r="AB697" i="1"/>
  <c r="AB699" i="1"/>
  <c r="AB706" i="1"/>
  <c r="AB708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3" i="1"/>
  <c r="AB850" i="1"/>
  <c r="AB873" i="1"/>
  <c r="AB875" i="1"/>
  <c r="AB882" i="1"/>
  <c r="AB172" i="1"/>
  <c r="AB176" i="1"/>
  <c r="AB272" i="1"/>
  <c r="AB320" i="1"/>
  <c r="AB343" i="1"/>
  <c r="AB347" i="1"/>
  <c r="AB359" i="1"/>
  <c r="AB363" i="1"/>
  <c r="AB371" i="1"/>
  <c r="AB375" i="1"/>
  <c r="AB395" i="1"/>
  <c r="AB443" i="1"/>
  <c r="AB482" i="1"/>
  <c r="AB654" i="1"/>
  <c r="AB709" i="1"/>
  <c r="AB328" i="1"/>
  <c r="AB339" i="1"/>
  <c r="AB355" i="1"/>
  <c r="AB367" i="1"/>
  <c r="AB379" i="1"/>
  <c r="AB402" i="1"/>
  <c r="AB565" i="1"/>
  <c r="AB574" i="1"/>
  <c r="AB629" i="1"/>
  <c r="AB663" i="1"/>
  <c r="AB677" i="1"/>
  <c r="AB174" i="1"/>
  <c r="AB182" i="1"/>
  <c r="AB190" i="1"/>
  <c r="AB198" i="1"/>
  <c r="AB206" i="1"/>
  <c r="AB214" i="1"/>
  <c r="AB222" i="1"/>
  <c r="AB230" i="1"/>
  <c r="AB238" i="1"/>
  <c r="AB246" i="1"/>
  <c r="AB254" i="1"/>
  <c r="AB262" i="1"/>
  <c r="AB270" i="1"/>
  <c r="AB278" i="1"/>
  <c r="AB286" i="1"/>
  <c r="AB294" i="1"/>
  <c r="AB302" i="1"/>
  <c r="AB310" i="1"/>
  <c r="AB318" i="1"/>
  <c r="AB326" i="1"/>
  <c r="AB334" i="1"/>
  <c r="AB399" i="1"/>
  <c r="AB406" i="1"/>
  <c r="AB408" i="1"/>
  <c r="AB415" i="1"/>
  <c r="AB422" i="1"/>
  <c r="AB424" i="1"/>
  <c r="AB431" i="1"/>
  <c r="AB438" i="1"/>
  <c r="AB440" i="1"/>
  <c r="AB447" i="1"/>
  <c r="AB454" i="1"/>
  <c r="AB456" i="1"/>
  <c r="AB463" i="1"/>
  <c r="AB470" i="1"/>
  <c r="AB472" i="1"/>
  <c r="AB479" i="1"/>
  <c r="AB486" i="1"/>
  <c r="AB488" i="1"/>
  <c r="AB495" i="1"/>
  <c r="AB502" i="1"/>
  <c r="AB504" i="1"/>
  <c r="AB511" i="1"/>
  <c r="AB518" i="1"/>
  <c r="AB520" i="1"/>
  <c r="AB527" i="1"/>
  <c r="AB534" i="1"/>
  <c r="AB536" i="1"/>
  <c r="AB538" i="1"/>
  <c r="AB540" i="1"/>
  <c r="AB545" i="1"/>
  <c r="AB547" i="1"/>
  <c r="AB554" i="1"/>
  <c r="AB556" i="1"/>
  <c r="AB561" i="1"/>
  <c r="AB563" i="1"/>
  <c r="AB570" i="1"/>
  <c r="AB572" i="1"/>
  <c r="AB577" i="1"/>
  <c r="AB579" i="1"/>
  <c r="AB586" i="1"/>
  <c r="AB588" i="1"/>
  <c r="AB593" i="1"/>
  <c r="AB595" i="1"/>
  <c r="AB602" i="1"/>
  <c r="AB604" i="1"/>
  <c r="AB609" i="1"/>
  <c r="AB611" i="1"/>
  <c r="AB618" i="1"/>
  <c r="AB620" i="1"/>
  <c r="AB625" i="1"/>
  <c r="AB627" i="1"/>
  <c r="AB634" i="1"/>
  <c r="AB636" i="1"/>
  <c r="AB641" i="1"/>
  <c r="AB643" i="1"/>
  <c r="AB650" i="1"/>
  <c r="AB652" i="1"/>
  <c r="AB657" i="1"/>
  <c r="AB659" i="1"/>
  <c r="AB666" i="1"/>
  <c r="AB668" i="1"/>
  <c r="AB673" i="1"/>
  <c r="AB675" i="1"/>
  <c r="AB682" i="1"/>
  <c r="AB684" i="1"/>
  <c r="AB689" i="1"/>
  <c r="AB691" i="1"/>
  <c r="AB698" i="1"/>
  <c r="AB700" i="1"/>
  <c r="AB705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57" i="1"/>
  <c r="AB859" i="1"/>
  <c r="AB866" i="1"/>
  <c r="AB889" i="1"/>
  <c r="AB891" i="1"/>
  <c r="AB898" i="1"/>
  <c r="AB208" i="1"/>
  <c r="AB256" i="1"/>
  <c r="AB280" i="1"/>
  <c r="AB296" i="1"/>
  <c r="AB312" i="1"/>
  <c r="AB351" i="1"/>
  <c r="AB383" i="1"/>
  <c r="AB387" i="1"/>
  <c r="AB411" i="1"/>
  <c r="AB427" i="1"/>
  <c r="AB450" i="1"/>
  <c r="AB507" i="1"/>
  <c r="AB661" i="1"/>
  <c r="V178" i="1"/>
  <c r="AB178" i="1" s="1"/>
  <c r="AB180" i="1"/>
  <c r="V186" i="1"/>
  <c r="AB186" i="1" s="1"/>
  <c r="AB188" i="1"/>
  <c r="P192" i="1"/>
  <c r="AB192" i="1" s="1"/>
  <c r="Z192" i="1"/>
  <c r="M193" i="1"/>
  <c r="AB193" i="1" s="1"/>
  <c r="V194" i="1"/>
  <c r="AB194" i="1" s="1"/>
  <c r="AB196" i="1"/>
  <c r="Z200" i="1"/>
  <c r="AB204" i="1"/>
  <c r="Z208" i="1"/>
  <c r="AB212" i="1"/>
  <c r="Z216" i="1"/>
  <c r="AB216" i="1" s="1"/>
  <c r="AB220" i="1"/>
  <c r="Z224" i="1"/>
  <c r="AB224" i="1" s="1"/>
  <c r="AB228" i="1"/>
  <c r="Z232" i="1"/>
  <c r="AB232" i="1" s="1"/>
  <c r="AB236" i="1"/>
  <c r="Z240" i="1"/>
  <c r="AB240" i="1" s="1"/>
  <c r="AB244" i="1"/>
  <c r="Z248" i="1"/>
  <c r="AB252" i="1"/>
  <c r="Z256" i="1"/>
  <c r="AB260" i="1"/>
  <c r="Z264" i="1"/>
  <c r="AB264" i="1" s="1"/>
  <c r="AB268" i="1"/>
  <c r="AB276" i="1"/>
  <c r="AB284" i="1"/>
  <c r="AB292" i="1"/>
  <c r="AB300" i="1"/>
  <c r="AB308" i="1"/>
  <c r="AB316" i="1"/>
  <c r="AB324" i="1"/>
  <c r="AB332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403" i="1"/>
  <c r="AB410" i="1"/>
  <c r="AB412" i="1"/>
  <c r="AB419" i="1"/>
  <c r="AB426" i="1"/>
  <c r="AB428" i="1"/>
  <c r="AB435" i="1"/>
  <c r="AB442" i="1"/>
  <c r="AB444" i="1"/>
  <c r="AB451" i="1"/>
  <c r="AB458" i="1"/>
  <c r="AB460" i="1"/>
  <c r="AB467" i="1"/>
  <c r="AB474" i="1"/>
  <c r="AB476" i="1"/>
  <c r="AB483" i="1"/>
  <c r="AB490" i="1"/>
  <c r="AB492" i="1"/>
  <c r="AB499" i="1"/>
  <c r="AB506" i="1"/>
  <c r="AB508" i="1"/>
  <c r="AB515" i="1"/>
  <c r="AB522" i="1"/>
  <c r="AB524" i="1"/>
  <c r="AB531" i="1"/>
  <c r="AB541" i="1"/>
  <c r="AB550" i="1"/>
  <c r="AB552" i="1"/>
  <c r="AB557" i="1"/>
  <c r="AB566" i="1"/>
  <c r="AB568" i="1"/>
  <c r="AB573" i="1"/>
  <c r="AB582" i="1"/>
  <c r="AB584" i="1"/>
  <c r="AB589" i="1"/>
  <c r="AB598" i="1"/>
  <c r="AB600" i="1"/>
  <c r="AB605" i="1"/>
  <c r="AB614" i="1"/>
  <c r="AB616" i="1"/>
  <c r="AB621" i="1"/>
  <c r="AB630" i="1"/>
  <c r="AB632" i="1"/>
  <c r="AB637" i="1"/>
  <c r="AB646" i="1"/>
  <c r="AB648" i="1"/>
  <c r="AB653" i="1"/>
  <c r="AB662" i="1"/>
  <c r="AB664" i="1"/>
  <c r="AB669" i="1"/>
  <c r="AB678" i="1"/>
  <c r="AB680" i="1"/>
  <c r="AB685" i="1"/>
  <c r="AB694" i="1"/>
  <c r="AB696" i="1"/>
  <c r="AB701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917" i="1"/>
  <c r="AB1520" i="1"/>
  <c r="AB912" i="1"/>
  <c r="AB928" i="1"/>
  <c r="AB936" i="1"/>
  <c r="AB938" i="1"/>
  <c r="AB945" i="1"/>
  <c r="AB952" i="1"/>
  <c r="AB954" i="1"/>
  <c r="AB961" i="1"/>
  <c r="AB968" i="1"/>
  <c r="AB970" i="1"/>
  <c r="AB977" i="1"/>
  <c r="AB984" i="1"/>
  <c r="AB986" i="1"/>
  <c r="AB993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71" i="1"/>
  <c r="AB1273" i="1"/>
  <c r="AB1280" i="1"/>
  <c r="AB1282" i="1"/>
  <c r="AB1287" i="1"/>
  <c r="AB1289" i="1"/>
  <c r="AB1296" i="1"/>
  <c r="AB1298" i="1"/>
  <c r="AB1303" i="1"/>
  <c r="AB1305" i="1"/>
  <c r="AB1312" i="1"/>
  <c r="AB1314" i="1"/>
  <c r="AB1319" i="1"/>
  <c r="AB1321" i="1"/>
  <c r="AB1328" i="1"/>
  <c r="AB1330" i="1"/>
  <c r="AB1335" i="1"/>
  <c r="AB1337" i="1"/>
  <c r="AB1344" i="1"/>
  <c r="AB1346" i="1"/>
  <c r="AB1351" i="1"/>
  <c r="AB1353" i="1"/>
  <c r="AB1360" i="1"/>
  <c r="AB1362" i="1"/>
  <c r="AB1367" i="1"/>
  <c r="AB1369" i="1"/>
  <c r="AB1376" i="1"/>
  <c r="AB1378" i="1"/>
  <c r="AB1383" i="1"/>
  <c r="AB1385" i="1"/>
  <c r="AB1392" i="1"/>
  <c r="AB1394" i="1"/>
  <c r="AB1399" i="1"/>
  <c r="AB1401" i="1"/>
  <c r="AB1408" i="1"/>
  <c r="AB1410" i="1"/>
  <c r="AB1415" i="1"/>
  <c r="AB1417" i="1"/>
  <c r="AB1424" i="1"/>
  <c r="AB1426" i="1"/>
  <c r="AB1431" i="1"/>
  <c r="AB1433" i="1"/>
  <c r="AB1440" i="1"/>
  <c r="AB1442" i="1"/>
  <c r="AB1447" i="1"/>
  <c r="AB1449" i="1"/>
  <c r="AB1456" i="1"/>
  <c r="AB1458" i="1"/>
  <c r="AB1465" i="1"/>
  <c r="AB1472" i="1"/>
  <c r="AB1474" i="1"/>
  <c r="V838" i="1"/>
  <c r="AB838" i="1" s="1"/>
  <c r="Z842" i="1"/>
  <c r="AB844" i="1"/>
  <c r="M845" i="1"/>
  <c r="AB845" i="1" s="1"/>
  <c r="S847" i="1"/>
  <c r="AB847" i="1" s="1"/>
  <c r="P852" i="1"/>
  <c r="AB852" i="1" s="1"/>
  <c r="V854" i="1"/>
  <c r="AB854" i="1" s="1"/>
  <c r="Z858" i="1"/>
  <c r="AB860" i="1"/>
  <c r="M861" i="1"/>
  <c r="AB861" i="1" s="1"/>
  <c r="S863" i="1"/>
  <c r="AB863" i="1" s="1"/>
  <c r="P868" i="1"/>
  <c r="AB868" i="1" s="1"/>
  <c r="V870" i="1"/>
  <c r="AB870" i="1" s="1"/>
  <c r="Z874" i="1"/>
  <c r="AB876" i="1"/>
  <c r="M877" i="1"/>
  <c r="AB877" i="1" s="1"/>
  <c r="S879" i="1"/>
  <c r="AB879" i="1" s="1"/>
  <c r="P884" i="1"/>
  <c r="AB884" i="1" s="1"/>
  <c r="V886" i="1"/>
  <c r="AB886" i="1" s="1"/>
  <c r="Z890" i="1"/>
  <c r="AB892" i="1"/>
  <c r="M893" i="1"/>
  <c r="AB893" i="1" s="1"/>
  <c r="S895" i="1"/>
  <c r="AB895" i="1" s="1"/>
  <c r="P900" i="1"/>
  <c r="AB900" i="1" s="1"/>
  <c r="V902" i="1"/>
  <c r="AB902" i="1" s="1"/>
  <c r="V903" i="1"/>
  <c r="AB903" i="1" s="1"/>
  <c r="AB908" i="1"/>
  <c r="S908" i="1"/>
  <c r="P913" i="1"/>
  <c r="AB913" i="1" s="1"/>
  <c r="Z915" i="1"/>
  <c r="M918" i="1"/>
  <c r="AB918" i="1" s="1"/>
  <c r="V919" i="1"/>
  <c r="AB919" i="1" s="1"/>
  <c r="S924" i="1"/>
  <c r="AB924" i="1" s="1"/>
  <c r="AB925" i="1"/>
  <c r="P929" i="1"/>
  <c r="AB929" i="1" s="1"/>
  <c r="Z931" i="1"/>
  <c r="AB933" i="1"/>
  <c r="AB940" i="1"/>
  <c r="AB942" i="1"/>
  <c r="AB949" i="1"/>
  <c r="AB956" i="1"/>
  <c r="AB958" i="1"/>
  <c r="AB965" i="1"/>
  <c r="AB972" i="1"/>
  <c r="AB974" i="1"/>
  <c r="AB981" i="1"/>
  <c r="AB988" i="1"/>
  <c r="AB990" i="1"/>
  <c r="AB997" i="1"/>
  <c r="AB1267" i="1"/>
  <c r="AB1276" i="1"/>
  <c r="AB1278" i="1"/>
  <c r="AB1283" i="1"/>
  <c r="AB1292" i="1"/>
  <c r="AB1294" i="1"/>
  <c r="AB1299" i="1"/>
  <c r="AB1308" i="1"/>
  <c r="AB1310" i="1"/>
  <c r="AB1315" i="1"/>
  <c r="AB1324" i="1"/>
  <c r="AB1326" i="1"/>
  <c r="AB1331" i="1"/>
  <c r="AB1340" i="1"/>
  <c r="AB1342" i="1"/>
  <c r="AB1347" i="1"/>
  <c r="AB1356" i="1"/>
  <c r="AB1358" i="1"/>
  <c r="AB1363" i="1"/>
  <c r="AB1372" i="1"/>
  <c r="AB1374" i="1"/>
  <c r="AB1379" i="1"/>
  <c r="AB1388" i="1"/>
  <c r="AB1390" i="1"/>
  <c r="AB1395" i="1"/>
  <c r="AB1404" i="1"/>
  <c r="AB1406" i="1"/>
  <c r="AB1411" i="1"/>
  <c r="AB1420" i="1"/>
  <c r="AB1422" i="1"/>
  <c r="AB1427" i="1"/>
  <c r="AB1436" i="1"/>
  <c r="AB1438" i="1"/>
  <c r="AB1443" i="1"/>
  <c r="AB1452" i="1"/>
  <c r="AB1454" i="1"/>
  <c r="AB1459" i="1"/>
  <c r="AB1468" i="1"/>
  <c r="AB1470" i="1"/>
  <c r="AB1475" i="1"/>
  <c r="AB1504" i="1"/>
  <c r="AB1549" i="1"/>
  <c r="AB1613" i="1"/>
  <c r="P840" i="1"/>
  <c r="AB840" i="1" s="1"/>
  <c r="V842" i="1"/>
  <c r="AB842" i="1" s="1"/>
  <c r="Z846" i="1"/>
  <c r="AB846" i="1" s="1"/>
  <c r="AB848" i="1"/>
  <c r="M849" i="1"/>
  <c r="AB849" i="1" s="1"/>
  <c r="S851" i="1"/>
  <c r="AB851" i="1" s="1"/>
  <c r="P856" i="1"/>
  <c r="AB856" i="1" s="1"/>
  <c r="V858" i="1"/>
  <c r="AB858" i="1" s="1"/>
  <c r="Z862" i="1"/>
  <c r="AB862" i="1" s="1"/>
  <c r="AB864" i="1"/>
  <c r="M865" i="1"/>
  <c r="AB865" i="1" s="1"/>
  <c r="S867" i="1"/>
  <c r="AB867" i="1" s="1"/>
  <c r="P872" i="1"/>
  <c r="AB872" i="1" s="1"/>
  <c r="V874" i="1"/>
  <c r="AB874" i="1" s="1"/>
  <c r="Z878" i="1"/>
  <c r="AB878" i="1" s="1"/>
  <c r="AB880" i="1"/>
  <c r="M881" i="1"/>
  <c r="AB881" i="1" s="1"/>
  <c r="S883" i="1"/>
  <c r="AB883" i="1" s="1"/>
  <c r="P888" i="1"/>
  <c r="AB888" i="1" s="1"/>
  <c r="V890" i="1"/>
  <c r="AB890" i="1" s="1"/>
  <c r="Z894" i="1"/>
  <c r="AB894" i="1" s="1"/>
  <c r="AB896" i="1"/>
  <c r="M897" i="1"/>
  <c r="AB897" i="1" s="1"/>
  <c r="S899" i="1"/>
  <c r="AB899" i="1" s="1"/>
  <c r="AB904" i="1"/>
  <c r="S904" i="1"/>
  <c r="AB905" i="1"/>
  <c r="P909" i="1"/>
  <c r="AB909" i="1" s="1"/>
  <c r="Z911" i="1"/>
  <c r="AB911" i="1" s="1"/>
  <c r="M914" i="1"/>
  <c r="AB914" i="1" s="1"/>
  <c r="V915" i="1"/>
  <c r="AB915" i="1" s="1"/>
  <c r="AB920" i="1"/>
  <c r="S920" i="1"/>
  <c r="AB921" i="1"/>
  <c r="P925" i="1"/>
  <c r="Z927" i="1"/>
  <c r="AB927" i="1" s="1"/>
  <c r="M930" i="1"/>
  <c r="AB930" i="1" s="1"/>
  <c r="V931" i="1"/>
  <c r="AB931" i="1" s="1"/>
  <c r="AB937" i="1"/>
  <c r="AB944" i="1"/>
  <c r="AB946" i="1"/>
  <c r="AB953" i="1"/>
  <c r="AB960" i="1"/>
  <c r="AB962" i="1"/>
  <c r="AB969" i="1"/>
  <c r="AB976" i="1"/>
  <c r="AB978" i="1"/>
  <c r="AB985" i="1"/>
  <c r="AB992" i="1"/>
  <c r="AB994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72" i="1"/>
  <c r="AB1274" i="1"/>
  <c r="AB1279" i="1"/>
  <c r="AB1281" i="1"/>
  <c r="AB1288" i="1"/>
  <c r="AB1290" i="1"/>
  <c r="AB1295" i="1"/>
  <c r="AB1297" i="1"/>
  <c r="AB1304" i="1"/>
  <c r="AB1306" i="1"/>
  <c r="AB1311" i="1"/>
  <c r="AB1313" i="1"/>
  <c r="AB1320" i="1"/>
  <c r="AB1322" i="1"/>
  <c r="AB1327" i="1"/>
  <c r="AB1329" i="1"/>
  <c r="AB1336" i="1"/>
  <c r="AB1338" i="1"/>
  <c r="AB1343" i="1"/>
  <c r="AB1345" i="1"/>
  <c r="AB1352" i="1"/>
  <c r="AB1354" i="1"/>
  <c r="AB1359" i="1"/>
  <c r="AB1361" i="1"/>
  <c r="AB1368" i="1"/>
  <c r="AB1370" i="1"/>
  <c r="AB1375" i="1"/>
  <c r="AB1377" i="1"/>
  <c r="AB1384" i="1"/>
  <c r="AB1386" i="1"/>
  <c r="AB1391" i="1"/>
  <c r="AB1393" i="1"/>
  <c r="AB1400" i="1"/>
  <c r="AB1402" i="1"/>
  <c r="AB1407" i="1"/>
  <c r="AB1409" i="1"/>
  <c r="AB1416" i="1"/>
  <c r="AB1418" i="1"/>
  <c r="AB1423" i="1"/>
  <c r="AB1425" i="1"/>
  <c r="AB1432" i="1"/>
  <c r="AB1434" i="1"/>
  <c r="AB1439" i="1"/>
  <c r="AB1441" i="1"/>
  <c r="AB1448" i="1"/>
  <c r="AB1450" i="1"/>
  <c r="AB1455" i="1"/>
  <c r="AB1457" i="1"/>
  <c r="AB1464" i="1"/>
  <c r="AB1466" i="1"/>
  <c r="AB1471" i="1"/>
  <c r="AB1473" i="1"/>
  <c r="AB1486" i="1"/>
  <c r="AB1518" i="1"/>
  <c r="Z1481" i="1"/>
  <c r="AB1481" i="1" s="1"/>
  <c r="AB1483" i="1"/>
  <c r="M1484" i="1"/>
  <c r="AB1484" i="1" s="1"/>
  <c r="S1486" i="1"/>
  <c r="P1491" i="1"/>
  <c r="V1493" i="1"/>
  <c r="AB1493" i="1" s="1"/>
  <c r="Z1497" i="1"/>
  <c r="AB1497" i="1" s="1"/>
  <c r="AB1499" i="1"/>
  <c r="M1500" i="1"/>
  <c r="AB1500" i="1" s="1"/>
  <c r="S1502" i="1"/>
  <c r="AB1502" i="1" s="1"/>
  <c r="P1507" i="1"/>
  <c r="AB1507" i="1" s="1"/>
  <c r="V1509" i="1"/>
  <c r="AB1509" i="1" s="1"/>
  <c r="Z1513" i="1"/>
  <c r="AB1513" i="1" s="1"/>
  <c r="AB1515" i="1"/>
  <c r="M1516" i="1"/>
  <c r="AB1516" i="1" s="1"/>
  <c r="S1518" i="1"/>
  <c r="P1523" i="1"/>
  <c r="V1525" i="1"/>
  <c r="AB1525" i="1" s="1"/>
  <c r="Z1529" i="1"/>
  <c r="AB1529" i="1" s="1"/>
  <c r="Z1530" i="1"/>
  <c r="AB1530" i="1" s="1"/>
  <c r="M1533" i="1"/>
  <c r="AB1533" i="1" s="1"/>
  <c r="V1534" i="1"/>
  <c r="AB1534" i="1" s="1"/>
  <c r="AB1539" i="1"/>
  <c r="S1539" i="1"/>
  <c r="AB1540" i="1"/>
  <c r="P1544" i="1"/>
  <c r="Z1546" i="1"/>
  <c r="AB1546" i="1" s="1"/>
  <c r="M1549" i="1"/>
  <c r="V1550" i="1"/>
  <c r="AB1550" i="1" s="1"/>
  <c r="AB1555" i="1"/>
  <c r="S1555" i="1"/>
  <c r="AB1556" i="1"/>
  <c r="P1560" i="1"/>
  <c r="Z1562" i="1"/>
  <c r="AB1562" i="1" s="1"/>
  <c r="M1565" i="1"/>
  <c r="AB1565" i="1" s="1"/>
  <c r="V1566" i="1"/>
  <c r="AB1566" i="1" s="1"/>
  <c r="S1571" i="1"/>
  <c r="AB1571" i="1" s="1"/>
  <c r="AB1572" i="1"/>
  <c r="P1576" i="1"/>
  <c r="Z1578" i="1"/>
  <c r="AB1578" i="1" s="1"/>
  <c r="M1581" i="1"/>
  <c r="AB1581" i="1" s="1"/>
  <c r="V1582" i="1"/>
  <c r="AB1582" i="1" s="1"/>
  <c r="AB1587" i="1"/>
  <c r="S1587" i="1"/>
  <c r="AB1588" i="1"/>
  <c r="P1592" i="1"/>
  <c r="Z1594" i="1"/>
  <c r="AB1594" i="1" s="1"/>
  <c r="M1597" i="1"/>
  <c r="AB1597" i="1" s="1"/>
  <c r="V1598" i="1"/>
  <c r="AB1598" i="1" s="1"/>
  <c r="AB1603" i="1"/>
  <c r="S1603" i="1"/>
  <c r="AB1604" i="1"/>
  <c r="P1608" i="1"/>
  <c r="Z1610" i="1"/>
  <c r="AB1610" i="1" s="1"/>
  <c r="M1613" i="1"/>
  <c r="V1614" i="1"/>
  <c r="AB1614" i="1" s="1"/>
  <c r="AB1619" i="1"/>
  <c r="S1619" i="1"/>
  <c r="AB1620" i="1"/>
  <c r="P1624" i="1"/>
  <c r="AB1631" i="1"/>
  <c r="AB1633" i="1"/>
  <c r="AB1640" i="1"/>
  <c r="AB1647" i="1"/>
  <c r="AB1649" i="1"/>
  <c r="AB1656" i="1"/>
  <c r="AB1663" i="1"/>
  <c r="AB1665" i="1"/>
  <c r="AB1672" i="1"/>
  <c r="AB1679" i="1"/>
  <c r="AB1681" i="1"/>
  <c r="AB1688" i="1"/>
  <c r="AB1695" i="1"/>
  <c r="AB1697" i="1"/>
  <c r="AB1704" i="1"/>
  <c r="AB1706" i="1"/>
  <c r="AB1708" i="1"/>
  <c r="AB1710" i="1"/>
  <c r="AB1712" i="1"/>
  <c r="AB1714" i="1"/>
  <c r="AB1716" i="1"/>
  <c r="AB1718" i="1"/>
  <c r="AB1720" i="1"/>
  <c r="AB1722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6" i="1"/>
  <c r="AB1778" i="1"/>
  <c r="AB1780" i="1"/>
  <c r="AB1782" i="1"/>
  <c r="AB1784" i="1"/>
  <c r="AB1786" i="1"/>
  <c r="AB1788" i="1"/>
  <c r="AB1790" i="1"/>
  <c r="AB1792" i="1"/>
  <c r="AB1794" i="1"/>
  <c r="AB1796" i="1"/>
  <c r="AB1798" i="1"/>
  <c r="AB1800" i="1"/>
  <c r="AB1802" i="1"/>
  <c r="AB1804" i="1"/>
  <c r="AB1806" i="1"/>
  <c r="AB1808" i="1"/>
  <c r="AB1810" i="1"/>
  <c r="AB1812" i="1"/>
  <c r="AB1814" i="1"/>
  <c r="AB1816" i="1"/>
  <c r="AB1818" i="1"/>
  <c r="AB1820" i="1"/>
  <c r="AB1822" i="1"/>
  <c r="AB1824" i="1"/>
  <c r="AB1826" i="1"/>
  <c r="AB1828" i="1"/>
  <c r="AB1830" i="1"/>
  <c r="AB1832" i="1"/>
  <c r="AB1834" i="1"/>
  <c r="AB1836" i="1"/>
  <c r="AB1843" i="1"/>
  <c r="AB1845" i="1"/>
  <c r="AB1850" i="1"/>
  <c r="AB1852" i="1"/>
  <c r="AB1859" i="1"/>
  <c r="AB1861" i="1"/>
  <c r="AB1866" i="1"/>
  <c r="AB1868" i="1"/>
  <c r="AB1875" i="1"/>
  <c r="AB1877" i="1"/>
  <c r="AB1882" i="1"/>
  <c r="AB1884" i="1"/>
  <c r="AB1891" i="1"/>
  <c r="AB1893" i="1"/>
  <c r="AB1898" i="1"/>
  <c r="AB1900" i="1"/>
  <c r="AB1907" i="1"/>
  <c r="AB1909" i="1"/>
  <c r="AB1914" i="1"/>
  <c r="AB1916" i="1"/>
  <c r="AB1923" i="1"/>
  <c r="AB1925" i="1"/>
  <c r="AB1930" i="1"/>
  <c r="AB1932" i="1"/>
  <c r="AB1939" i="1"/>
  <c r="AB1941" i="1"/>
  <c r="AB1946" i="1"/>
  <c r="AB1948" i="1"/>
  <c r="AB1955" i="1"/>
  <c r="AB1957" i="1"/>
  <c r="AB1962" i="1"/>
  <c r="AB1964" i="1"/>
  <c r="AB1971" i="1"/>
  <c r="AB1973" i="1"/>
  <c r="AB1978" i="1"/>
  <c r="AB1980" i="1"/>
  <c r="AB2004" i="1"/>
  <c r="AB2023" i="1"/>
  <c r="AB2068" i="1"/>
  <c r="AB2087" i="1"/>
  <c r="AB1519" i="1"/>
  <c r="AB1536" i="1"/>
  <c r="AB1552" i="1"/>
  <c r="AB1568" i="1"/>
  <c r="AB1584" i="1"/>
  <c r="AB1600" i="1"/>
  <c r="AB1616" i="1"/>
  <c r="AB1491" i="1"/>
  <c r="AB1523" i="1"/>
  <c r="AB1531" i="1"/>
  <c r="AB1547" i="1"/>
  <c r="AB1548" i="1"/>
  <c r="AB1563" i="1"/>
  <c r="AB1579" i="1"/>
  <c r="AB1595" i="1"/>
  <c r="AB1611" i="1"/>
  <c r="AB1612" i="1"/>
  <c r="AB1625" i="1"/>
  <c r="AB1632" i="1"/>
  <c r="AB1639" i="1"/>
  <c r="AB1641" i="1"/>
  <c r="AB1648" i="1"/>
  <c r="AB1655" i="1"/>
  <c r="AB1657" i="1"/>
  <c r="AB1664" i="1"/>
  <c r="AB1671" i="1"/>
  <c r="AB1673" i="1"/>
  <c r="AB1680" i="1"/>
  <c r="AB1687" i="1"/>
  <c r="AB1689" i="1"/>
  <c r="AB1696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42" i="1"/>
  <c r="AB1844" i="1"/>
  <c r="AB1851" i="1"/>
  <c r="AB1853" i="1"/>
  <c r="AB1858" i="1"/>
  <c r="AB1860" i="1"/>
  <c r="AB1867" i="1"/>
  <c r="AB1869" i="1"/>
  <c r="AB1874" i="1"/>
  <c r="AB1876" i="1"/>
  <c r="AB1883" i="1"/>
  <c r="AB1885" i="1"/>
  <c r="AB1890" i="1"/>
  <c r="AB1892" i="1"/>
  <c r="AB1899" i="1"/>
  <c r="AB1901" i="1"/>
  <c r="AB1906" i="1"/>
  <c r="AB1908" i="1"/>
  <c r="AB1915" i="1"/>
  <c r="AB1917" i="1"/>
  <c r="AB1922" i="1"/>
  <c r="AB1924" i="1"/>
  <c r="AB1931" i="1"/>
  <c r="AB1933" i="1"/>
  <c r="AB1938" i="1"/>
  <c r="AB1940" i="1"/>
  <c r="AB1947" i="1"/>
  <c r="AB1949" i="1"/>
  <c r="AB1954" i="1"/>
  <c r="AB1956" i="1"/>
  <c r="AB1963" i="1"/>
  <c r="AB1965" i="1"/>
  <c r="AB1970" i="1"/>
  <c r="AB1972" i="1"/>
  <c r="AB1979" i="1"/>
  <c r="AB1981" i="1"/>
  <c r="AB1991" i="1"/>
  <c r="AB2011" i="1"/>
  <c r="AB2024" i="1"/>
  <c r="AB2036" i="1"/>
  <c r="AB2041" i="1"/>
  <c r="AB2045" i="1"/>
  <c r="AB2055" i="1"/>
  <c r="AB2075" i="1"/>
  <c r="AB2088" i="1"/>
  <c r="AB2100" i="1"/>
  <c r="AB2105" i="1"/>
  <c r="AB2109" i="1"/>
  <c r="Z1477" i="1"/>
  <c r="AB1477" i="1" s="1"/>
  <c r="AB1479" i="1"/>
  <c r="M1480" i="1"/>
  <c r="AB1480" i="1" s="1"/>
  <c r="S1482" i="1"/>
  <c r="AB1482" i="1" s="1"/>
  <c r="P1487" i="1"/>
  <c r="AB1487" i="1" s="1"/>
  <c r="V1489" i="1"/>
  <c r="AB1489" i="1" s="1"/>
  <c r="Z1493" i="1"/>
  <c r="AB1495" i="1"/>
  <c r="M1496" i="1"/>
  <c r="AB1496" i="1" s="1"/>
  <c r="S1498" i="1"/>
  <c r="AB1498" i="1" s="1"/>
  <c r="P1503" i="1"/>
  <c r="AB1503" i="1" s="1"/>
  <c r="V1505" i="1"/>
  <c r="AB1505" i="1" s="1"/>
  <c r="Z1509" i="1"/>
  <c r="AB1511" i="1"/>
  <c r="M1512" i="1"/>
  <c r="AB1512" i="1" s="1"/>
  <c r="S1514" i="1"/>
  <c r="AB1514" i="1" s="1"/>
  <c r="P1519" i="1"/>
  <c r="V1521" i="1"/>
  <c r="AB1521" i="1" s="1"/>
  <c r="Z1525" i="1"/>
  <c r="AB1527" i="1"/>
  <c r="M1528" i="1"/>
  <c r="AB1528" i="1" s="1"/>
  <c r="P1532" i="1"/>
  <c r="AB1532" i="1" s="1"/>
  <c r="Z1534" i="1"/>
  <c r="M1537" i="1"/>
  <c r="AB1537" i="1" s="1"/>
  <c r="V1538" i="1"/>
  <c r="AB1538" i="1" s="1"/>
  <c r="S1543" i="1"/>
  <c r="AB1543" i="1" s="1"/>
  <c r="AB1544" i="1"/>
  <c r="P1548" i="1"/>
  <c r="Z1550" i="1"/>
  <c r="M1553" i="1"/>
  <c r="AB1553" i="1" s="1"/>
  <c r="V1554" i="1"/>
  <c r="AB1554" i="1" s="1"/>
  <c r="S1559" i="1"/>
  <c r="AB1559" i="1" s="1"/>
  <c r="AB1560" i="1"/>
  <c r="P1564" i="1"/>
  <c r="AB1564" i="1" s="1"/>
  <c r="Z1566" i="1"/>
  <c r="M1569" i="1"/>
  <c r="AB1569" i="1" s="1"/>
  <c r="V1570" i="1"/>
  <c r="AB1570" i="1" s="1"/>
  <c r="AB1575" i="1"/>
  <c r="S1575" i="1"/>
  <c r="AB1576" i="1"/>
  <c r="P1580" i="1"/>
  <c r="AB1580" i="1" s="1"/>
  <c r="Z1582" i="1"/>
  <c r="M1585" i="1"/>
  <c r="AB1585" i="1" s="1"/>
  <c r="V1586" i="1"/>
  <c r="AB1586" i="1" s="1"/>
  <c r="S1591" i="1"/>
  <c r="AB1591" i="1" s="1"/>
  <c r="AB1592" i="1"/>
  <c r="P1596" i="1"/>
  <c r="AB1596" i="1" s="1"/>
  <c r="Z1598" i="1"/>
  <c r="M1601" i="1"/>
  <c r="AB1601" i="1" s="1"/>
  <c r="V1602" i="1"/>
  <c r="AB1602" i="1" s="1"/>
  <c r="S1607" i="1"/>
  <c r="AB1607" i="1" s="1"/>
  <c r="AB1608" i="1"/>
  <c r="P1612" i="1"/>
  <c r="Z1614" i="1"/>
  <c r="M1617" i="1"/>
  <c r="AB1617" i="1" s="1"/>
  <c r="V1618" i="1"/>
  <c r="AB1618" i="1" s="1"/>
  <c r="S1623" i="1"/>
  <c r="AB1623" i="1" s="1"/>
  <c r="AB1624" i="1"/>
  <c r="AB1627" i="1"/>
  <c r="AB1629" i="1"/>
  <c r="AB1636" i="1"/>
  <c r="AB1643" i="1"/>
  <c r="AB1645" i="1"/>
  <c r="AB1652" i="1"/>
  <c r="AB1659" i="1"/>
  <c r="AB1661" i="1"/>
  <c r="AB1668" i="1"/>
  <c r="AB1675" i="1"/>
  <c r="AB1677" i="1"/>
  <c r="AB1684" i="1"/>
  <c r="AB1691" i="1"/>
  <c r="AB1693" i="1"/>
  <c r="AB1700" i="1"/>
  <c r="AB1838" i="1"/>
  <c r="AB1847" i="1"/>
  <c r="AB1849" i="1"/>
  <c r="AB1854" i="1"/>
  <c r="AB1863" i="1"/>
  <c r="AB1865" i="1"/>
  <c r="AB1870" i="1"/>
  <c r="AB1879" i="1"/>
  <c r="AB1881" i="1"/>
  <c r="AB1886" i="1"/>
  <c r="AB1895" i="1"/>
  <c r="AB1897" i="1"/>
  <c r="AB1902" i="1"/>
  <c r="AB1911" i="1"/>
  <c r="AB1913" i="1"/>
  <c r="AB1918" i="1"/>
  <c r="AB1927" i="1"/>
  <c r="AB1929" i="1"/>
  <c r="AB1934" i="1"/>
  <c r="AB1943" i="1"/>
  <c r="AB1945" i="1"/>
  <c r="AB1950" i="1"/>
  <c r="AB1959" i="1"/>
  <c r="AB1961" i="1"/>
  <c r="AB1966" i="1"/>
  <c r="AB1968" i="1"/>
  <c r="AB1975" i="1"/>
  <c r="AB1977" i="1"/>
  <c r="AB1982" i="1"/>
  <c r="AB1984" i="1"/>
  <c r="AB1988" i="1"/>
  <c r="AB1993" i="1"/>
  <c r="AB1997" i="1"/>
  <c r="AB2031" i="1"/>
  <c r="AB2052" i="1"/>
  <c r="AB2053" i="1"/>
  <c r="AB2057" i="1"/>
  <c r="AB2061" i="1"/>
  <c r="AB2097" i="1"/>
  <c r="AB2123" i="1"/>
  <c r="AB2139" i="1"/>
  <c r="AB2155" i="1"/>
  <c r="AB2171" i="1"/>
  <c r="AB2022" i="1"/>
  <c r="AB2086" i="1"/>
  <c r="AB2136" i="1"/>
  <c r="AB2168" i="1"/>
  <c r="AB2447" i="1"/>
  <c r="AB2454" i="1"/>
  <c r="AB2456" i="1"/>
  <c r="AB2463" i="1"/>
  <c r="AB2470" i="1"/>
  <c r="AB2472" i="1"/>
  <c r="AB2479" i="1"/>
  <c r="AB2486" i="1"/>
  <c r="AB2488" i="1"/>
  <c r="AB2495" i="1"/>
  <c r="AB2502" i="1"/>
  <c r="AB2504" i="1"/>
  <c r="AB2511" i="1"/>
  <c r="AB2518" i="1"/>
  <c r="AB2520" i="1"/>
  <c r="AB2527" i="1"/>
  <c r="AB2534" i="1"/>
  <c r="AB2536" i="1"/>
  <c r="AB2543" i="1"/>
  <c r="AB2550" i="1"/>
  <c r="AB2552" i="1"/>
  <c r="AB2559" i="1"/>
  <c r="AB2566" i="1"/>
  <c r="AB2568" i="1"/>
  <c r="AB2575" i="1"/>
  <c r="AB2582" i="1"/>
  <c r="AB2584" i="1"/>
  <c r="AB2591" i="1"/>
  <c r="AB2026" i="1"/>
  <c r="AB2090" i="1"/>
  <c r="AB2126" i="1"/>
  <c r="AB2158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S1985" i="1"/>
  <c r="AB1985" i="1" s="1"/>
  <c r="P1990" i="1"/>
  <c r="AB1990" i="1" s="1"/>
  <c r="V1992" i="1"/>
  <c r="AB1992" i="1" s="1"/>
  <c r="Z1996" i="1"/>
  <c r="AB1998" i="1"/>
  <c r="M1999" i="1"/>
  <c r="AB1999" i="1" s="1"/>
  <c r="S2001" i="1"/>
  <c r="AB2001" i="1" s="1"/>
  <c r="P2006" i="1"/>
  <c r="AB2006" i="1" s="1"/>
  <c r="V2008" i="1"/>
  <c r="AB2008" i="1" s="1"/>
  <c r="Z2012" i="1"/>
  <c r="AB2014" i="1"/>
  <c r="M2015" i="1"/>
  <c r="AB2015" i="1" s="1"/>
  <c r="S2017" i="1"/>
  <c r="AB2017" i="1" s="1"/>
  <c r="P2022" i="1"/>
  <c r="V2024" i="1"/>
  <c r="Z2028" i="1"/>
  <c r="AB2030" i="1"/>
  <c r="M2031" i="1"/>
  <c r="S2033" i="1"/>
  <c r="AB2033" i="1" s="1"/>
  <c r="P2038" i="1"/>
  <c r="AB2038" i="1" s="1"/>
  <c r="V2040" i="1"/>
  <c r="AB2040" i="1" s="1"/>
  <c r="Z2044" i="1"/>
  <c r="AB2046" i="1"/>
  <c r="M2047" i="1"/>
  <c r="AB2047" i="1" s="1"/>
  <c r="S2049" i="1"/>
  <c r="AB2049" i="1" s="1"/>
  <c r="P2054" i="1"/>
  <c r="AB2054" i="1" s="1"/>
  <c r="V2056" i="1"/>
  <c r="AB2056" i="1" s="1"/>
  <c r="Z2060" i="1"/>
  <c r="AB2062" i="1"/>
  <c r="M2063" i="1"/>
  <c r="AB2063" i="1" s="1"/>
  <c r="S2065" i="1"/>
  <c r="AB2065" i="1" s="1"/>
  <c r="P2070" i="1"/>
  <c r="AB2070" i="1" s="1"/>
  <c r="V2072" i="1"/>
  <c r="AB2072" i="1" s="1"/>
  <c r="Z2076" i="1"/>
  <c r="AB2078" i="1"/>
  <c r="M2079" i="1"/>
  <c r="AB2079" i="1" s="1"/>
  <c r="S2081" i="1"/>
  <c r="AB2081" i="1" s="1"/>
  <c r="P2086" i="1"/>
  <c r="V2088" i="1"/>
  <c r="Z2092" i="1"/>
  <c r="AB2094" i="1"/>
  <c r="M2095" i="1"/>
  <c r="AB2095" i="1" s="1"/>
  <c r="S2097" i="1"/>
  <c r="P2102" i="1"/>
  <c r="AB2102" i="1" s="1"/>
  <c r="V2104" i="1"/>
  <c r="AB2104" i="1" s="1"/>
  <c r="Z2108" i="1"/>
  <c r="AB2110" i="1"/>
  <c r="M2111" i="1"/>
  <c r="AB2111" i="1" s="1"/>
  <c r="Z2112" i="1"/>
  <c r="AB2116" i="1"/>
  <c r="Z2120" i="1"/>
  <c r="AB2124" i="1"/>
  <c r="Z2128" i="1"/>
  <c r="AB2132" i="1"/>
  <c r="Z2136" i="1"/>
  <c r="AB2140" i="1"/>
  <c r="Z2144" i="1"/>
  <c r="AB2148" i="1"/>
  <c r="Z2152" i="1"/>
  <c r="AB2156" i="1"/>
  <c r="Z2160" i="1"/>
  <c r="AB2164" i="1"/>
  <c r="Z2168" i="1"/>
  <c r="AB2172" i="1"/>
  <c r="Z2176" i="1"/>
  <c r="AB2446" i="1"/>
  <c r="AB2448" i="1"/>
  <c r="AB2455" i="1"/>
  <c r="AB2462" i="1"/>
  <c r="AB2464" i="1"/>
  <c r="AB2471" i="1"/>
  <c r="AB2478" i="1"/>
  <c r="AB2480" i="1"/>
  <c r="AB2487" i="1"/>
  <c r="AB2494" i="1"/>
  <c r="AB2496" i="1"/>
  <c r="AB2503" i="1"/>
  <c r="AB2510" i="1"/>
  <c r="AB2512" i="1"/>
  <c r="AB2519" i="1"/>
  <c r="AB2526" i="1"/>
  <c r="AB2528" i="1"/>
  <c r="AB2535" i="1"/>
  <c r="AB2542" i="1"/>
  <c r="AB2544" i="1"/>
  <c r="AB2551" i="1"/>
  <c r="AB2558" i="1"/>
  <c r="AB2560" i="1"/>
  <c r="AB2567" i="1"/>
  <c r="AB2574" i="1"/>
  <c r="AB2576" i="1"/>
  <c r="AB2583" i="1"/>
  <c r="AB2590" i="1"/>
  <c r="AB2592" i="1"/>
  <c r="AB2697" i="1"/>
  <c r="AB2701" i="1"/>
  <c r="AB2713" i="1"/>
  <c r="AB1986" i="1"/>
  <c r="M1987" i="1"/>
  <c r="AB1987" i="1" s="1"/>
  <c r="S1989" i="1"/>
  <c r="AB1989" i="1" s="1"/>
  <c r="P1994" i="1"/>
  <c r="AB1994" i="1" s="1"/>
  <c r="V1996" i="1"/>
  <c r="AB1996" i="1" s="1"/>
  <c r="Z2000" i="1"/>
  <c r="AB2000" i="1" s="1"/>
  <c r="AB2002" i="1"/>
  <c r="M2003" i="1"/>
  <c r="AB2003" i="1" s="1"/>
  <c r="S2005" i="1"/>
  <c r="AB2005" i="1" s="1"/>
  <c r="P2010" i="1"/>
  <c r="AB2010" i="1" s="1"/>
  <c r="V2012" i="1"/>
  <c r="AB2012" i="1" s="1"/>
  <c r="Z2016" i="1"/>
  <c r="AB2016" i="1" s="1"/>
  <c r="AB2018" i="1"/>
  <c r="M2019" i="1"/>
  <c r="AB2019" i="1" s="1"/>
  <c r="S2021" i="1"/>
  <c r="AB2021" i="1" s="1"/>
  <c r="P2026" i="1"/>
  <c r="V2028" i="1"/>
  <c r="AB2028" i="1" s="1"/>
  <c r="Z2032" i="1"/>
  <c r="AB2032" i="1" s="1"/>
  <c r="AB2034" i="1"/>
  <c r="M2035" i="1"/>
  <c r="AB2035" i="1" s="1"/>
  <c r="S2037" i="1"/>
  <c r="AB2037" i="1" s="1"/>
  <c r="P2042" i="1"/>
  <c r="AB2042" i="1" s="1"/>
  <c r="V2044" i="1"/>
  <c r="AB2044" i="1" s="1"/>
  <c r="Z2048" i="1"/>
  <c r="AB2048" i="1" s="1"/>
  <c r="AB2050" i="1"/>
  <c r="M2051" i="1"/>
  <c r="AB2051" i="1" s="1"/>
  <c r="S2053" i="1"/>
  <c r="P2058" i="1"/>
  <c r="AB2058" i="1" s="1"/>
  <c r="V2060" i="1"/>
  <c r="AB2060" i="1" s="1"/>
  <c r="Z2064" i="1"/>
  <c r="AB2064" i="1" s="1"/>
  <c r="AB2066" i="1"/>
  <c r="M2067" i="1"/>
  <c r="AB2067" i="1" s="1"/>
  <c r="S2069" i="1"/>
  <c r="AB2069" i="1" s="1"/>
  <c r="P2074" i="1"/>
  <c r="AB2074" i="1" s="1"/>
  <c r="V2076" i="1"/>
  <c r="AB2076" i="1" s="1"/>
  <c r="Z2080" i="1"/>
  <c r="AB2080" i="1" s="1"/>
  <c r="AB2082" i="1"/>
  <c r="M2083" i="1"/>
  <c r="AB2083" i="1" s="1"/>
  <c r="S2085" i="1"/>
  <c r="AB2085" i="1" s="1"/>
  <c r="P2090" i="1"/>
  <c r="V2092" i="1"/>
  <c r="AB2092" i="1" s="1"/>
  <c r="Z2096" i="1"/>
  <c r="AB2096" i="1" s="1"/>
  <c r="AB2098" i="1"/>
  <c r="M2099" i="1"/>
  <c r="AB2099" i="1" s="1"/>
  <c r="S2101" i="1"/>
  <c r="AB2101" i="1" s="1"/>
  <c r="P2106" i="1"/>
  <c r="AB2106" i="1" s="1"/>
  <c r="V2108" i="1"/>
  <c r="AB2108" i="1" s="1"/>
  <c r="V2112" i="1"/>
  <c r="AB2112" i="1" s="1"/>
  <c r="S2113" i="1"/>
  <c r="AB2113" i="1" s="1"/>
  <c r="AB2114" i="1"/>
  <c r="P2118" i="1"/>
  <c r="AB2118" i="1" s="1"/>
  <c r="M2119" i="1"/>
  <c r="AB2119" i="1" s="1"/>
  <c r="V2120" i="1"/>
  <c r="AB2120" i="1" s="1"/>
  <c r="S2121" i="1"/>
  <c r="AB2121" i="1" s="1"/>
  <c r="AB2122" i="1"/>
  <c r="P2126" i="1"/>
  <c r="M2127" i="1"/>
  <c r="AB2127" i="1" s="1"/>
  <c r="V2128" i="1"/>
  <c r="AB2128" i="1" s="1"/>
  <c r="S2129" i="1"/>
  <c r="AB2129" i="1" s="1"/>
  <c r="AB2130" i="1"/>
  <c r="P2134" i="1"/>
  <c r="AB2134" i="1" s="1"/>
  <c r="M2135" i="1"/>
  <c r="AB2135" i="1" s="1"/>
  <c r="V2136" i="1"/>
  <c r="S2137" i="1"/>
  <c r="AB2137" i="1" s="1"/>
  <c r="AB2138" i="1"/>
  <c r="P2142" i="1"/>
  <c r="AB2142" i="1" s="1"/>
  <c r="M2143" i="1"/>
  <c r="AB2143" i="1" s="1"/>
  <c r="V2144" i="1"/>
  <c r="AB2144" i="1" s="1"/>
  <c r="S2145" i="1"/>
  <c r="AB2145" i="1" s="1"/>
  <c r="AB2146" i="1"/>
  <c r="P2150" i="1"/>
  <c r="AB2150" i="1" s="1"/>
  <c r="M2151" i="1"/>
  <c r="AB2151" i="1" s="1"/>
  <c r="V2152" i="1"/>
  <c r="AB2152" i="1" s="1"/>
  <c r="S2153" i="1"/>
  <c r="AB2153" i="1" s="1"/>
  <c r="AB2154" i="1"/>
  <c r="P2158" i="1"/>
  <c r="M2159" i="1"/>
  <c r="AB2159" i="1" s="1"/>
  <c r="V2160" i="1"/>
  <c r="AB2160" i="1" s="1"/>
  <c r="S2161" i="1"/>
  <c r="AB2161" i="1" s="1"/>
  <c r="AB2162" i="1"/>
  <c r="P2166" i="1"/>
  <c r="AB2166" i="1" s="1"/>
  <c r="M2167" i="1"/>
  <c r="AB2167" i="1" s="1"/>
  <c r="V2168" i="1"/>
  <c r="S2169" i="1"/>
  <c r="AB2169" i="1" s="1"/>
  <c r="AB2170" i="1"/>
  <c r="P2174" i="1"/>
  <c r="AB2174" i="1" s="1"/>
  <c r="M2175" i="1"/>
  <c r="AB2175" i="1" s="1"/>
  <c r="V2176" i="1"/>
  <c r="AB2176" i="1" s="1"/>
  <c r="AB2179" i="1"/>
  <c r="AB2183" i="1"/>
  <c r="AB2187" i="1"/>
  <c r="AB2191" i="1"/>
  <c r="AB2195" i="1"/>
  <c r="AB2199" i="1"/>
  <c r="AB2203" i="1"/>
  <c r="AB2207" i="1"/>
  <c r="AB2211" i="1"/>
  <c r="AB2215" i="1"/>
  <c r="AB2219" i="1"/>
  <c r="AB2223" i="1"/>
  <c r="AB2227" i="1"/>
  <c r="AB2231" i="1"/>
  <c r="AB2235" i="1"/>
  <c r="AB2239" i="1"/>
  <c r="AB2243" i="1"/>
  <c r="AB2247" i="1"/>
  <c r="AB2251" i="1"/>
  <c r="AB2255" i="1"/>
  <c r="AB2259" i="1"/>
  <c r="AB2263" i="1"/>
  <c r="AB2267" i="1"/>
  <c r="AB2271" i="1"/>
  <c r="AB2275" i="1"/>
  <c r="AB2279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335" i="1"/>
  <c r="AB2339" i="1"/>
  <c r="AB2343" i="1"/>
  <c r="AB2347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50" i="1"/>
  <c r="AB2452" i="1"/>
  <c r="AB2459" i="1"/>
  <c r="AB2466" i="1"/>
  <c r="AB2468" i="1"/>
  <c r="AB2475" i="1"/>
  <c r="AB2482" i="1"/>
  <c r="AB2484" i="1"/>
  <c r="AB2491" i="1"/>
  <c r="AB2498" i="1"/>
  <c r="AB2500" i="1"/>
  <c r="AB2507" i="1"/>
  <c r="AB2514" i="1"/>
  <c r="AB2516" i="1"/>
  <c r="AB2523" i="1"/>
  <c r="AB2530" i="1"/>
  <c r="AB2532" i="1"/>
  <c r="AB2539" i="1"/>
  <c r="AB2546" i="1"/>
  <c r="AB2548" i="1"/>
  <c r="AB2555" i="1"/>
  <c r="AB2562" i="1"/>
  <c r="AB2564" i="1"/>
  <c r="AB2571" i="1"/>
  <c r="AB2578" i="1"/>
  <c r="AB2580" i="1"/>
  <c r="AB2587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0" i="1"/>
  <c r="AB2682" i="1"/>
  <c r="AB2684" i="1"/>
  <c r="AB2689" i="1"/>
  <c r="AB2705" i="1"/>
  <c r="AB2700" i="1"/>
  <c r="AB2707" i="1"/>
  <c r="AB2708" i="1"/>
  <c r="AB2715" i="1"/>
  <c r="AB2716" i="1"/>
  <c r="AB2723" i="1"/>
  <c r="AB2724" i="1"/>
  <c r="M2729" i="1"/>
  <c r="AB2729" i="1" s="1"/>
  <c r="S2731" i="1"/>
  <c r="AB2731" i="1" s="1"/>
  <c r="AB2732" i="1"/>
  <c r="Z2734" i="1"/>
  <c r="AB2736" i="1"/>
  <c r="AB2740" i="1"/>
  <c r="AB2744" i="1"/>
  <c r="AB2748" i="1"/>
  <c r="AB2752" i="1"/>
  <c r="AB2756" i="1"/>
  <c r="AB2760" i="1"/>
  <c r="AB2764" i="1"/>
  <c r="AB2768" i="1"/>
  <c r="AB2772" i="1"/>
  <c r="AB2776" i="1"/>
  <c r="AB2780" i="1"/>
  <c r="AB2784" i="1"/>
  <c r="AB2791" i="1"/>
  <c r="AB2793" i="1"/>
  <c r="AB2798" i="1"/>
  <c r="AB2800" i="1"/>
  <c r="AB2807" i="1"/>
  <c r="AB2809" i="1"/>
  <c r="AB2814" i="1"/>
  <c r="AB2816" i="1"/>
  <c r="AB2823" i="1"/>
  <c r="AB2825" i="1"/>
  <c r="AB2830" i="1"/>
  <c r="AB2832" i="1"/>
  <c r="AB2839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81" i="1"/>
  <c r="AB3033" i="1"/>
  <c r="V2726" i="1"/>
  <c r="AB2726" i="1" s="1"/>
  <c r="P2732" i="1"/>
  <c r="V2734" i="1"/>
  <c r="AB2734" i="1" s="1"/>
  <c r="AB2787" i="1"/>
  <c r="AB2789" i="1"/>
  <c r="AB2794" i="1"/>
  <c r="AB2803" i="1"/>
  <c r="AB2805" i="1"/>
  <c r="AB2810" i="1"/>
  <c r="AB2819" i="1"/>
  <c r="AB2821" i="1"/>
  <c r="AB2826" i="1"/>
  <c r="AB2835" i="1"/>
  <c r="AB2837" i="1"/>
  <c r="AB2844" i="1"/>
  <c r="AB2848" i="1"/>
  <c r="AB2852" i="1"/>
  <c r="AB2856" i="1"/>
  <c r="AB2860" i="1"/>
  <c r="AB2864" i="1"/>
  <c r="AB2868" i="1"/>
  <c r="AB2872" i="1"/>
  <c r="AB2876" i="1"/>
  <c r="AB2880" i="1"/>
  <c r="AB2884" i="1"/>
  <c r="AB2888" i="1"/>
  <c r="AB2892" i="1"/>
  <c r="AB2896" i="1"/>
  <c r="AB2900" i="1"/>
  <c r="AB2904" i="1"/>
  <c r="AB2908" i="1"/>
  <c r="AB2912" i="1"/>
  <c r="AB2916" i="1"/>
  <c r="AB2920" i="1"/>
  <c r="AB2924" i="1"/>
  <c r="AB2928" i="1"/>
  <c r="AB2932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2980" i="1"/>
  <c r="AB3006" i="1"/>
  <c r="AB3037" i="1"/>
  <c r="Z2686" i="1"/>
  <c r="AB2686" i="1" s="1"/>
  <c r="AB2688" i="1"/>
  <c r="M2689" i="1"/>
  <c r="S2691" i="1"/>
  <c r="AB2691" i="1" s="1"/>
  <c r="P2696" i="1"/>
  <c r="AB2696" i="1" s="1"/>
  <c r="V2698" i="1"/>
  <c r="AB2698" i="1" s="1"/>
  <c r="M2701" i="1"/>
  <c r="S2703" i="1"/>
  <c r="AB2703" i="1" s="1"/>
  <c r="AB2704" i="1"/>
  <c r="Z2706" i="1"/>
  <c r="AB2706" i="1" s="1"/>
  <c r="M2709" i="1"/>
  <c r="AB2709" i="1" s="1"/>
  <c r="S2711" i="1"/>
  <c r="AB2711" i="1" s="1"/>
  <c r="AB2712" i="1"/>
  <c r="Z2714" i="1"/>
  <c r="AB2714" i="1" s="1"/>
  <c r="M2717" i="1"/>
  <c r="AB2717" i="1" s="1"/>
  <c r="AB2719" i="1"/>
  <c r="S2719" i="1"/>
  <c r="AB2720" i="1"/>
  <c r="Z2722" i="1"/>
  <c r="AB2722" i="1" s="1"/>
  <c r="M2725" i="1"/>
  <c r="AB2725" i="1" s="1"/>
  <c r="S2727" i="1"/>
  <c r="AB2727" i="1" s="1"/>
  <c r="AB2728" i="1"/>
  <c r="Z2730" i="1"/>
  <c r="AB2730" i="1" s="1"/>
  <c r="M2733" i="1"/>
  <c r="AB2733" i="1" s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59" i="1"/>
  <c r="AB2761" i="1"/>
  <c r="AB2763" i="1"/>
  <c r="AB2765" i="1"/>
  <c r="AB2767" i="1"/>
  <c r="AB2769" i="1"/>
  <c r="AB2771" i="1"/>
  <c r="AB2773" i="1"/>
  <c r="AB2775" i="1"/>
  <c r="AB2777" i="1"/>
  <c r="AB2779" i="1"/>
  <c r="AB2781" i="1"/>
  <c r="AB2783" i="1"/>
  <c r="AB2785" i="1"/>
  <c r="AB2790" i="1"/>
  <c r="AB2792" i="1"/>
  <c r="AB2799" i="1"/>
  <c r="AB2801" i="1"/>
  <c r="AB2806" i="1"/>
  <c r="AB2808" i="1"/>
  <c r="AB2815" i="1"/>
  <c r="AB2817" i="1"/>
  <c r="AB2822" i="1"/>
  <c r="AB2824" i="1"/>
  <c r="AB2831" i="1"/>
  <c r="AB2833" i="1"/>
  <c r="AB2838" i="1"/>
  <c r="AB2840" i="1"/>
  <c r="AB2843" i="1"/>
  <c r="AB2847" i="1"/>
  <c r="AB2851" i="1"/>
  <c r="AB2855" i="1"/>
  <c r="AB2859" i="1"/>
  <c r="AB2863" i="1"/>
  <c r="AB2867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AB2971" i="1"/>
  <c r="AB2975" i="1"/>
  <c r="AB2979" i="1"/>
  <c r="AB3029" i="1"/>
  <c r="AB2692" i="1"/>
  <c r="AB2699" i="1"/>
  <c r="AB2984" i="1"/>
  <c r="AB2992" i="1"/>
  <c r="AB3000" i="1"/>
  <c r="AB3008" i="1"/>
  <c r="AB3016" i="1"/>
  <c r="AB3023" i="1"/>
  <c r="AB3024" i="1"/>
  <c r="AB3031" i="1"/>
  <c r="AB3032" i="1"/>
  <c r="AB3039" i="1"/>
  <c r="AB3040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6" i="1"/>
  <c r="AB3123" i="1"/>
  <c r="AB3125" i="1"/>
  <c r="AB3132" i="1"/>
  <c r="AB3139" i="1"/>
  <c r="AB3141" i="1"/>
  <c r="AB3148" i="1"/>
  <c r="AB3155" i="1"/>
  <c r="AB3157" i="1"/>
  <c r="AB3164" i="1"/>
  <c r="AB3171" i="1"/>
  <c r="AB3173" i="1"/>
  <c r="AB3180" i="1"/>
  <c r="AB3187" i="1"/>
  <c r="AB3189" i="1"/>
  <c r="AB3196" i="1"/>
  <c r="AB3203" i="1"/>
  <c r="AB3205" i="1"/>
  <c r="AB3212" i="1"/>
  <c r="AB3219" i="1"/>
  <c r="AB3221" i="1"/>
  <c r="AB3228" i="1"/>
  <c r="AB3235" i="1"/>
  <c r="AB3237" i="1"/>
  <c r="AB3244" i="1"/>
  <c r="AB3251" i="1"/>
  <c r="AB3253" i="1"/>
  <c r="AB3260" i="1"/>
  <c r="AB3267" i="1"/>
  <c r="AB3269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5" i="1"/>
  <c r="AB3358" i="1"/>
  <c r="AB3360" i="1"/>
  <c r="AB3366" i="1"/>
  <c r="AB3367" i="1"/>
  <c r="AB3110" i="1"/>
  <c r="AB3112" i="1"/>
  <c r="AB3119" i="1"/>
  <c r="AB3121" i="1"/>
  <c r="AB3126" i="1"/>
  <c r="AB3128" i="1"/>
  <c r="AB3135" i="1"/>
  <c r="AB3137" i="1"/>
  <c r="AB3142" i="1"/>
  <c r="AB3144" i="1"/>
  <c r="AB3151" i="1"/>
  <c r="AB3153" i="1"/>
  <c r="AB3158" i="1"/>
  <c r="AB3160" i="1"/>
  <c r="AB3167" i="1"/>
  <c r="AB3169" i="1"/>
  <c r="AB3174" i="1"/>
  <c r="AB3176" i="1"/>
  <c r="AB3183" i="1"/>
  <c r="AB3185" i="1"/>
  <c r="AB3190" i="1"/>
  <c r="AB3192" i="1"/>
  <c r="AB3199" i="1"/>
  <c r="AB3201" i="1"/>
  <c r="AB3206" i="1"/>
  <c r="AB3208" i="1"/>
  <c r="AB3215" i="1"/>
  <c r="AB3217" i="1"/>
  <c r="AB3222" i="1"/>
  <c r="AB3224" i="1"/>
  <c r="AB3231" i="1"/>
  <c r="AB3233" i="1"/>
  <c r="AB3238" i="1"/>
  <c r="AB3240" i="1"/>
  <c r="AB3247" i="1"/>
  <c r="AB3249" i="1"/>
  <c r="AB3254" i="1"/>
  <c r="AB3256" i="1"/>
  <c r="AB3263" i="1"/>
  <c r="AB3265" i="1"/>
  <c r="AB3270" i="1"/>
  <c r="AB3273" i="1"/>
  <c r="AB3277" i="1"/>
  <c r="AB3281" i="1"/>
  <c r="AB3285" i="1"/>
  <c r="AB3289" i="1"/>
  <c r="AB3293" i="1"/>
  <c r="AB3297" i="1"/>
  <c r="AB3301" i="1"/>
  <c r="Z2982" i="1"/>
  <c r="M2985" i="1"/>
  <c r="AB2985" i="1" s="1"/>
  <c r="AB2987" i="1"/>
  <c r="S2987" i="1"/>
  <c r="Z2990" i="1"/>
  <c r="M2993" i="1"/>
  <c r="AB2993" i="1" s="1"/>
  <c r="S2995" i="1"/>
  <c r="AB2995" i="1" s="1"/>
  <c r="AB2996" i="1"/>
  <c r="Z2998" i="1"/>
  <c r="M3001" i="1"/>
  <c r="AB3001" i="1" s="1"/>
  <c r="S3003" i="1"/>
  <c r="AB3003" i="1" s="1"/>
  <c r="Z3006" i="1"/>
  <c r="M3009" i="1"/>
  <c r="AB3009" i="1" s="1"/>
  <c r="AB3011" i="1"/>
  <c r="S3011" i="1"/>
  <c r="Z3014" i="1"/>
  <c r="M3017" i="1"/>
  <c r="AB3017" i="1" s="1"/>
  <c r="AB3019" i="1"/>
  <c r="S3019" i="1"/>
  <c r="Z3022" i="1"/>
  <c r="M3025" i="1"/>
  <c r="AB3025" i="1" s="1"/>
  <c r="S3027" i="1"/>
  <c r="AB3027" i="1" s="1"/>
  <c r="AB3028" i="1"/>
  <c r="Z3030" i="1"/>
  <c r="AB3030" i="1" s="1"/>
  <c r="M3033" i="1"/>
  <c r="S3035" i="1"/>
  <c r="AB3035" i="1" s="1"/>
  <c r="AB3036" i="1"/>
  <c r="Z3038" i="1"/>
  <c r="AB3038" i="1" s="1"/>
  <c r="M3041" i="1"/>
  <c r="AB3041" i="1" s="1"/>
  <c r="AB3043" i="1"/>
  <c r="S3043" i="1"/>
  <c r="AB3044" i="1"/>
  <c r="Z3046" i="1"/>
  <c r="AB3046" i="1" s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8" i="1"/>
  <c r="AB3115" i="1"/>
  <c r="AB3117" i="1"/>
  <c r="AB3122" i="1"/>
  <c r="AB3124" i="1"/>
  <c r="AB3131" i="1"/>
  <c r="AB3133" i="1"/>
  <c r="AB3138" i="1"/>
  <c r="AB3140" i="1"/>
  <c r="AB3147" i="1"/>
  <c r="AB3149" i="1"/>
  <c r="AB3154" i="1"/>
  <c r="AB3156" i="1"/>
  <c r="AB3163" i="1"/>
  <c r="AB3165" i="1"/>
  <c r="AB3170" i="1"/>
  <c r="AB3172" i="1"/>
  <c r="AB3179" i="1"/>
  <c r="AB3181" i="1"/>
  <c r="AB3186" i="1"/>
  <c r="AB3188" i="1"/>
  <c r="AB3195" i="1"/>
  <c r="AB3197" i="1"/>
  <c r="AB3202" i="1"/>
  <c r="AB3204" i="1"/>
  <c r="AB3211" i="1"/>
  <c r="AB3213" i="1"/>
  <c r="AB3218" i="1"/>
  <c r="AB3220" i="1"/>
  <c r="AB3227" i="1"/>
  <c r="AB3229" i="1"/>
  <c r="AB3234" i="1"/>
  <c r="AB3236" i="1"/>
  <c r="AB3243" i="1"/>
  <c r="AB3245" i="1"/>
  <c r="AB3250" i="1"/>
  <c r="AB3252" i="1"/>
  <c r="AB3259" i="1"/>
  <c r="AB3261" i="1"/>
  <c r="AB3266" i="1"/>
  <c r="AB3268" i="1"/>
  <c r="AB3272" i="1"/>
  <c r="AB3276" i="1"/>
  <c r="AB3280" i="1"/>
  <c r="AB3284" i="1"/>
  <c r="AB3288" i="1"/>
  <c r="AB3292" i="1"/>
  <c r="AB3296" i="1"/>
  <c r="AB3300" i="1"/>
  <c r="AB3304" i="1"/>
  <c r="AB3308" i="1"/>
  <c r="AB3312" i="1"/>
  <c r="AB3316" i="1"/>
  <c r="AB3320" i="1"/>
  <c r="AB3324" i="1"/>
  <c r="AB3328" i="1"/>
  <c r="AB3332" i="1"/>
  <c r="AB3342" i="1"/>
  <c r="AB3344" i="1"/>
  <c r="AB3351" i="1"/>
  <c r="AB3352" i="1"/>
  <c r="AB3374" i="1"/>
  <c r="AB3376" i="1"/>
  <c r="AB3380" i="1"/>
  <c r="AB3383" i="1"/>
  <c r="V2982" i="1"/>
  <c r="AB2982" i="1" s="1"/>
  <c r="P2988" i="1"/>
  <c r="AB2988" i="1" s="1"/>
  <c r="V2990" i="1"/>
  <c r="AB2990" i="1" s="1"/>
  <c r="P2996" i="1"/>
  <c r="V2998" i="1"/>
  <c r="AB2998" i="1" s="1"/>
  <c r="P3004" i="1"/>
  <c r="AB3004" i="1" s="1"/>
  <c r="V3006" i="1"/>
  <c r="P3012" i="1"/>
  <c r="AB3012" i="1" s="1"/>
  <c r="V3014" i="1"/>
  <c r="AB3014" i="1" s="1"/>
  <c r="P3020" i="1"/>
  <c r="AB3020" i="1" s="1"/>
  <c r="V3022" i="1"/>
  <c r="AB3022" i="1" s="1"/>
  <c r="AB3331" i="1"/>
  <c r="AB3339" i="1"/>
  <c r="AB3343" i="1"/>
  <c r="AB3371" i="1"/>
  <c r="AB3375" i="1"/>
  <c r="M3334" i="1"/>
  <c r="AB3334" i="1" s="1"/>
  <c r="S3336" i="1"/>
  <c r="AB3336" i="1" s="1"/>
  <c r="P3341" i="1"/>
  <c r="AB3341" i="1" s="1"/>
  <c r="V3343" i="1"/>
  <c r="Z3347" i="1"/>
  <c r="AB3347" i="1" s="1"/>
  <c r="AB3349" i="1"/>
  <c r="M3350" i="1"/>
  <c r="AB3350" i="1" s="1"/>
  <c r="S3352" i="1"/>
  <c r="P3357" i="1"/>
  <c r="V3359" i="1"/>
  <c r="AB3359" i="1" s="1"/>
  <c r="Z3363" i="1"/>
  <c r="AB3363" i="1" s="1"/>
  <c r="AB3365" i="1"/>
  <c r="M3366" i="1"/>
  <c r="S3368" i="1"/>
  <c r="AB3368" i="1" s="1"/>
  <c r="P3373" i="1"/>
  <c r="V3375" i="1"/>
  <c r="Z3379" i="1"/>
  <c r="AB3379" i="1" s="1"/>
  <c r="AB3381" i="1"/>
  <c r="M3382" i="1"/>
  <c r="AB3382" i="1" s="1"/>
  <c r="S3384" i="1"/>
  <c r="AB3384" i="1" s="1"/>
  <c r="S3389" i="1"/>
  <c r="AB3389" i="1" s="1"/>
  <c r="AB3390" i="1"/>
  <c r="AB3394" i="1"/>
  <c r="AB3401" i="1"/>
  <c r="AB3403" i="1"/>
  <c r="AB3410" i="1"/>
  <c r="AB3412" i="1"/>
  <c r="AB3414" i="1"/>
  <c r="AB3416" i="1"/>
  <c r="AB3418" i="1"/>
  <c r="AB3420" i="1"/>
  <c r="AB3422" i="1"/>
  <c r="AB3424" i="1"/>
  <c r="AB3426" i="1"/>
  <c r="AB3428" i="1"/>
  <c r="AB3430" i="1"/>
  <c r="AB3432" i="1"/>
  <c r="AB3434" i="1"/>
  <c r="AB3436" i="1"/>
  <c r="AB3438" i="1"/>
  <c r="AB3440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76" i="1"/>
  <c r="AB3478" i="1"/>
  <c r="AB3480" i="1"/>
  <c r="AB3482" i="1"/>
  <c r="AB3484" i="1"/>
  <c r="AB3486" i="1"/>
  <c r="AB3488" i="1"/>
  <c r="AB3490" i="1"/>
  <c r="AB3492" i="1"/>
  <c r="AB3494" i="1"/>
  <c r="AB3496" i="1"/>
  <c r="AB3498" i="1"/>
  <c r="AB3500" i="1"/>
  <c r="AB3502" i="1"/>
  <c r="AB3504" i="1"/>
  <c r="AB3506" i="1"/>
  <c r="AB3508" i="1"/>
  <c r="AB3510" i="1"/>
  <c r="AB3512" i="1"/>
  <c r="AB3514" i="1"/>
  <c r="AB3516" i="1"/>
  <c r="AB3518" i="1"/>
  <c r="AB3520" i="1"/>
  <c r="AB3522" i="1"/>
  <c r="AB3524" i="1"/>
  <c r="AB3526" i="1"/>
  <c r="AB3528" i="1"/>
  <c r="AB3530" i="1"/>
  <c r="AB3532" i="1"/>
  <c r="AB3534" i="1"/>
  <c r="AB3536" i="1"/>
  <c r="AB3538" i="1"/>
  <c r="AB3540" i="1"/>
  <c r="AB3542" i="1"/>
  <c r="AB3544" i="1"/>
  <c r="AB3546" i="1"/>
  <c r="AB3548" i="1"/>
  <c r="AB3550" i="1"/>
  <c r="AB3552" i="1"/>
  <c r="AB3554" i="1"/>
  <c r="AB3556" i="1"/>
  <c r="AB3558" i="1"/>
  <c r="AB3560" i="1"/>
  <c r="AB3562" i="1"/>
  <c r="AB3564" i="1"/>
  <c r="AB3566" i="1"/>
  <c r="AB3568" i="1"/>
  <c r="AB3570" i="1"/>
  <c r="AB3572" i="1"/>
  <c r="AB3574" i="1"/>
  <c r="AB3576" i="1"/>
  <c r="AB3578" i="1"/>
  <c r="AB3580" i="1"/>
  <c r="AB3582" i="1"/>
  <c r="AB3584" i="1"/>
  <c r="AB3586" i="1"/>
  <c r="AB3588" i="1"/>
  <c r="AB3590" i="1"/>
  <c r="AB3592" i="1"/>
  <c r="AB3594" i="1"/>
  <c r="AB3596" i="1"/>
  <c r="AB3599" i="1"/>
  <c r="AB3600" i="1"/>
  <c r="AB3613" i="1"/>
  <c r="AB3353" i="1"/>
  <c r="AB3607" i="1"/>
  <c r="AB3620" i="1"/>
  <c r="AB3628" i="1"/>
  <c r="AB3357" i="1"/>
  <c r="AB3373" i="1"/>
  <c r="AB3393" i="1"/>
  <c r="AB3395" i="1"/>
  <c r="AB3402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5" i="1"/>
  <c r="AB3507" i="1"/>
  <c r="AB3509" i="1"/>
  <c r="AB3511" i="1"/>
  <c r="AB3513" i="1"/>
  <c r="AB3515" i="1"/>
  <c r="AB3517" i="1"/>
  <c r="AB3519" i="1"/>
  <c r="AB3521" i="1"/>
  <c r="AB3523" i="1"/>
  <c r="AB3525" i="1"/>
  <c r="AB3527" i="1"/>
  <c r="AB3529" i="1"/>
  <c r="AB3531" i="1"/>
  <c r="AB3533" i="1"/>
  <c r="AB3535" i="1"/>
  <c r="AB3537" i="1"/>
  <c r="AB3539" i="1"/>
  <c r="AB3541" i="1"/>
  <c r="AB3543" i="1"/>
  <c r="AB3545" i="1"/>
  <c r="AB3547" i="1"/>
  <c r="AB3549" i="1"/>
  <c r="AB3551" i="1"/>
  <c r="AB3553" i="1"/>
  <c r="AB3555" i="1"/>
  <c r="AB3557" i="1"/>
  <c r="AB3559" i="1"/>
  <c r="AB3561" i="1"/>
  <c r="AB3563" i="1"/>
  <c r="AB3565" i="1"/>
  <c r="AB3567" i="1"/>
  <c r="AB3569" i="1"/>
  <c r="AB3571" i="1"/>
  <c r="AB3573" i="1"/>
  <c r="AB3575" i="1"/>
  <c r="AB3577" i="1"/>
  <c r="AB3579" i="1"/>
  <c r="AB3581" i="1"/>
  <c r="AB3583" i="1"/>
  <c r="AB3585" i="1"/>
  <c r="AB3587" i="1"/>
  <c r="AB3589" i="1"/>
  <c r="AB3591" i="1"/>
  <c r="AB3593" i="1"/>
  <c r="AB3595" i="1"/>
  <c r="AB3597" i="1"/>
  <c r="AB3601" i="1"/>
  <c r="AB3604" i="1"/>
  <c r="AB3609" i="1"/>
  <c r="P3337" i="1"/>
  <c r="AB3337" i="1" s="1"/>
  <c r="V3339" i="1"/>
  <c r="Z3343" i="1"/>
  <c r="AB3345" i="1"/>
  <c r="M3346" i="1"/>
  <c r="AB3346" i="1" s="1"/>
  <c r="S3348" i="1"/>
  <c r="AB3348" i="1" s="1"/>
  <c r="P3353" i="1"/>
  <c r="V3355" i="1"/>
  <c r="AB3355" i="1" s="1"/>
  <c r="Z3359" i="1"/>
  <c r="AB3361" i="1"/>
  <c r="M3362" i="1"/>
  <c r="AB3362" i="1" s="1"/>
  <c r="S3364" i="1"/>
  <c r="AB3364" i="1" s="1"/>
  <c r="P3369" i="1"/>
  <c r="AB3369" i="1" s="1"/>
  <c r="V3371" i="1"/>
  <c r="Z3375" i="1"/>
  <c r="AB3377" i="1"/>
  <c r="M3378" i="1"/>
  <c r="AB3378" i="1" s="1"/>
  <c r="S3380" i="1"/>
  <c r="P3385" i="1"/>
  <c r="AB3385" i="1" s="1"/>
  <c r="V3388" i="1"/>
  <c r="AB3388" i="1" s="1"/>
  <c r="AB3397" i="1"/>
  <c r="AB3399" i="1"/>
  <c r="AB3406" i="1"/>
  <c r="AB3618" i="1"/>
  <c r="AB3619" i="1"/>
  <c r="AB3632" i="1"/>
  <c r="AB3695" i="1"/>
  <c r="AB3707" i="1"/>
  <c r="AB3725" i="1"/>
  <c r="AB3598" i="1"/>
  <c r="AB3614" i="1"/>
  <c r="AB3630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97" i="1"/>
  <c r="AB3701" i="1"/>
  <c r="AB3704" i="1"/>
  <c r="AB3753" i="1"/>
  <c r="Z3600" i="1"/>
  <c r="AB3602" i="1"/>
  <c r="M3603" i="1"/>
  <c r="AB3603" i="1" s="1"/>
  <c r="S3605" i="1"/>
  <c r="AB3605" i="1" s="1"/>
  <c r="P3610" i="1"/>
  <c r="AB3610" i="1" s="1"/>
  <c r="V3612" i="1"/>
  <c r="AB3612" i="1" s="1"/>
  <c r="Z3616" i="1"/>
  <c r="AB3616" i="1" s="1"/>
  <c r="Z3617" i="1"/>
  <c r="AB3617" i="1" s="1"/>
  <c r="M3620" i="1"/>
  <c r="V3621" i="1"/>
  <c r="AB3621" i="1" s="1"/>
  <c r="AB3626" i="1"/>
  <c r="S3626" i="1"/>
  <c r="AB3627" i="1"/>
  <c r="P3631" i="1"/>
  <c r="AB3631" i="1" s="1"/>
  <c r="AB3691" i="1"/>
  <c r="AB3711" i="1"/>
  <c r="AB3716" i="1"/>
  <c r="AB3724" i="1"/>
  <c r="AB3732" i="1"/>
  <c r="AB3748" i="1"/>
  <c r="AB3764" i="1"/>
  <c r="AB3606" i="1"/>
  <c r="AB3623" i="1"/>
  <c r="AB3703" i="1"/>
  <c r="AB3698" i="1"/>
  <c r="AB3714" i="1"/>
  <c r="AB3718" i="1"/>
  <c r="AB3734" i="1"/>
  <c r="AB3750" i="1"/>
  <c r="AB3751" i="1"/>
  <c r="AB3768" i="1"/>
  <c r="AB3770" i="1"/>
  <c r="AB3777" i="1"/>
  <c r="AB3784" i="1"/>
  <c r="Z3684" i="1"/>
  <c r="AB3686" i="1"/>
  <c r="M3687" i="1"/>
  <c r="AB3687" i="1" s="1"/>
  <c r="S3689" i="1"/>
  <c r="AB3689" i="1" s="1"/>
  <c r="P3694" i="1"/>
  <c r="V3696" i="1"/>
  <c r="AB3696" i="1" s="1"/>
  <c r="Z3700" i="1"/>
  <c r="AB3700" i="1" s="1"/>
  <c r="AB3702" i="1"/>
  <c r="M3703" i="1"/>
  <c r="S3705" i="1"/>
  <c r="AB3705" i="1" s="1"/>
  <c r="P3710" i="1"/>
  <c r="V3712" i="1"/>
  <c r="AB3712" i="1" s="1"/>
  <c r="AB3715" i="1"/>
  <c r="P3719" i="1"/>
  <c r="AB3719" i="1" s="1"/>
  <c r="Z3721" i="1"/>
  <c r="AB3721" i="1" s="1"/>
  <c r="M3724" i="1"/>
  <c r="V3725" i="1"/>
  <c r="S3730" i="1"/>
  <c r="AB3730" i="1" s="1"/>
  <c r="AB3731" i="1"/>
  <c r="P3735" i="1"/>
  <c r="AB3735" i="1" s="1"/>
  <c r="Z3737" i="1"/>
  <c r="AB3737" i="1" s="1"/>
  <c r="M3740" i="1"/>
  <c r="AB3740" i="1" s="1"/>
  <c r="V3741" i="1"/>
  <c r="AB3741" i="1" s="1"/>
  <c r="S3746" i="1"/>
  <c r="AB3746" i="1" s="1"/>
  <c r="AB3747" i="1"/>
  <c r="P3751" i="1"/>
  <c r="Z3753" i="1"/>
  <c r="M3756" i="1"/>
  <c r="AB3756" i="1" s="1"/>
  <c r="V3757" i="1"/>
  <c r="AB3757" i="1" s="1"/>
  <c r="S3762" i="1"/>
  <c r="AB3762" i="1" s="1"/>
  <c r="AB3763" i="1"/>
  <c r="AB3690" i="1"/>
  <c r="AB3706" i="1"/>
  <c r="AB3727" i="1"/>
  <c r="AB3743" i="1"/>
  <c r="AB3759" i="1"/>
  <c r="AB3785" i="1"/>
  <c r="AB3694" i="1"/>
  <c r="AB3710" i="1"/>
  <c r="AB3722" i="1"/>
  <c r="AB3723" i="1"/>
  <c r="AB3738" i="1"/>
  <c r="AB3739" i="1"/>
  <c r="AB3754" i="1"/>
  <c r="AB3755" i="1"/>
  <c r="AB3766" i="1"/>
  <c r="S3766" i="1"/>
  <c r="AB3767" i="1"/>
  <c r="P3771" i="1"/>
  <c r="AB3771" i="1" s="1"/>
  <c r="Z3773" i="1"/>
  <c r="AB3773" i="1" s="1"/>
  <c r="M3776" i="1"/>
  <c r="AB3776" i="1" s="1"/>
  <c r="V3777" i="1"/>
  <c r="S3782" i="1"/>
  <c r="AB3782" i="1" s="1"/>
  <c r="AB3783" i="1"/>
  <c r="P3787" i="1"/>
  <c r="Z3789" i="1"/>
  <c r="AB3789" i="1" s="1"/>
  <c r="M3792" i="1"/>
  <c r="AB3792" i="1" s="1"/>
  <c r="V3793" i="1"/>
  <c r="AB3793" i="1" s="1"/>
  <c r="AB3798" i="1"/>
  <c r="AB3800" i="1"/>
  <c r="AB3807" i="1"/>
  <c r="AB3814" i="1"/>
  <c r="AB3816" i="1"/>
  <c r="AB3823" i="1"/>
  <c r="AB3830" i="1"/>
  <c r="AB3832" i="1"/>
  <c r="AB3839" i="1"/>
  <c r="AB3846" i="1"/>
  <c r="AB3848" i="1"/>
  <c r="AB3855" i="1"/>
  <c r="AB3862" i="1"/>
  <c r="AB3864" i="1"/>
  <c r="AB3871" i="1"/>
  <c r="AB3878" i="1"/>
  <c r="AB3880" i="1"/>
  <c r="AB3887" i="1"/>
  <c r="AB3894" i="1"/>
  <c r="AB3896" i="1"/>
  <c r="AB3917" i="1"/>
  <c r="AB3918" i="1"/>
  <c r="AB3930" i="1"/>
  <c r="AB3949" i="1"/>
  <c r="AB3950" i="1"/>
  <c r="AB3962" i="1"/>
  <c r="AB3981" i="1"/>
  <c r="AB3982" i="1"/>
  <c r="AB3994" i="1"/>
  <c r="AB4013" i="1"/>
  <c r="AB4014" i="1"/>
  <c r="AB4026" i="1"/>
  <c r="AB4046" i="1"/>
  <c r="AB4058" i="1"/>
  <c r="AB4072" i="1"/>
  <c r="AB4088" i="1"/>
  <c r="AB4120" i="1"/>
  <c r="AB4052" i="1"/>
  <c r="M3768" i="1"/>
  <c r="V3769" i="1"/>
  <c r="AB3769" i="1" s="1"/>
  <c r="AB3774" i="1"/>
  <c r="S3774" i="1"/>
  <c r="AB3775" i="1"/>
  <c r="P3779" i="1"/>
  <c r="AB3779" i="1" s="1"/>
  <c r="Z3781" i="1"/>
  <c r="AB3781" i="1" s="1"/>
  <c r="M3784" i="1"/>
  <c r="V3785" i="1"/>
  <c r="S3790" i="1"/>
  <c r="AB3790" i="1" s="1"/>
  <c r="AB3791" i="1"/>
  <c r="P3795" i="1"/>
  <c r="AB3795" i="1" s="1"/>
  <c r="Z3797" i="1"/>
  <c r="AB3797" i="1" s="1"/>
  <c r="AB3799" i="1"/>
  <c r="AB3806" i="1"/>
  <c r="AB3808" i="1"/>
  <c r="AB3815" i="1"/>
  <c r="AB3822" i="1"/>
  <c r="AB3824" i="1"/>
  <c r="AB3831" i="1"/>
  <c r="AB3838" i="1"/>
  <c r="AB3840" i="1"/>
  <c r="AB3847" i="1"/>
  <c r="AB3854" i="1"/>
  <c r="AB3856" i="1"/>
  <c r="AB3863" i="1"/>
  <c r="AB3870" i="1"/>
  <c r="AB3872" i="1"/>
  <c r="AB3879" i="1"/>
  <c r="AB3886" i="1"/>
  <c r="AB3888" i="1"/>
  <c r="AB3895" i="1"/>
  <c r="AB3902" i="1"/>
  <c r="AB3914" i="1"/>
  <c r="AB3934" i="1"/>
  <c r="AB3946" i="1"/>
  <c r="AB3965" i="1"/>
  <c r="AB3966" i="1"/>
  <c r="AB3978" i="1"/>
  <c r="AB3997" i="1"/>
  <c r="AB3998" i="1"/>
  <c r="AB4010" i="1"/>
  <c r="AB4029" i="1"/>
  <c r="AB4030" i="1"/>
  <c r="AB4042" i="1"/>
  <c r="AB4062" i="1"/>
  <c r="AB4080" i="1"/>
  <c r="AB4096" i="1"/>
  <c r="AB4128" i="1"/>
  <c r="AB3786" i="1"/>
  <c r="AB3787" i="1"/>
  <c r="AB3803" i="1"/>
  <c r="AB3810" i="1"/>
  <c r="AB3812" i="1"/>
  <c r="AB3819" i="1"/>
  <c r="AB3826" i="1"/>
  <c r="AB3828" i="1"/>
  <c r="AB3835" i="1"/>
  <c r="AB3842" i="1"/>
  <c r="AB3844" i="1"/>
  <c r="AB3851" i="1"/>
  <c r="AB3858" i="1"/>
  <c r="AB3860" i="1"/>
  <c r="AB3867" i="1"/>
  <c r="AB3874" i="1"/>
  <c r="AB3876" i="1"/>
  <c r="AB3883" i="1"/>
  <c r="AB3890" i="1"/>
  <c r="AB3892" i="1"/>
  <c r="AB3899" i="1"/>
  <c r="AB3901" i="1"/>
  <c r="AB3926" i="1"/>
  <c r="AB3940" i="1"/>
  <c r="AB3958" i="1"/>
  <c r="AB3990" i="1"/>
  <c r="AB4022" i="1"/>
  <c r="AB4054" i="1"/>
  <c r="AB4116" i="1"/>
  <c r="AB4093" i="1"/>
  <c r="AB4101" i="1"/>
  <c r="AB4209" i="1"/>
  <c r="AB4213" i="1"/>
  <c r="AB4246" i="1"/>
  <c r="AB4302" i="1"/>
  <c r="AB3923" i="1"/>
  <c r="AB3955" i="1"/>
  <c r="AB3963" i="1"/>
  <c r="AB4019" i="1"/>
  <c r="AB4091" i="1"/>
  <c r="AB4156" i="1"/>
  <c r="AB4158" i="1"/>
  <c r="AB4163" i="1"/>
  <c r="AB4165" i="1"/>
  <c r="AB4172" i="1"/>
  <c r="AB4174" i="1"/>
  <c r="AB4179" i="1"/>
  <c r="AB4181" i="1"/>
  <c r="AB4188" i="1"/>
  <c r="AB4190" i="1"/>
  <c r="AB4192" i="1"/>
  <c r="AB4218" i="1"/>
  <c r="AB4254" i="1"/>
  <c r="AB4330" i="1"/>
  <c r="AB3905" i="1"/>
  <c r="AB3913" i="1"/>
  <c r="AB3921" i="1"/>
  <c r="AB3929" i="1"/>
  <c r="AB3937" i="1"/>
  <c r="AB3945" i="1"/>
  <c r="AB3953" i="1"/>
  <c r="AB3961" i="1"/>
  <c r="AB3969" i="1"/>
  <c r="AB3977" i="1"/>
  <c r="AB3985" i="1"/>
  <c r="AB3993" i="1"/>
  <c r="AB4001" i="1"/>
  <c r="AB4009" i="1"/>
  <c r="AB4017" i="1"/>
  <c r="V4023" i="1"/>
  <c r="AB4025" i="1"/>
  <c r="V4031" i="1"/>
  <c r="AB4033" i="1"/>
  <c r="V4039" i="1"/>
  <c r="AB4039" i="1" s="1"/>
  <c r="AB4041" i="1"/>
  <c r="AB4049" i="1"/>
  <c r="P4053" i="1"/>
  <c r="AB4053" i="1" s="1"/>
  <c r="AB4057" i="1"/>
  <c r="P4061" i="1"/>
  <c r="AB4061" i="1" s="1"/>
  <c r="M4062" i="1"/>
  <c r="AB4065" i="1"/>
  <c r="P4069" i="1"/>
  <c r="AB4069" i="1" s="1"/>
  <c r="M4070" i="1"/>
  <c r="AB4070" i="1" s="1"/>
  <c r="AB4073" i="1"/>
  <c r="P4077" i="1"/>
  <c r="AB4077" i="1" s="1"/>
  <c r="Z4077" i="1"/>
  <c r="M4078" i="1"/>
  <c r="AB4078" i="1" s="1"/>
  <c r="AB4081" i="1"/>
  <c r="P4085" i="1"/>
  <c r="AB4085" i="1" s="1"/>
  <c r="M4086" i="1"/>
  <c r="AB4086" i="1" s="1"/>
  <c r="AB4089" i="1"/>
  <c r="P4093" i="1"/>
  <c r="M4094" i="1"/>
  <c r="AB4094" i="1" s="1"/>
  <c r="AB4097" i="1"/>
  <c r="P4101" i="1"/>
  <c r="M4102" i="1"/>
  <c r="AB4102" i="1" s="1"/>
  <c r="V4103" i="1"/>
  <c r="S4104" i="1"/>
  <c r="AB4104" i="1" s="1"/>
  <c r="AB4105" i="1"/>
  <c r="P4109" i="1"/>
  <c r="AB4109" i="1" s="1"/>
  <c r="M4110" i="1"/>
  <c r="AB4110" i="1" s="1"/>
  <c r="V4111" i="1"/>
  <c r="S4112" i="1"/>
  <c r="AB4112" i="1" s="1"/>
  <c r="AB4113" i="1"/>
  <c r="P4117" i="1"/>
  <c r="AB4117" i="1" s="1"/>
  <c r="M4118" i="1"/>
  <c r="AB4118" i="1" s="1"/>
  <c r="V4119" i="1"/>
  <c r="AB4121" i="1"/>
  <c r="P4125" i="1"/>
  <c r="AB4125" i="1" s="1"/>
  <c r="M4126" i="1"/>
  <c r="AB4126" i="1" s="1"/>
  <c r="V4127" i="1"/>
  <c r="S4128" i="1"/>
  <c r="AB4129" i="1"/>
  <c r="P4133" i="1"/>
  <c r="AB4133" i="1" s="1"/>
  <c r="M4134" i="1"/>
  <c r="AB4134" i="1" s="1"/>
  <c r="V4135" i="1"/>
  <c r="AB4138" i="1"/>
  <c r="AB4142" i="1"/>
  <c r="AB4146" i="1"/>
  <c r="AB4150" i="1"/>
  <c r="AB4152" i="1"/>
  <c r="AB4154" i="1"/>
  <c r="AB4159" i="1"/>
  <c r="AB4161" i="1"/>
  <c r="AB4168" i="1"/>
  <c r="AB4170" i="1"/>
  <c r="AB4175" i="1"/>
  <c r="AB4177" i="1"/>
  <c r="AB4184" i="1"/>
  <c r="AB4186" i="1"/>
  <c r="AB4208" i="1"/>
  <c r="AB4274" i="1"/>
  <c r="AB4313" i="1"/>
  <c r="AB3903" i="1"/>
  <c r="P3907" i="1"/>
  <c r="AB3907" i="1" s="1"/>
  <c r="M3908" i="1"/>
  <c r="AB3908" i="1" s="1"/>
  <c r="V3909" i="1"/>
  <c r="AB3909" i="1" s="1"/>
  <c r="AB3911" i="1"/>
  <c r="P3915" i="1"/>
  <c r="AB3915" i="1" s="1"/>
  <c r="Z3915" i="1"/>
  <c r="M3916" i="1"/>
  <c r="AB3916" i="1" s="1"/>
  <c r="AB3919" i="1"/>
  <c r="Z3923" i="1"/>
  <c r="AB3927" i="1"/>
  <c r="P3931" i="1"/>
  <c r="AB3931" i="1" s="1"/>
  <c r="M3932" i="1"/>
  <c r="AB3932" i="1" s="1"/>
  <c r="V3933" i="1"/>
  <c r="AB3933" i="1" s="1"/>
  <c r="S3934" i="1"/>
  <c r="AB3935" i="1"/>
  <c r="P3939" i="1"/>
  <c r="AB3939" i="1" s="1"/>
  <c r="M3940" i="1"/>
  <c r="AB3943" i="1"/>
  <c r="P3947" i="1"/>
  <c r="AB3947" i="1" s="1"/>
  <c r="M3948" i="1"/>
  <c r="AB3948" i="1" s="1"/>
  <c r="AB3951" i="1"/>
  <c r="P3955" i="1"/>
  <c r="M3956" i="1"/>
  <c r="AB3956" i="1" s="1"/>
  <c r="AB3959" i="1"/>
  <c r="P3963" i="1"/>
  <c r="M3964" i="1"/>
  <c r="AB3964" i="1" s="1"/>
  <c r="AB3967" i="1"/>
  <c r="P3971" i="1"/>
  <c r="AB3971" i="1" s="1"/>
  <c r="M3972" i="1"/>
  <c r="AB3972" i="1" s="1"/>
  <c r="AB3975" i="1"/>
  <c r="P3979" i="1"/>
  <c r="AB3979" i="1" s="1"/>
  <c r="Z3979" i="1"/>
  <c r="M3980" i="1"/>
  <c r="AB3980" i="1" s="1"/>
  <c r="AB3983" i="1"/>
  <c r="P3987" i="1"/>
  <c r="AB3987" i="1" s="1"/>
  <c r="Z3987" i="1"/>
  <c r="M3988" i="1"/>
  <c r="AB3988" i="1" s="1"/>
  <c r="AB3991" i="1"/>
  <c r="P3995" i="1"/>
  <c r="AB3995" i="1" s="1"/>
  <c r="Z3995" i="1"/>
  <c r="M3996" i="1"/>
  <c r="AB3996" i="1" s="1"/>
  <c r="AB3999" i="1"/>
  <c r="P4003" i="1"/>
  <c r="AB4003" i="1" s="1"/>
  <c r="M4004" i="1"/>
  <c r="AB4004" i="1" s="1"/>
  <c r="AB4007" i="1"/>
  <c r="P4011" i="1"/>
  <c r="AB4011" i="1" s="1"/>
  <c r="M4012" i="1"/>
  <c r="AB4012" i="1" s="1"/>
  <c r="AB4015" i="1"/>
  <c r="P4019" i="1"/>
  <c r="M4020" i="1"/>
  <c r="AB4020" i="1" s="1"/>
  <c r="AB4023" i="1"/>
  <c r="P4027" i="1"/>
  <c r="AB4027" i="1" s="1"/>
  <c r="M4028" i="1"/>
  <c r="AB4028" i="1" s="1"/>
  <c r="AB4031" i="1"/>
  <c r="P4035" i="1"/>
  <c r="AB4035" i="1" s="1"/>
  <c r="Z4035" i="1"/>
  <c r="M4036" i="1"/>
  <c r="AB4036" i="1" s="1"/>
  <c r="P4043" i="1"/>
  <c r="AB4043" i="1" s="1"/>
  <c r="M4044" i="1"/>
  <c r="AB4044" i="1" s="1"/>
  <c r="V4045" i="1"/>
  <c r="AB4045" i="1" s="1"/>
  <c r="S4046" i="1"/>
  <c r="AB4047" i="1"/>
  <c r="P4051" i="1"/>
  <c r="AB4051" i="1" s="1"/>
  <c r="M4052" i="1"/>
  <c r="S4054" i="1"/>
  <c r="AB4055" i="1"/>
  <c r="P4059" i="1"/>
  <c r="AB4059" i="1" s="1"/>
  <c r="M4060" i="1"/>
  <c r="AB4060" i="1" s="1"/>
  <c r="AB4063" i="1"/>
  <c r="P4067" i="1"/>
  <c r="AB4067" i="1" s="1"/>
  <c r="M4068" i="1"/>
  <c r="AB4068" i="1" s="1"/>
  <c r="S4070" i="1"/>
  <c r="AB4071" i="1"/>
  <c r="P4075" i="1"/>
  <c r="AB4075" i="1" s="1"/>
  <c r="M4076" i="1"/>
  <c r="AB4076" i="1" s="1"/>
  <c r="V4077" i="1"/>
  <c r="AB4079" i="1"/>
  <c r="P4083" i="1"/>
  <c r="AB4083" i="1" s="1"/>
  <c r="M4084" i="1"/>
  <c r="AB4084" i="1" s="1"/>
  <c r="AB4087" i="1"/>
  <c r="P4091" i="1"/>
  <c r="M4092" i="1"/>
  <c r="AB4092" i="1" s="1"/>
  <c r="AB4095" i="1"/>
  <c r="P4099" i="1"/>
  <c r="AB4099" i="1" s="1"/>
  <c r="M4100" i="1"/>
  <c r="AB4100" i="1" s="1"/>
  <c r="AB4103" i="1"/>
  <c r="P4107" i="1"/>
  <c r="AB4107" i="1" s="1"/>
  <c r="Z4107" i="1"/>
  <c r="M4108" i="1"/>
  <c r="AB4108" i="1" s="1"/>
  <c r="AB4111" i="1"/>
  <c r="P4115" i="1"/>
  <c r="AB4115" i="1" s="1"/>
  <c r="M4116" i="1"/>
  <c r="AB4119" i="1"/>
  <c r="P4123" i="1"/>
  <c r="AB4123" i="1" s="1"/>
  <c r="M4124" i="1"/>
  <c r="AB4124" i="1" s="1"/>
  <c r="AB4127" i="1"/>
  <c r="Z4131" i="1"/>
  <c r="AB4131" i="1" s="1"/>
  <c r="AB4135" i="1"/>
  <c r="AB4155" i="1"/>
  <c r="AB4157" i="1"/>
  <c r="AB4164" i="1"/>
  <c r="AB4166" i="1"/>
  <c r="AB4171" i="1"/>
  <c r="AB4173" i="1"/>
  <c r="AB4180" i="1"/>
  <c r="AB4182" i="1"/>
  <c r="AB4187" i="1"/>
  <c r="AB4201" i="1"/>
  <c r="AB4230" i="1"/>
  <c r="AB4290" i="1"/>
  <c r="AB4321" i="1"/>
  <c r="AB4329" i="1"/>
  <c r="AB4191" i="1"/>
  <c r="AB4207" i="1"/>
  <c r="AB4220" i="1"/>
  <c r="AB4236" i="1"/>
  <c r="AB4284" i="1"/>
  <c r="AB4300" i="1"/>
  <c r="AB4338" i="1"/>
  <c r="AB4437" i="1"/>
  <c r="AB4467" i="1"/>
  <c r="V4189" i="1"/>
  <c r="AB4189" i="1" s="1"/>
  <c r="Z4193" i="1"/>
  <c r="AB4193" i="1" s="1"/>
  <c r="M4196" i="1"/>
  <c r="AB4196" i="1" s="1"/>
  <c r="S4198" i="1"/>
  <c r="AB4198" i="1" s="1"/>
  <c r="P4203" i="1"/>
  <c r="AB4203" i="1" s="1"/>
  <c r="V4205" i="1"/>
  <c r="AB4205" i="1" s="1"/>
  <c r="Z4209" i="1"/>
  <c r="M4212" i="1"/>
  <c r="AB4212" i="1" s="1"/>
  <c r="S4214" i="1"/>
  <c r="AB4214" i="1" s="1"/>
  <c r="P4219" i="1"/>
  <c r="P4220" i="1"/>
  <c r="Z4222" i="1"/>
  <c r="AB4222" i="1" s="1"/>
  <c r="M4225" i="1"/>
  <c r="AB4225" i="1" s="1"/>
  <c r="V4226" i="1"/>
  <c r="AB4226" i="1" s="1"/>
  <c r="S4231" i="1"/>
  <c r="AB4231" i="1" s="1"/>
  <c r="AB4232" i="1"/>
  <c r="P4236" i="1"/>
  <c r="Z4238" i="1"/>
  <c r="AB4238" i="1" s="1"/>
  <c r="M4241" i="1"/>
  <c r="AB4241" i="1" s="1"/>
  <c r="V4242" i="1"/>
  <c r="AB4242" i="1" s="1"/>
  <c r="S4247" i="1"/>
  <c r="AB4247" i="1" s="1"/>
  <c r="AB4248" i="1"/>
  <c r="P4252" i="1"/>
  <c r="AB4252" i="1" s="1"/>
  <c r="Z4254" i="1"/>
  <c r="M4257" i="1"/>
  <c r="AB4257" i="1" s="1"/>
  <c r="V4258" i="1"/>
  <c r="AB4258" i="1" s="1"/>
  <c r="AB4263" i="1"/>
  <c r="S4263" i="1"/>
  <c r="AB4264" i="1"/>
  <c r="P4268" i="1"/>
  <c r="AB4268" i="1" s="1"/>
  <c r="Z4270" i="1"/>
  <c r="AB4270" i="1" s="1"/>
  <c r="M4273" i="1"/>
  <c r="AB4273" i="1" s="1"/>
  <c r="V4274" i="1"/>
  <c r="S4279" i="1"/>
  <c r="AB4279" i="1" s="1"/>
  <c r="AB4280" i="1"/>
  <c r="P4284" i="1"/>
  <c r="Z4286" i="1"/>
  <c r="AB4286" i="1" s="1"/>
  <c r="M4289" i="1"/>
  <c r="AB4289" i="1" s="1"/>
  <c r="V4290" i="1"/>
  <c r="S4295" i="1"/>
  <c r="AB4295" i="1" s="1"/>
  <c r="AB4296" i="1"/>
  <c r="P4300" i="1"/>
  <c r="Z4302" i="1"/>
  <c r="M4305" i="1"/>
  <c r="AB4305" i="1" s="1"/>
  <c r="V4306" i="1"/>
  <c r="AB4306" i="1" s="1"/>
  <c r="S4311" i="1"/>
  <c r="AB4311" i="1" s="1"/>
  <c r="AB4312" i="1"/>
  <c r="P4316" i="1"/>
  <c r="AB4316" i="1" s="1"/>
  <c r="Z4318" i="1"/>
  <c r="AB4318" i="1" s="1"/>
  <c r="M4321" i="1"/>
  <c r="V4322" i="1"/>
  <c r="AB4322" i="1" s="1"/>
  <c r="AB4327" i="1"/>
  <c r="S4327" i="1"/>
  <c r="AB4328" i="1"/>
  <c r="P4332" i="1"/>
  <c r="AB4332" i="1" s="1"/>
  <c r="Z4334" i="1"/>
  <c r="M4345" i="1"/>
  <c r="AB4345" i="1" s="1"/>
  <c r="V4346" i="1"/>
  <c r="S4347" i="1"/>
  <c r="AB4347" i="1" s="1"/>
  <c r="P4348" i="1"/>
  <c r="AB4348" i="1" s="1"/>
  <c r="Z4350" i="1"/>
  <c r="AB4352" i="1"/>
  <c r="AB4356" i="1"/>
  <c r="AB4360" i="1"/>
  <c r="AB4364" i="1"/>
  <c r="AB4393" i="1"/>
  <c r="AB4409" i="1"/>
  <c r="AB4425" i="1"/>
  <c r="AB4441" i="1"/>
  <c r="AB4457" i="1"/>
  <c r="AB4481" i="1"/>
  <c r="AB4199" i="1"/>
  <c r="AB4215" i="1"/>
  <c r="AB4227" i="1"/>
  <c r="AB4228" i="1"/>
  <c r="AB4243" i="1"/>
  <c r="AB4259" i="1"/>
  <c r="AB4275" i="1"/>
  <c r="AB4291" i="1"/>
  <c r="AB4292" i="1"/>
  <c r="AB4307" i="1"/>
  <c r="AB4323" i="1"/>
  <c r="M4333" i="1"/>
  <c r="AB4333" i="1" s="1"/>
  <c r="V4334" i="1"/>
  <c r="S4335" i="1"/>
  <c r="AB4335" i="1" s="1"/>
  <c r="P4336" i="1"/>
  <c r="AB4336" i="1" s="1"/>
  <c r="Z4338" i="1"/>
  <c r="AB4346" i="1"/>
  <c r="M4349" i="1"/>
  <c r="AB4349" i="1" s="1"/>
  <c r="V4350" i="1"/>
  <c r="S4351" i="1"/>
  <c r="AB4351" i="1" s="1"/>
  <c r="AB4355" i="1"/>
  <c r="AB4359" i="1"/>
  <c r="AB4363" i="1"/>
  <c r="AB4366" i="1"/>
  <c r="AB4368" i="1"/>
  <c r="AB4370" i="1"/>
  <c r="AB4372" i="1"/>
  <c r="AB4374" i="1"/>
  <c r="AB4376" i="1"/>
  <c r="AB4378" i="1"/>
  <c r="AB4391" i="1"/>
  <c r="AB4397" i="1"/>
  <c r="AB4407" i="1"/>
  <c r="AB4423" i="1"/>
  <c r="AB4439" i="1"/>
  <c r="AB4455" i="1"/>
  <c r="AB4471" i="1"/>
  <c r="S4190" i="1"/>
  <c r="P4195" i="1"/>
  <c r="AB4195" i="1" s="1"/>
  <c r="V4197" i="1"/>
  <c r="AB4197" i="1" s="1"/>
  <c r="Z4201" i="1"/>
  <c r="M4204" i="1"/>
  <c r="AB4204" i="1" s="1"/>
  <c r="S4206" i="1"/>
  <c r="AB4206" i="1" s="1"/>
  <c r="P4211" i="1"/>
  <c r="AB4211" i="1" s="1"/>
  <c r="V4213" i="1"/>
  <c r="Z4217" i="1"/>
  <c r="AB4217" i="1" s="1"/>
  <c r="AB4219" i="1"/>
  <c r="M4220" i="1"/>
  <c r="S4223" i="1"/>
  <c r="AB4223" i="1" s="1"/>
  <c r="AB4224" i="1"/>
  <c r="P4228" i="1"/>
  <c r="Z4230" i="1"/>
  <c r="M4233" i="1"/>
  <c r="AB4233" i="1" s="1"/>
  <c r="V4234" i="1"/>
  <c r="AB4234" i="1" s="1"/>
  <c r="S4239" i="1"/>
  <c r="AB4239" i="1" s="1"/>
  <c r="AB4240" i="1"/>
  <c r="P4244" i="1"/>
  <c r="AB4244" i="1" s="1"/>
  <c r="Z4246" i="1"/>
  <c r="M4249" i="1"/>
  <c r="AB4249" i="1" s="1"/>
  <c r="V4250" i="1"/>
  <c r="AB4250" i="1" s="1"/>
  <c r="AB4255" i="1"/>
  <c r="S4255" i="1"/>
  <c r="AB4256" i="1"/>
  <c r="P4260" i="1"/>
  <c r="AB4260" i="1" s="1"/>
  <c r="Z4262" i="1"/>
  <c r="AB4262" i="1" s="1"/>
  <c r="M4265" i="1"/>
  <c r="AB4265" i="1" s="1"/>
  <c r="V4266" i="1"/>
  <c r="AB4266" i="1" s="1"/>
  <c r="S4271" i="1"/>
  <c r="AB4271" i="1" s="1"/>
  <c r="AB4272" i="1"/>
  <c r="P4276" i="1"/>
  <c r="AB4276" i="1" s="1"/>
  <c r="Z4278" i="1"/>
  <c r="AB4278" i="1" s="1"/>
  <c r="M4281" i="1"/>
  <c r="AB4281" i="1" s="1"/>
  <c r="V4282" i="1"/>
  <c r="AB4282" i="1" s="1"/>
  <c r="S4287" i="1"/>
  <c r="AB4287" i="1" s="1"/>
  <c r="AB4288" i="1"/>
  <c r="P4292" i="1"/>
  <c r="Z4294" i="1"/>
  <c r="AB4294" i="1" s="1"/>
  <c r="M4297" i="1"/>
  <c r="AB4297" i="1" s="1"/>
  <c r="V4298" i="1"/>
  <c r="AB4298" i="1" s="1"/>
  <c r="AB4303" i="1"/>
  <c r="S4303" i="1"/>
  <c r="AB4304" i="1"/>
  <c r="P4308" i="1"/>
  <c r="AB4308" i="1" s="1"/>
  <c r="Z4310" i="1"/>
  <c r="AB4310" i="1" s="1"/>
  <c r="M4313" i="1"/>
  <c r="V4314" i="1"/>
  <c r="AB4314" i="1" s="1"/>
  <c r="AB4319" i="1"/>
  <c r="S4319" i="1"/>
  <c r="AB4320" i="1"/>
  <c r="P4324" i="1"/>
  <c r="AB4324" i="1" s="1"/>
  <c r="Z4326" i="1"/>
  <c r="AB4326" i="1" s="1"/>
  <c r="M4329" i="1"/>
  <c r="V4330" i="1"/>
  <c r="AB4334" i="1"/>
  <c r="M4337" i="1"/>
  <c r="AB4337" i="1" s="1"/>
  <c r="V4338" i="1"/>
  <c r="S4339" i="1"/>
  <c r="AB4339" i="1" s="1"/>
  <c r="P4340" i="1"/>
  <c r="AB4340" i="1" s="1"/>
  <c r="Z4342" i="1"/>
  <c r="AB4342" i="1" s="1"/>
  <c r="AB4344" i="1"/>
  <c r="AB4350" i="1"/>
  <c r="AB4354" i="1"/>
  <c r="AB4358" i="1"/>
  <c r="AB4362" i="1"/>
  <c r="AB4382" i="1"/>
  <c r="AB4390" i="1"/>
  <c r="AB4398" i="1"/>
  <c r="AB4406" i="1"/>
  <c r="AB4414" i="1"/>
  <c r="AB4422" i="1"/>
  <c r="V4428" i="1"/>
  <c r="S4429" i="1"/>
  <c r="AB4429" i="1" s="1"/>
  <c r="AB4430" i="1"/>
  <c r="P4434" i="1"/>
  <c r="M4435" i="1"/>
  <c r="AB4435" i="1" s="1"/>
  <c r="V4436" i="1"/>
  <c r="S4437" i="1"/>
  <c r="AB4438" i="1"/>
  <c r="P4442" i="1"/>
  <c r="M4443" i="1"/>
  <c r="AB4443" i="1" s="1"/>
  <c r="S4445" i="1"/>
  <c r="AB4446" i="1"/>
  <c r="P4450" i="1"/>
  <c r="AB4450" i="1" s="1"/>
  <c r="M4451" i="1"/>
  <c r="AB4451" i="1" s="1"/>
  <c r="V4452" i="1"/>
  <c r="S4453" i="1"/>
  <c r="AB4454" i="1"/>
  <c r="P4458" i="1"/>
  <c r="AB4458" i="1" s="1"/>
  <c r="M4459" i="1"/>
  <c r="AB4459" i="1" s="1"/>
  <c r="V4460" i="1"/>
  <c r="S4461" i="1"/>
  <c r="AB4461" i="1" s="1"/>
  <c r="AB4462" i="1"/>
  <c r="P4466" i="1"/>
  <c r="M4467" i="1"/>
  <c r="V4468" i="1"/>
  <c r="AB4468" i="1" s="1"/>
  <c r="S4469" i="1"/>
  <c r="AB4469" i="1" s="1"/>
  <c r="P4474" i="1"/>
  <c r="M4475" i="1"/>
  <c r="AB4475" i="1" s="1"/>
  <c r="V4476" i="1"/>
  <c r="AB4476" i="1" s="1"/>
  <c r="S4477" i="1"/>
  <c r="AB4477" i="1" s="1"/>
  <c r="P4482" i="1"/>
  <c r="AB4482" i="1" s="1"/>
  <c r="AB4388" i="1"/>
  <c r="AB4396" i="1"/>
  <c r="AB4428" i="1"/>
  <c r="AB4460" i="1"/>
  <c r="AB4499" i="1"/>
  <c r="AB4522" i="1"/>
  <c r="AB4526" i="1"/>
  <c r="AB4554" i="1"/>
  <c r="AB4558" i="1"/>
  <c r="AB4586" i="1"/>
  <c r="AB4386" i="1"/>
  <c r="AB4394" i="1"/>
  <c r="AB4402" i="1"/>
  <c r="AB4410" i="1"/>
  <c r="AB4418" i="1"/>
  <c r="AB4426" i="1"/>
  <c r="AB4434" i="1"/>
  <c r="AB4442" i="1"/>
  <c r="V4464" i="1"/>
  <c r="S4465" i="1"/>
  <c r="AB4465" i="1" s="1"/>
  <c r="AB4466" i="1"/>
  <c r="P4470" i="1"/>
  <c r="AB4470" i="1" s="1"/>
  <c r="V4472" i="1"/>
  <c r="AB4472" i="1" s="1"/>
  <c r="S4473" i="1"/>
  <c r="AB4473" i="1" s="1"/>
  <c r="AB4474" i="1"/>
  <c r="P4478" i="1"/>
  <c r="AB4478" i="1" s="1"/>
  <c r="M4479" i="1"/>
  <c r="AB4479" i="1" s="1"/>
  <c r="V4480" i="1"/>
  <c r="AB4480" i="1" s="1"/>
  <c r="S4481" i="1"/>
  <c r="AB4497" i="1"/>
  <c r="AB4594" i="1"/>
  <c r="P4380" i="1"/>
  <c r="AB4380" i="1" s="1"/>
  <c r="Z4380" i="1"/>
  <c r="M4381" i="1"/>
  <c r="AB4381" i="1" s="1"/>
  <c r="AB4384" i="1"/>
  <c r="P4388" i="1"/>
  <c r="Z4388" i="1"/>
  <c r="M4389" i="1"/>
  <c r="AB4389" i="1" s="1"/>
  <c r="AB4392" i="1"/>
  <c r="P4396" i="1"/>
  <c r="M4397" i="1"/>
  <c r="AB4400" i="1"/>
  <c r="P4404" i="1"/>
  <c r="AB4404" i="1" s="1"/>
  <c r="M4405" i="1"/>
  <c r="AB4405" i="1" s="1"/>
  <c r="AB4408" i="1"/>
  <c r="P4412" i="1"/>
  <c r="AB4412" i="1" s="1"/>
  <c r="Z4412" i="1"/>
  <c r="M4413" i="1"/>
  <c r="AB4413" i="1" s="1"/>
  <c r="AB4416" i="1"/>
  <c r="Z4420" i="1"/>
  <c r="AB4420" i="1" s="1"/>
  <c r="AB4424" i="1"/>
  <c r="Z4428" i="1"/>
  <c r="AB4432" i="1"/>
  <c r="P4436" i="1"/>
  <c r="AB4436" i="1" s="1"/>
  <c r="Z4436" i="1"/>
  <c r="M4437" i="1"/>
  <c r="AB4440" i="1"/>
  <c r="P4444" i="1"/>
  <c r="AB4444" i="1" s="1"/>
  <c r="M4445" i="1"/>
  <c r="AB4445" i="1" s="1"/>
  <c r="AB4448" i="1"/>
  <c r="P4452" i="1"/>
  <c r="Z4452" i="1"/>
  <c r="AB4452" i="1" s="1"/>
  <c r="M4453" i="1"/>
  <c r="AB4453" i="1" s="1"/>
  <c r="AB4456" i="1"/>
  <c r="Z4460" i="1"/>
  <c r="AB4464" i="1"/>
  <c r="Z4468" i="1"/>
  <c r="AB4484" i="1"/>
  <c r="AB4486" i="1"/>
  <c r="AB4488" i="1"/>
  <c r="AB4490" i="1"/>
  <c r="AB4492" i="1"/>
  <c r="AB4494" i="1"/>
  <c r="AB4511" i="1"/>
  <c r="AB4527" i="1"/>
  <c r="AB4531" i="1"/>
  <c r="AB4559" i="1"/>
  <c r="AB4563" i="1"/>
  <c r="AB4658" i="1"/>
  <c r="AB4671" i="1"/>
  <c r="AB4703" i="1"/>
  <c r="AB4496" i="1"/>
  <c r="M4497" i="1"/>
  <c r="S4499" i="1"/>
  <c r="S4500" i="1"/>
  <c r="AB4500" i="1" s="1"/>
  <c r="AB4501" i="1"/>
  <c r="P4505" i="1"/>
  <c r="AB4505" i="1" s="1"/>
  <c r="Z4507" i="1"/>
  <c r="AB4507" i="1" s="1"/>
  <c r="M4510" i="1"/>
  <c r="AB4510" i="1" s="1"/>
  <c r="V4511" i="1"/>
  <c r="S4516" i="1"/>
  <c r="AB4516" i="1" s="1"/>
  <c r="AB4517" i="1"/>
  <c r="Z4519" i="1"/>
  <c r="AB4519" i="1" s="1"/>
  <c r="M4522" i="1"/>
  <c r="S4524" i="1"/>
  <c r="AB4524" i="1" s="1"/>
  <c r="AB4525" i="1"/>
  <c r="Z4527" i="1"/>
  <c r="M4530" i="1"/>
  <c r="AB4530" i="1" s="1"/>
  <c r="AB4532" i="1"/>
  <c r="S4532" i="1"/>
  <c r="AB4533" i="1"/>
  <c r="Z4535" i="1"/>
  <c r="AB4535" i="1" s="1"/>
  <c r="M4538" i="1"/>
  <c r="AB4538" i="1" s="1"/>
  <c r="S4540" i="1"/>
  <c r="AB4540" i="1" s="1"/>
  <c r="AB4541" i="1"/>
  <c r="Z4543" i="1"/>
  <c r="AB4543" i="1" s="1"/>
  <c r="M4546" i="1"/>
  <c r="AB4546" i="1" s="1"/>
  <c r="S4548" i="1"/>
  <c r="AB4548" i="1" s="1"/>
  <c r="AB4549" i="1"/>
  <c r="Z4551" i="1"/>
  <c r="AB4551" i="1" s="1"/>
  <c r="M4554" i="1"/>
  <c r="S4556" i="1"/>
  <c r="AB4556" i="1" s="1"/>
  <c r="AB4557" i="1"/>
  <c r="Z4559" i="1"/>
  <c r="M4562" i="1"/>
  <c r="AB4562" i="1" s="1"/>
  <c r="AB4564" i="1"/>
  <c r="S4564" i="1"/>
  <c r="AB4565" i="1"/>
  <c r="Z4567" i="1"/>
  <c r="AB4567" i="1" s="1"/>
  <c r="M4570" i="1"/>
  <c r="AB4570" i="1" s="1"/>
  <c r="S4572" i="1"/>
  <c r="AB4572" i="1" s="1"/>
  <c r="AB4573" i="1"/>
  <c r="Z4575" i="1"/>
  <c r="AB4575" i="1" s="1"/>
  <c r="M4578" i="1"/>
  <c r="AB4578" i="1" s="1"/>
  <c r="S4580" i="1"/>
  <c r="AB4580" i="1" s="1"/>
  <c r="AB4581" i="1"/>
  <c r="Z4583" i="1"/>
  <c r="AB4583" i="1" s="1"/>
  <c r="M4586" i="1"/>
  <c r="AB4587" i="1"/>
  <c r="M4590" i="1"/>
  <c r="AB4590" i="1" s="1"/>
  <c r="M4594" i="1"/>
  <c r="AB4595" i="1"/>
  <c r="M4598" i="1"/>
  <c r="AB4598" i="1" s="1"/>
  <c r="M4602" i="1"/>
  <c r="AB4602" i="1" s="1"/>
  <c r="AB4603" i="1"/>
  <c r="M4606" i="1"/>
  <c r="AB4606" i="1" s="1"/>
  <c r="AB4607" i="1"/>
  <c r="AB4614" i="1"/>
  <c r="AB4617" i="1"/>
  <c r="AB4620" i="1"/>
  <c r="AB4623" i="1"/>
  <c r="AB4630" i="1"/>
  <c r="AB4633" i="1"/>
  <c r="AB4636" i="1"/>
  <c r="AB4639" i="1"/>
  <c r="AB4646" i="1"/>
  <c r="AB4649" i="1"/>
  <c r="AB4652" i="1"/>
  <c r="AB4512" i="1"/>
  <c r="AB4513" i="1"/>
  <c r="AB4610" i="1"/>
  <c r="AB4613" i="1"/>
  <c r="AB4616" i="1"/>
  <c r="AB4619" i="1"/>
  <c r="AB4626" i="1"/>
  <c r="AB4629" i="1"/>
  <c r="AB4632" i="1"/>
  <c r="AB4635" i="1"/>
  <c r="AB4642" i="1"/>
  <c r="AB4645" i="1"/>
  <c r="AB4648" i="1"/>
  <c r="AB4651" i="1"/>
  <c r="P4496" i="1"/>
  <c r="V4498" i="1"/>
  <c r="AB4498" i="1" s="1"/>
  <c r="Z4499" i="1"/>
  <c r="M4502" i="1"/>
  <c r="AB4502" i="1" s="1"/>
  <c r="V4503" i="1"/>
  <c r="AB4503" i="1" s="1"/>
  <c r="AB4508" i="1"/>
  <c r="S4508" i="1"/>
  <c r="AB4509" i="1"/>
  <c r="P4513" i="1"/>
  <c r="Z4515" i="1"/>
  <c r="AB4515" i="1" s="1"/>
  <c r="M4518" i="1"/>
  <c r="AB4518" i="1" s="1"/>
  <c r="S4520" i="1"/>
  <c r="AB4520" i="1" s="1"/>
  <c r="AB4521" i="1"/>
  <c r="Z4523" i="1"/>
  <c r="AB4523" i="1" s="1"/>
  <c r="M4526" i="1"/>
  <c r="S4528" i="1"/>
  <c r="AB4528" i="1" s="1"/>
  <c r="AB4529" i="1"/>
  <c r="Z4531" i="1"/>
  <c r="M4534" i="1"/>
  <c r="AB4534" i="1" s="1"/>
  <c r="AB4536" i="1"/>
  <c r="S4536" i="1"/>
  <c r="AB4537" i="1"/>
  <c r="Z4539" i="1"/>
  <c r="AB4539" i="1" s="1"/>
  <c r="M4542" i="1"/>
  <c r="AB4542" i="1" s="1"/>
  <c r="S4544" i="1"/>
  <c r="AB4544" i="1" s="1"/>
  <c r="AB4545" i="1"/>
  <c r="Z4547" i="1"/>
  <c r="AB4547" i="1" s="1"/>
  <c r="M4550" i="1"/>
  <c r="AB4550" i="1" s="1"/>
  <c r="S4552" i="1"/>
  <c r="AB4552" i="1" s="1"/>
  <c r="AB4553" i="1"/>
  <c r="Z4555" i="1"/>
  <c r="AB4555" i="1" s="1"/>
  <c r="M4558" i="1"/>
  <c r="S4560" i="1"/>
  <c r="AB4560" i="1" s="1"/>
  <c r="AB4561" i="1"/>
  <c r="Z4563" i="1"/>
  <c r="M4566" i="1"/>
  <c r="AB4566" i="1" s="1"/>
  <c r="AB4568" i="1"/>
  <c r="S4568" i="1"/>
  <c r="AB4569" i="1"/>
  <c r="Z4571" i="1"/>
  <c r="AB4571" i="1" s="1"/>
  <c r="M4574" i="1"/>
  <c r="AB4574" i="1" s="1"/>
  <c r="S4576" i="1"/>
  <c r="AB4576" i="1" s="1"/>
  <c r="AB4577" i="1"/>
  <c r="Z4579" i="1"/>
  <c r="AB4579" i="1" s="1"/>
  <c r="M4582" i="1"/>
  <c r="AB4582" i="1" s="1"/>
  <c r="S4584" i="1"/>
  <c r="AB4584" i="1" s="1"/>
  <c r="AB4585" i="1"/>
  <c r="Z4587" i="1"/>
  <c r="AB4589" i="1"/>
  <c r="Z4591" i="1"/>
  <c r="AB4591" i="1" s="1"/>
  <c r="AB4593" i="1"/>
  <c r="Z4595" i="1"/>
  <c r="AB4597" i="1"/>
  <c r="Z4599" i="1"/>
  <c r="AB4599" i="1" s="1"/>
  <c r="AB4601" i="1"/>
  <c r="Z4603" i="1"/>
  <c r="AB4605" i="1"/>
  <c r="AB4609" i="1"/>
  <c r="AB4615" i="1"/>
  <c r="AB4625" i="1"/>
  <c r="AB4631" i="1"/>
  <c r="AB4641" i="1"/>
  <c r="AB4647" i="1"/>
  <c r="AB4691" i="1"/>
  <c r="AB4711" i="1"/>
  <c r="AB4733" i="1"/>
  <c r="AB4748" i="1"/>
  <c r="AB4752" i="1"/>
  <c r="S4656" i="1"/>
  <c r="AB4656" i="1" s="1"/>
  <c r="Z4659" i="1"/>
  <c r="M4662" i="1"/>
  <c r="AB4662" i="1" s="1"/>
  <c r="AB4664" i="1"/>
  <c r="S4664" i="1"/>
  <c r="Z4667" i="1"/>
  <c r="M4670" i="1"/>
  <c r="AB4670" i="1" s="1"/>
  <c r="S4672" i="1"/>
  <c r="AB4672" i="1" s="1"/>
  <c r="AB4673" i="1"/>
  <c r="Z4675" i="1"/>
  <c r="AB4675" i="1" s="1"/>
  <c r="M4678" i="1"/>
  <c r="AB4678" i="1" s="1"/>
  <c r="S4680" i="1"/>
  <c r="AB4680" i="1" s="1"/>
  <c r="AB4681" i="1"/>
  <c r="Z4683" i="1"/>
  <c r="M4686" i="1"/>
  <c r="AB4686" i="1" s="1"/>
  <c r="S4688" i="1"/>
  <c r="AB4688" i="1" s="1"/>
  <c r="Z4691" i="1"/>
  <c r="M4694" i="1"/>
  <c r="AB4694" i="1" s="1"/>
  <c r="AB4696" i="1"/>
  <c r="S4696" i="1"/>
  <c r="Z4699" i="1"/>
  <c r="M4702" i="1"/>
  <c r="AB4702" i="1" s="1"/>
  <c r="S4704" i="1"/>
  <c r="AB4704" i="1" s="1"/>
  <c r="AB4705" i="1"/>
  <c r="Z4707" i="1"/>
  <c r="S4710" i="1"/>
  <c r="AB4710" i="1" s="1"/>
  <c r="AB4716" i="1"/>
  <c r="AB4721" i="1"/>
  <c r="P4657" i="1"/>
  <c r="AB4657" i="1" s="1"/>
  <c r="V4659" i="1"/>
  <c r="AB4659" i="1" s="1"/>
  <c r="P4665" i="1"/>
  <c r="AB4665" i="1" s="1"/>
  <c r="V4667" i="1"/>
  <c r="AB4667" i="1" s="1"/>
  <c r="P4673" i="1"/>
  <c r="V4675" i="1"/>
  <c r="P4681" i="1"/>
  <c r="V4683" i="1"/>
  <c r="AB4683" i="1" s="1"/>
  <c r="P4689" i="1"/>
  <c r="AB4689" i="1" s="1"/>
  <c r="V4691" i="1"/>
  <c r="P4697" i="1"/>
  <c r="AB4697" i="1" s="1"/>
  <c r="V4699" i="1"/>
  <c r="AB4699" i="1" s="1"/>
  <c r="P4705" i="1"/>
  <c r="V4707" i="1"/>
  <c r="AB4707" i="1" s="1"/>
  <c r="AB4713" i="1"/>
  <c r="AB4725" i="1"/>
  <c r="AB4745" i="1"/>
  <c r="AB4757" i="1"/>
  <c r="Z4655" i="1"/>
  <c r="AB4655" i="1" s="1"/>
  <c r="M4658" i="1"/>
  <c r="S4660" i="1"/>
  <c r="AB4660" i="1" s="1"/>
  <c r="AB4661" i="1"/>
  <c r="Z4663" i="1"/>
  <c r="AB4663" i="1" s="1"/>
  <c r="M4666" i="1"/>
  <c r="AB4666" i="1" s="1"/>
  <c r="S4668" i="1"/>
  <c r="AB4668" i="1" s="1"/>
  <c r="AB4669" i="1"/>
  <c r="Z4671" i="1"/>
  <c r="M4674" i="1"/>
  <c r="AB4674" i="1" s="1"/>
  <c r="AB4676" i="1"/>
  <c r="S4676" i="1"/>
  <c r="AB4677" i="1"/>
  <c r="Z4679" i="1"/>
  <c r="AB4679" i="1" s="1"/>
  <c r="M4682" i="1"/>
  <c r="AB4682" i="1" s="1"/>
  <c r="S4684" i="1"/>
  <c r="AB4684" i="1" s="1"/>
  <c r="AB4685" i="1"/>
  <c r="Z4687" i="1"/>
  <c r="AB4687" i="1" s="1"/>
  <c r="M4690" i="1"/>
  <c r="AB4690" i="1" s="1"/>
  <c r="S4692" i="1"/>
  <c r="AB4692" i="1" s="1"/>
  <c r="AB4693" i="1"/>
  <c r="Z4695" i="1"/>
  <c r="AB4695" i="1" s="1"/>
  <c r="M4698" i="1"/>
  <c r="AB4698" i="1" s="1"/>
  <c r="S4700" i="1"/>
  <c r="AB4700" i="1" s="1"/>
  <c r="AB4701" i="1"/>
  <c r="Z4703" i="1"/>
  <c r="M4706" i="1"/>
  <c r="AB4706" i="1" s="1"/>
  <c r="AB4708" i="1"/>
  <c r="Z4713" i="1"/>
  <c r="AB4786" i="1"/>
  <c r="AB4792" i="1"/>
  <c r="Z4709" i="1"/>
  <c r="M4712" i="1"/>
  <c r="AB4712" i="1" s="1"/>
  <c r="S4714" i="1"/>
  <c r="AB4714" i="1" s="1"/>
  <c r="AB4715" i="1"/>
  <c r="Z4717" i="1"/>
  <c r="M4720" i="1"/>
  <c r="AB4720" i="1" s="1"/>
  <c r="S4722" i="1"/>
  <c r="AB4722" i="1" s="1"/>
  <c r="Z4725" i="1"/>
  <c r="M4728" i="1"/>
  <c r="AB4728" i="1" s="1"/>
  <c r="AB4730" i="1"/>
  <c r="S4730" i="1"/>
  <c r="Z4733" i="1"/>
  <c r="M4736" i="1"/>
  <c r="AB4736" i="1" s="1"/>
  <c r="S4738" i="1"/>
  <c r="AB4738" i="1" s="1"/>
  <c r="AB4739" i="1"/>
  <c r="Z4741" i="1"/>
  <c r="AB4741" i="1" s="1"/>
  <c r="M4744" i="1"/>
  <c r="AB4744" i="1" s="1"/>
  <c r="S4746" i="1"/>
  <c r="AB4746" i="1" s="1"/>
  <c r="AB4747" i="1"/>
  <c r="Z4749" i="1"/>
  <c r="AB4749" i="1" s="1"/>
  <c r="M4752" i="1"/>
  <c r="S4754" i="1"/>
  <c r="AB4754" i="1" s="1"/>
  <c r="AB4755" i="1"/>
  <c r="Z4757" i="1"/>
  <c r="M4760" i="1"/>
  <c r="AB4760" i="1" s="1"/>
  <c r="AB4761" i="1"/>
  <c r="M4764" i="1"/>
  <c r="AB4764" i="1" s="1"/>
  <c r="M4768" i="1"/>
  <c r="AB4768" i="1" s="1"/>
  <c r="AB4769" i="1"/>
  <c r="M4772" i="1"/>
  <c r="AB4772" i="1" s="1"/>
  <c r="M4776" i="1"/>
  <c r="AB4776" i="1" s="1"/>
  <c r="AB4777" i="1"/>
  <c r="Z4778" i="1"/>
  <c r="S4783" i="1"/>
  <c r="AB4798" i="1"/>
  <c r="V4709" i="1"/>
  <c r="AB4709" i="1" s="1"/>
  <c r="P4715" i="1"/>
  <c r="V4717" i="1"/>
  <c r="AB4717" i="1" s="1"/>
  <c r="P4723" i="1"/>
  <c r="AB4723" i="1" s="1"/>
  <c r="V4725" i="1"/>
  <c r="P4731" i="1"/>
  <c r="AB4731" i="1" s="1"/>
  <c r="V4733" i="1"/>
  <c r="V4778" i="1"/>
  <c r="AB4778" i="1" s="1"/>
  <c r="AB4788" i="1"/>
  <c r="AB4794" i="1"/>
  <c r="Z4721" i="1"/>
  <c r="M4724" i="1"/>
  <c r="AB4724" i="1" s="1"/>
  <c r="AB4726" i="1"/>
  <c r="S4726" i="1"/>
  <c r="AB4727" i="1"/>
  <c r="Z4729" i="1"/>
  <c r="AB4729" i="1" s="1"/>
  <c r="M4732" i="1"/>
  <c r="AB4732" i="1" s="1"/>
  <c r="S4734" i="1"/>
  <c r="AB4734" i="1" s="1"/>
  <c r="AB4735" i="1"/>
  <c r="Z4737" i="1"/>
  <c r="AB4737" i="1" s="1"/>
  <c r="M4740" i="1"/>
  <c r="AB4740" i="1" s="1"/>
  <c r="S4742" i="1"/>
  <c r="AB4742" i="1" s="1"/>
  <c r="AB4743" i="1"/>
  <c r="Z4745" i="1"/>
  <c r="M4748" i="1"/>
  <c r="S4750" i="1"/>
  <c r="AB4750" i="1" s="1"/>
  <c r="AB4751" i="1"/>
  <c r="Z4753" i="1"/>
  <c r="AB4753" i="1" s="1"/>
  <c r="M4756" i="1"/>
  <c r="AB4756" i="1" s="1"/>
  <c r="AB4758" i="1"/>
  <c r="S4758" i="1"/>
  <c r="AB4759" i="1"/>
  <c r="Z4761" i="1"/>
  <c r="AB4763" i="1"/>
  <c r="Z4765" i="1"/>
  <c r="AB4765" i="1" s="1"/>
  <c r="AB4767" i="1"/>
  <c r="Z4769" i="1"/>
  <c r="AB4771" i="1"/>
  <c r="Z4773" i="1"/>
  <c r="AB4773" i="1" s="1"/>
  <c r="AB4775" i="1"/>
  <c r="M4781" i="1"/>
  <c r="AB4781" i="1" s="1"/>
  <c r="V4777" i="1"/>
  <c r="Z4781" i="1"/>
  <c r="AB4783" i="1"/>
  <c r="M4784" i="1"/>
  <c r="AB4784" i="1" s="1"/>
  <c r="S4786" i="1"/>
  <c r="P4791" i="1"/>
  <c r="AB4791" i="1" s="1"/>
  <c r="V4793" i="1"/>
  <c r="AB4793" i="1" s="1"/>
  <c r="M4797" i="1"/>
  <c r="AB4797" i="1" s="1"/>
  <c r="V4798" i="1"/>
  <c r="S4803" i="1"/>
  <c r="AB4803" i="1" s="1"/>
  <c r="AB4804" i="1"/>
  <c r="P4808" i="1"/>
  <c r="Z4810" i="1"/>
  <c r="AB4810" i="1" s="1"/>
  <c r="M4813" i="1"/>
  <c r="AB4813" i="1" s="1"/>
  <c r="AB4819" i="1"/>
  <c r="AB4821" i="1"/>
  <c r="AB4828" i="1"/>
  <c r="AB4835" i="1"/>
  <c r="AB4837" i="1"/>
  <c r="AB4844" i="1"/>
  <c r="AB4849" i="1"/>
  <c r="AB4894" i="1"/>
  <c r="AB4929" i="1"/>
  <c r="AB4787" i="1"/>
  <c r="AB4843" i="1"/>
  <c r="AB4865" i="1"/>
  <c r="AB4882" i="1"/>
  <c r="AB4902" i="1"/>
  <c r="S4778" i="1"/>
  <c r="P4783" i="1"/>
  <c r="V4785" i="1"/>
  <c r="AB4785" i="1" s="1"/>
  <c r="Z4789" i="1"/>
  <c r="M4792" i="1"/>
  <c r="S4794" i="1"/>
  <c r="P4800" i="1"/>
  <c r="AB4800" i="1" s="1"/>
  <c r="Z4802" i="1"/>
  <c r="M4805" i="1"/>
  <c r="AB4805" i="1" s="1"/>
  <c r="V4806" i="1"/>
  <c r="AB4806" i="1" s="1"/>
  <c r="AB4811" i="1"/>
  <c r="S4811" i="1"/>
  <c r="AB4820" i="1"/>
  <c r="AB4827" i="1"/>
  <c r="AB4829" i="1"/>
  <c r="AB4836" i="1"/>
  <c r="AB4870" i="1"/>
  <c r="Z4777" i="1"/>
  <c r="AB4779" i="1"/>
  <c r="M4780" i="1"/>
  <c r="AB4780" i="1" s="1"/>
  <c r="S4782" i="1"/>
  <c r="AB4782" i="1" s="1"/>
  <c r="P4787" i="1"/>
  <c r="V4789" i="1"/>
  <c r="AB4789" i="1" s="1"/>
  <c r="Z4793" i="1"/>
  <c r="AB4795" i="1"/>
  <c r="M4796" i="1"/>
  <c r="AB4796" i="1" s="1"/>
  <c r="Z4798" i="1"/>
  <c r="M4801" i="1"/>
  <c r="AB4801" i="1" s="1"/>
  <c r="V4802" i="1"/>
  <c r="AB4802" i="1" s="1"/>
  <c r="S4807" i="1"/>
  <c r="AB4807" i="1" s="1"/>
  <c r="AB4808" i="1"/>
  <c r="P4812" i="1"/>
  <c r="AB4812" i="1" s="1"/>
  <c r="AB4815" i="1"/>
  <c r="AB4817" i="1"/>
  <c r="AB4824" i="1"/>
  <c r="AB4831" i="1"/>
  <c r="AB4833" i="1"/>
  <c r="AB4841" i="1"/>
  <c r="AB4853" i="1"/>
  <c r="AB4878" i="1"/>
  <c r="AB4898" i="1"/>
  <c r="AB4900" i="1"/>
  <c r="AB4936" i="1"/>
  <c r="AB4952" i="1"/>
  <c r="P4868" i="1"/>
  <c r="AB4868" i="1" s="1"/>
  <c r="V4870" i="1"/>
  <c r="P4876" i="1"/>
  <c r="AB4876" i="1" s="1"/>
  <c r="V4878" i="1"/>
  <c r="P4884" i="1"/>
  <c r="AB4884" i="1" s="1"/>
  <c r="V4886" i="1"/>
  <c r="AB4886" i="1" s="1"/>
  <c r="P4892" i="1"/>
  <c r="AB4892" i="1" s="1"/>
  <c r="V4894" i="1"/>
  <c r="P4900" i="1"/>
  <c r="V4902" i="1"/>
  <c r="AB4924" i="1"/>
  <c r="AB4970" i="1"/>
  <c r="AB4852" i="1"/>
  <c r="AB4863" i="1"/>
  <c r="AB4871" i="1"/>
  <c r="AB4872" i="1"/>
  <c r="AB4879" i="1"/>
  <c r="AB4887" i="1"/>
  <c r="AB4888" i="1"/>
  <c r="M4893" i="1"/>
  <c r="AB4893" i="1" s="1"/>
  <c r="AB4895" i="1"/>
  <c r="AB4896" i="1"/>
  <c r="M4901" i="1"/>
  <c r="AB4901" i="1" s="1"/>
  <c r="AB4903" i="1"/>
  <c r="AB4907" i="1"/>
  <c r="AB4911" i="1"/>
  <c r="AB4917" i="1"/>
  <c r="Z4838" i="1"/>
  <c r="AB4838" i="1" s="1"/>
  <c r="AB4840" i="1"/>
  <c r="M4841" i="1"/>
  <c r="S4843" i="1"/>
  <c r="P4848" i="1"/>
  <c r="AB4848" i="1" s="1"/>
  <c r="V4850" i="1"/>
  <c r="AB4850" i="1" s="1"/>
  <c r="Z4854" i="1"/>
  <c r="AB4854" i="1" s="1"/>
  <c r="AB4856" i="1"/>
  <c r="M4857" i="1"/>
  <c r="AB4857" i="1" s="1"/>
  <c r="V4858" i="1"/>
  <c r="AB4858" i="1" s="1"/>
  <c r="P4864" i="1"/>
  <c r="AB4864" i="1" s="1"/>
  <c r="V4866" i="1"/>
  <c r="AB4866" i="1" s="1"/>
  <c r="P4872" i="1"/>
  <c r="V4874" i="1"/>
  <c r="AB4874" i="1" s="1"/>
  <c r="P4880" i="1"/>
  <c r="AB4880" i="1" s="1"/>
  <c r="V4882" i="1"/>
  <c r="P4888" i="1"/>
  <c r="V4890" i="1"/>
  <c r="AB4890" i="1" s="1"/>
  <c r="P4896" i="1"/>
  <c r="V4898" i="1"/>
  <c r="AB4914" i="1"/>
  <c r="P4915" i="1"/>
  <c r="Z4917" i="1"/>
  <c r="M4920" i="1"/>
  <c r="AB4920" i="1" s="1"/>
  <c r="S4922" i="1"/>
  <c r="AB4922" i="1" s="1"/>
  <c r="AB4923" i="1"/>
  <c r="Z4925" i="1"/>
  <c r="AB4925" i="1" s="1"/>
  <c r="M4928" i="1"/>
  <c r="AB4928" i="1" s="1"/>
  <c r="S4930" i="1"/>
  <c r="AB4930" i="1" s="1"/>
  <c r="AB4931" i="1"/>
  <c r="Z4933" i="1"/>
  <c r="AB4935" i="1"/>
  <c r="Z4937" i="1"/>
  <c r="AB4937" i="1" s="1"/>
  <c r="AB4939" i="1"/>
  <c r="Z4941" i="1"/>
  <c r="Z4945" i="1"/>
  <c r="AB4945" i="1" s="1"/>
  <c r="AB4947" i="1"/>
  <c r="AB4989" i="1"/>
  <c r="V4941" i="1"/>
  <c r="S4942" i="1"/>
  <c r="AB4942" i="1" s="1"/>
  <c r="P4943" i="1"/>
  <c r="AB4943" i="1" s="1"/>
  <c r="V4945" i="1"/>
  <c r="S4946" i="1"/>
  <c r="AB4946" i="1" s="1"/>
  <c r="P4947" i="1"/>
  <c r="V4949" i="1"/>
  <c r="S4950" i="1"/>
  <c r="AB4950" i="1" s="1"/>
  <c r="P4951" i="1"/>
  <c r="AB4951" i="1" s="1"/>
  <c r="V4953" i="1"/>
  <c r="AB4974" i="1"/>
  <c r="Z4913" i="1"/>
  <c r="AB4913" i="1" s="1"/>
  <c r="AB4915" i="1"/>
  <c r="M4916" i="1"/>
  <c r="AB4916" i="1" s="1"/>
  <c r="S4918" i="1"/>
  <c r="AB4918" i="1" s="1"/>
  <c r="AB4919" i="1"/>
  <c r="Z4921" i="1"/>
  <c r="AB4921" i="1" s="1"/>
  <c r="M4924" i="1"/>
  <c r="S4926" i="1"/>
  <c r="AB4926" i="1" s="1"/>
  <c r="AB4927" i="1"/>
  <c r="Z4929" i="1"/>
  <c r="M4932" i="1"/>
  <c r="AB4932" i="1" s="1"/>
  <c r="AB4933" i="1"/>
  <c r="M4936" i="1"/>
  <c r="M4940" i="1"/>
  <c r="AB4940" i="1" s="1"/>
  <c r="AB4941" i="1"/>
  <c r="M4944" i="1"/>
  <c r="AB4944" i="1" s="1"/>
  <c r="M4948" i="1"/>
  <c r="AB4948" i="1" s="1"/>
  <c r="AB4949" i="1"/>
  <c r="M4952" i="1"/>
  <c r="AB4965" i="1"/>
  <c r="AB4998" i="1"/>
  <c r="AB4973" i="1"/>
  <c r="AB4981" i="1"/>
  <c r="Z4953" i="1"/>
  <c r="AB4953" i="1" s="1"/>
  <c r="M4956" i="1"/>
  <c r="AB4956" i="1" s="1"/>
  <c r="S4958" i="1"/>
  <c r="AB4958" i="1" s="1"/>
  <c r="P4963" i="1"/>
  <c r="V4965" i="1"/>
  <c r="V4966" i="1"/>
  <c r="AB4966" i="1" s="1"/>
  <c r="AB4971" i="1"/>
  <c r="S4971" i="1"/>
  <c r="AB4972" i="1"/>
  <c r="P4976" i="1"/>
  <c r="Z4978" i="1"/>
  <c r="AB4978" i="1" s="1"/>
  <c r="M4981" i="1"/>
  <c r="V4982" i="1"/>
  <c r="AB4982" i="1" s="1"/>
  <c r="S4987" i="1"/>
  <c r="AB4987" i="1" s="1"/>
  <c r="AB4988" i="1"/>
  <c r="P4992" i="1"/>
  <c r="Z4994" i="1"/>
  <c r="AB4994" i="1" s="1"/>
  <c r="M4997" i="1"/>
  <c r="AB4997" i="1" s="1"/>
  <c r="S4999" i="1"/>
  <c r="AB4999" i="1" s="1"/>
  <c r="AB5000" i="1"/>
  <c r="AB5002" i="1"/>
  <c r="Z5002" i="1"/>
  <c r="P4955" i="1"/>
  <c r="AB4955" i="1" s="1"/>
  <c r="V4957" i="1"/>
  <c r="AB4957" i="1" s="1"/>
  <c r="Z4961" i="1"/>
  <c r="AB4961" i="1" s="1"/>
  <c r="AB4963" i="1"/>
  <c r="M4964" i="1"/>
  <c r="AB4964" i="1" s="1"/>
  <c r="P4968" i="1"/>
  <c r="AB4968" i="1" s="1"/>
  <c r="Z4970" i="1"/>
  <c r="M4973" i="1"/>
  <c r="V4974" i="1"/>
  <c r="AB4979" i="1"/>
  <c r="S4979" i="1"/>
  <c r="AB4980" i="1"/>
  <c r="P4984" i="1"/>
  <c r="AB4984" i="1" s="1"/>
  <c r="Z4986" i="1"/>
  <c r="AB4986" i="1" s="1"/>
  <c r="M4989" i="1"/>
  <c r="V4990" i="1"/>
  <c r="AB4990" i="1" s="1"/>
  <c r="S4995" i="1"/>
  <c r="AB4995" i="1" s="1"/>
  <c r="AB4996" i="1"/>
  <c r="Z4998" i="1"/>
  <c r="AB4975" i="1"/>
  <c r="AB4976" i="1"/>
  <c r="AB4991" i="1"/>
  <c r="AB499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<sst xmlns="http://schemas.openxmlformats.org/spreadsheetml/2006/main" count="33" uniqueCount="20">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</sst>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5%20-%20PCF%20MAIO/01%20-%20PCF/PCF/EXCEL/HDH%20-%20SEM%20COVID%20-%2005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HÉLDER</v>
          </cell>
          <cell r="E12" t="str">
            <v>ABIGAIL DOS SANTOS SILVA</v>
          </cell>
          <cell r="F12" t="str">
            <v>2 - Outros Profissionais da Saúde</v>
          </cell>
          <cell r="G12" t="str">
            <v>3222-05</v>
          </cell>
          <cell r="H12">
            <v>44317</v>
          </cell>
          <cell r="J12">
            <v>266.94800000000004</v>
          </cell>
          <cell r="O12">
            <v>1.157</v>
          </cell>
          <cell r="R12">
            <v>0</v>
          </cell>
          <cell r="S12">
            <v>0</v>
          </cell>
          <cell r="U12">
            <v>0</v>
          </cell>
          <cell r="Y12">
            <v>116.76474470734745</v>
          </cell>
        </row>
        <row r="13">
          <cell r="C13" t="str">
            <v>HOSPITAL DOM HÉLDER</v>
          </cell>
          <cell r="E13" t="str">
            <v>ADAIAS DE SOUZA SILVA</v>
          </cell>
          <cell r="F13" t="str">
            <v>3 - Administrativo</v>
          </cell>
          <cell r="G13" t="str">
            <v>5174-10</v>
          </cell>
          <cell r="H13">
            <v>44317</v>
          </cell>
          <cell r="J13">
            <v>29.333600000000001</v>
          </cell>
          <cell r="O13">
            <v>1.1599999999999999</v>
          </cell>
          <cell r="R13">
            <v>148.74</v>
          </cell>
          <cell r="S13">
            <v>22</v>
          </cell>
          <cell r="U13">
            <v>0</v>
          </cell>
          <cell r="Y13">
            <v>116.76474470734745</v>
          </cell>
        </row>
        <row r="14">
          <cell r="C14" t="str">
            <v>HOSPITAL DOM HÉLDER</v>
          </cell>
          <cell r="E14" t="str">
            <v>ADAMARIA DE MELO NOGUEIRA</v>
          </cell>
          <cell r="F14" t="str">
            <v>2 - Outros Profissionais da Saúde</v>
          </cell>
          <cell r="G14" t="str">
            <v>3222-05</v>
          </cell>
          <cell r="H14">
            <v>44317</v>
          </cell>
          <cell r="J14">
            <v>134.60560000000001</v>
          </cell>
          <cell r="O14">
            <v>1.157</v>
          </cell>
          <cell r="R14">
            <v>235.65</v>
          </cell>
          <cell r="S14">
            <v>66</v>
          </cell>
          <cell r="U14">
            <v>0</v>
          </cell>
          <cell r="Y14">
            <v>116.76474470734745</v>
          </cell>
        </row>
        <row r="15">
          <cell r="C15" t="str">
            <v>HOSPITAL DOM HÉLDER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>
            <v>44317</v>
          </cell>
          <cell r="J15">
            <v>417.036</v>
          </cell>
          <cell r="O15">
            <v>1.157</v>
          </cell>
          <cell r="R15">
            <v>0</v>
          </cell>
          <cell r="S15">
            <v>0</v>
          </cell>
          <cell r="U15">
            <v>0</v>
          </cell>
          <cell r="Y15">
            <v>116.76474470734745</v>
          </cell>
        </row>
        <row r="16">
          <cell r="C16" t="str">
            <v>HOSPITAL DOM HÉLDER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>
            <v>44317</v>
          </cell>
          <cell r="J16">
            <v>93.92</v>
          </cell>
          <cell r="O16">
            <v>1.157</v>
          </cell>
          <cell r="R16">
            <v>369.8</v>
          </cell>
          <cell r="S16">
            <v>66</v>
          </cell>
          <cell r="U16">
            <v>0</v>
          </cell>
          <cell r="Y16">
            <v>116.76474470734745</v>
          </cell>
        </row>
        <row r="17">
          <cell r="C17" t="str">
            <v>HOSPITAL DOM HÉLDER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>
            <v>44317</v>
          </cell>
          <cell r="J17">
            <v>0</v>
          </cell>
          <cell r="O17">
            <v>1.157</v>
          </cell>
          <cell r="R17">
            <v>0</v>
          </cell>
          <cell r="S17">
            <v>0</v>
          </cell>
          <cell r="U17">
            <v>0</v>
          </cell>
          <cell r="Y17">
            <v>116.76474470734745</v>
          </cell>
        </row>
        <row r="18">
          <cell r="C18" t="str">
            <v>HOSPITAL DOM HÉLDER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>
            <v>44317</v>
          </cell>
          <cell r="J18">
            <v>136.19200000000001</v>
          </cell>
          <cell r="O18">
            <v>1.157</v>
          </cell>
          <cell r="R18">
            <v>290.05</v>
          </cell>
          <cell r="S18">
            <v>66</v>
          </cell>
          <cell r="U18">
            <v>0</v>
          </cell>
          <cell r="Y18">
            <v>116.76474470734745</v>
          </cell>
        </row>
        <row r="19">
          <cell r="C19" t="str">
            <v>HOSPITAL DOM HÉLDER</v>
          </cell>
          <cell r="E19" t="str">
            <v>ADNA MARIA DA CONCEICAO CUNHA</v>
          </cell>
          <cell r="F19" t="str">
            <v>2 - Outros Profissionais da Saúde</v>
          </cell>
          <cell r="G19" t="str">
            <v>3226-05</v>
          </cell>
          <cell r="H19">
            <v>44317</v>
          </cell>
          <cell r="J19">
            <v>66.88</v>
          </cell>
          <cell r="O19">
            <v>1.157</v>
          </cell>
          <cell r="R19">
            <v>0</v>
          </cell>
          <cell r="S19">
            <v>0</v>
          </cell>
          <cell r="U19">
            <v>0</v>
          </cell>
          <cell r="Y19">
            <v>116.76474470734745</v>
          </cell>
        </row>
        <row r="20">
          <cell r="C20" t="str">
            <v>HOSPITAL DOM HÉLDER</v>
          </cell>
          <cell r="E20" t="str">
            <v>ADRIANA CHALEGRE GUIMARAES</v>
          </cell>
          <cell r="F20" t="str">
            <v>2 - Outros Profissionais da Saúde</v>
          </cell>
          <cell r="G20" t="str">
            <v>3222-05</v>
          </cell>
          <cell r="H20">
            <v>44317</v>
          </cell>
          <cell r="J20">
            <v>232.3032</v>
          </cell>
          <cell r="O20">
            <v>1.157</v>
          </cell>
          <cell r="R20">
            <v>0</v>
          </cell>
          <cell r="S20">
            <v>0</v>
          </cell>
          <cell r="U20">
            <v>0</v>
          </cell>
          <cell r="Y20">
            <v>116.76474470734745</v>
          </cell>
        </row>
        <row r="21">
          <cell r="C21" t="str">
            <v>HOSPITAL DOM HÉLDER</v>
          </cell>
          <cell r="E21" t="str">
            <v>ADRIANA GUIMARAES DE OLIVEIRA</v>
          </cell>
          <cell r="F21" t="str">
            <v>3 - Administrativo</v>
          </cell>
          <cell r="G21" t="str">
            <v>2523-05</v>
          </cell>
          <cell r="H21">
            <v>44317</v>
          </cell>
          <cell r="J21">
            <v>560</v>
          </cell>
          <cell r="O21">
            <v>1.157</v>
          </cell>
          <cell r="R21">
            <v>0</v>
          </cell>
          <cell r="S21">
            <v>0</v>
          </cell>
          <cell r="U21">
            <v>0</v>
          </cell>
          <cell r="Y21">
            <v>116.76474470734745</v>
          </cell>
        </row>
        <row r="22">
          <cell r="C22" t="str">
            <v>HOSPITAL DOM HÉLDER</v>
          </cell>
          <cell r="E22" t="str">
            <v>ADRIANA PEREIRA DA SILVA DAVINO</v>
          </cell>
          <cell r="F22" t="str">
            <v>2 - Outros Profissionais da Saúde</v>
          </cell>
          <cell r="G22" t="str">
            <v>3222-05</v>
          </cell>
          <cell r="H22">
            <v>44317</v>
          </cell>
          <cell r="J22">
            <v>130.10480000000001</v>
          </cell>
          <cell r="O22">
            <v>1.157</v>
          </cell>
          <cell r="R22">
            <v>369.8</v>
          </cell>
          <cell r="S22">
            <v>63.8</v>
          </cell>
          <cell r="U22">
            <v>0</v>
          </cell>
          <cell r="Y22">
            <v>116.76474470734745</v>
          </cell>
        </row>
        <row r="23">
          <cell r="C23" t="str">
            <v>HOSPITAL DOM HÉLDER</v>
          </cell>
          <cell r="E23" t="str">
            <v>ADRIANA PEREIRA DE BARROS</v>
          </cell>
          <cell r="F23" t="str">
            <v>3 - Administrativo</v>
          </cell>
          <cell r="G23" t="str">
            <v>4110-10</v>
          </cell>
          <cell r="H23">
            <v>44317</v>
          </cell>
          <cell r="J23">
            <v>85.992000000000004</v>
          </cell>
          <cell r="O23">
            <v>1.157</v>
          </cell>
          <cell r="R23">
            <v>0</v>
          </cell>
          <cell r="S23">
            <v>0</v>
          </cell>
          <cell r="U23">
            <v>66.12</v>
          </cell>
          <cell r="X23" t="str">
            <v>AUXILIO CRECHE</v>
          </cell>
          <cell r="Y23">
            <v>116.76474470734745</v>
          </cell>
        </row>
        <row r="24">
          <cell r="C24" t="str">
            <v>HOSPITAL DOM HÉLDER</v>
          </cell>
          <cell r="E24" t="str">
            <v>ADRIANA RODRIGUES DE ARAUJO DO VALE</v>
          </cell>
          <cell r="F24" t="str">
            <v>3 - Administrativo</v>
          </cell>
          <cell r="G24" t="str">
            <v>4110-10</v>
          </cell>
          <cell r="H24">
            <v>44317</v>
          </cell>
          <cell r="J24">
            <v>100.4736</v>
          </cell>
          <cell r="O24">
            <v>1.157</v>
          </cell>
          <cell r="R24">
            <v>0</v>
          </cell>
          <cell r="S24">
            <v>0</v>
          </cell>
          <cell r="U24">
            <v>0</v>
          </cell>
          <cell r="Y24">
            <v>116.76474470734745</v>
          </cell>
        </row>
        <row r="25">
          <cell r="C25" t="str">
            <v>HOSPITAL DOM HÉLDER</v>
          </cell>
          <cell r="E25" t="str">
            <v>ADRIANA SANTOS DO NASCIMENTO</v>
          </cell>
          <cell r="F25" t="str">
            <v>2 - Outros Profissionais da Saúde</v>
          </cell>
          <cell r="G25" t="str">
            <v>3222-05</v>
          </cell>
          <cell r="H25">
            <v>44317</v>
          </cell>
          <cell r="J25">
            <v>115.49679999999999</v>
          </cell>
          <cell r="O25">
            <v>1.157</v>
          </cell>
          <cell r="R25">
            <v>320.87</v>
          </cell>
          <cell r="S25">
            <v>40.799999999999997</v>
          </cell>
          <cell r="U25">
            <v>50.68</v>
          </cell>
          <cell r="X25" t="str">
            <v>AUXILIO CRECHE</v>
          </cell>
          <cell r="Y25">
            <v>116.76474470734745</v>
          </cell>
        </row>
        <row r="26">
          <cell r="C26" t="str">
            <v>HOSPITAL DOM HÉLDER</v>
          </cell>
          <cell r="E26" t="str">
            <v>ADRIANA VIEIRA GOIS</v>
          </cell>
          <cell r="F26" t="str">
            <v>2 - Outros Profissionais da Saúde</v>
          </cell>
          <cell r="G26" t="str">
            <v>2235-05</v>
          </cell>
          <cell r="H26">
            <v>44317</v>
          </cell>
          <cell r="J26">
            <v>228.524</v>
          </cell>
          <cell r="O26">
            <v>2.44</v>
          </cell>
          <cell r="R26">
            <v>0</v>
          </cell>
          <cell r="S26">
            <v>0</v>
          </cell>
          <cell r="U26">
            <v>0</v>
          </cell>
          <cell r="Y26">
            <v>116.76474470734745</v>
          </cell>
        </row>
        <row r="27">
          <cell r="C27" t="str">
            <v>HOSPITAL DOM HÉLDER</v>
          </cell>
          <cell r="E27" t="str">
            <v>ADRIANO DA SILVA BARBOSA</v>
          </cell>
          <cell r="F27" t="str">
            <v>2 - Outros Profissionais da Saúde</v>
          </cell>
          <cell r="G27" t="str">
            <v>5151-10</v>
          </cell>
          <cell r="H27">
            <v>44317</v>
          </cell>
          <cell r="J27">
            <v>112.83200000000001</v>
          </cell>
          <cell r="O27">
            <v>1.157</v>
          </cell>
          <cell r="R27">
            <v>369.8</v>
          </cell>
          <cell r="S27">
            <v>100.80000000000001</v>
          </cell>
          <cell r="U27">
            <v>0</v>
          </cell>
          <cell r="Y27">
            <v>116.76474470734745</v>
          </cell>
        </row>
        <row r="28">
          <cell r="C28" t="str">
            <v>HOSPITAL DOM HÉLDER</v>
          </cell>
          <cell r="E28" t="str">
            <v>ADRIANO DA SILVA LINS</v>
          </cell>
          <cell r="F28" t="str">
            <v>2 - Outros Profissionais da Saúde</v>
          </cell>
          <cell r="G28" t="str">
            <v>2234-05</v>
          </cell>
          <cell r="H28">
            <v>44317</v>
          </cell>
          <cell r="J28">
            <v>844.47280000000001</v>
          </cell>
          <cell r="O28">
            <v>1.157</v>
          </cell>
          <cell r="R28">
            <v>0</v>
          </cell>
          <cell r="S28">
            <v>0</v>
          </cell>
          <cell r="U28">
            <v>0</v>
          </cell>
          <cell r="Y28">
            <v>116.76474470734745</v>
          </cell>
        </row>
        <row r="29">
          <cell r="C29" t="str">
            <v>HOSPITAL DOM HÉLDER</v>
          </cell>
          <cell r="E29" t="str">
            <v>ADRIANO JOSE DE SOUZA SANTANA</v>
          </cell>
          <cell r="F29" t="str">
            <v>3 - Administrativo</v>
          </cell>
          <cell r="G29" t="str">
            <v>5174-10</v>
          </cell>
          <cell r="H29">
            <v>44317</v>
          </cell>
          <cell r="J29">
            <v>95.201599999999999</v>
          </cell>
          <cell r="O29">
            <v>1.157</v>
          </cell>
          <cell r="R29">
            <v>0</v>
          </cell>
          <cell r="S29">
            <v>0</v>
          </cell>
          <cell r="U29">
            <v>0</v>
          </cell>
          <cell r="Y29">
            <v>116.76474470734745</v>
          </cell>
        </row>
        <row r="30">
          <cell r="C30" t="str">
            <v>HOSPITAL DOM HÉLDER</v>
          </cell>
          <cell r="E30" t="str">
            <v>ADRIEZIA MARIA DE AGUIAR</v>
          </cell>
          <cell r="F30" t="str">
            <v>2 - Outros Profissionais da Saúde</v>
          </cell>
          <cell r="G30" t="str">
            <v>3222-05</v>
          </cell>
          <cell r="H30">
            <v>44317</v>
          </cell>
          <cell r="J30">
            <v>134.816</v>
          </cell>
          <cell r="O30">
            <v>1.157</v>
          </cell>
          <cell r="R30">
            <v>369.78</v>
          </cell>
          <cell r="S30">
            <v>66</v>
          </cell>
          <cell r="U30">
            <v>66.11</v>
          </cell>
          <cell r="X30" t="str">
            <v>AUXILIO CRECHE</v>
          </cell>
          <cell r="Y30">
            <v>116.76474470734745</v>
          </cell>
        </row>
        <row r="31">
          <cell r="C31" t="str">
            <v>HOSPITAL DOM HÉLDER</v>
          </cell>
          <cell r="E31" t="str">
            <v>ADRYELE BORGES CLEMENTINO</v>
          </cell>
          <cell r="F31" t="str">
            <v>2 - Outros Profissionais da Saúde</v>
          </cell>
          <cell r="G31" t="str">
            <v>3222-05</v>
          </cell>
          <cell r="H31">
            <v>44317</v>
          </cell>
          <cell r="J31">
            <v>249.76</v>
          </cell>
          <cell r="O31">
            <v>1.157</v>
          </cell>
          <cell r="R31">
            <v>0</v>
          </cell>
          <cell r="S31">
            <v>0</v>
          </cell>
          <cell r="U31">
            <v>0</v>
          </cell>
          <cell r="Y31">
            <v>116.76474470734745</v>
          </cell>
        </row>
        <row r="32">
          <cell r="C32" t="str">
            <v>HOSPITAL DOM HÉLDER</v>
          </cell>
          <cell r="E32" t="str">
            <v>AFONSO CELSO DE FARIAS ACIOLI NETO</v>
          </cell>
          <cell r="F32" t="str">
            <v>2 - Outros Profissionais da Saúde</v>
          </cell>
          <cell r="G32" t="str">
            <v>2236-05</v>
          </cell>
          <cell r="H32">
            <v>44317</v>
          </cell>
          <cell r="J32">
            <v>269.28960000000001</v>
          </cell>
          <cell r="O32">
            <v>2.44</v>
          </cell>
          <cell r="R32">
            <v>0</v>
          </cell>
          <cell r="S32">
            <v>0</v>
          </cell>
          <cell r="U32">
            <v>0</v>
          </cell>
          <cell r="Y32">
            <v>116.76474470734745</v>
          </cell>
        </row>
        <row r="33">
          <cell r="C33" t="str">
            <v>HOSPITAL DOM HÉLDER</v>
          </cell>
          <cell r="E33" t="str">
            <v>ALANA FERNANDA DA SILVA NASCIMENTO</v>
          </cell>
          <cell r="F33" t="str">
            <v>2 - Outros Profissionais da Saúde</v>
          </cell>
          <cell r="G33" t="str">
            <v>2234-05</v>
          </cell>
          <cell r="H33">
            <v>44317</v>
          </cell>
          <cell r="J33">
            <v>344.89440000000002</v>
          </cell>
          <cell r="O33">
            <v>1.157</v>
          </cell>
          <cell r="R33">
            <v>0</v>
          </cell>
          <cell r="S33">
            <v>0</v>
          </cell>
          <cell r="U33">
            <v>0</v>
          </cell>
          <cell r="Y33">
            <v>116.76474470734745</v>
          </cell>
        </row>
        <row r="34">
          <cell r="C34" t="str">
            <v>HOSPITAL DOM HÉLDER</v>
          </cell>
          <cell r="E34" t="str">
            <v>ALANDA THARYANA FERREIRA DANTAS PAES</v>
          </cell>
          <cell r="F34" t="str">
            <v>2 - Outros Profissionais da Saúde</v>
          </cell>
          <cell r="G34" t="str">
            <v>3241-15</v>
          </cell>
          <cell r="H34">
            <v>44317</v>
          </cell>
          <cell r="J34">
            <v>316.70159999999998</v>
          </cell>
          <cell r="O34">
            <v>1.157</v>
          </cell>
          <cell r="R34">
            <v>0</v>
          </cell>
          <cell r="S34">
            <v>0</v>
          </cell>
          <cell r="U34">
            <v>0</v>
          </cell>
          <cell r="Y34">
            <v>116.76474470734745</v>
          </cell>
        </row>
        <row r="35">
          <cell r="C35" t="str">
            <v>HOSPITAL DOM HÉLDER</v>
          </cell>
          <cell r="E35" t="str">
            <v>ALBANI ANDREZA DA CUNHA SILVA</v>
          </cell>
          <cell r="F35" t="str">
            <v>2 - Outros Profissionais da Saúde</v>
          </cell>
          <cell r="G35" t="str">
            <v>2235-05</v>
          </cell>
          <cell r="H35">
            <v>44317</v>
          </cell>
          <cell r="J35">
            <v>278.45600000000002</v>
          </cell>
          <cell r="O35">
            <v>2.44</v>
          </cell>
          <cell r="R35">
            <v>0</v>
          </cell>
          <cell r="S35">
            <v>0</v>
          </cell>
          <cell r="U35">
            <v>0</v>
          </cell>
          <cell r="Y35">
            <v>116.76474470734745</v>
          </cell>
        </row>
        <row r="36">
          <cell r="C36" t="str">
            <v>HOSPITAL DOM HÉLDER</v>
          </cell>
          <cell r="E36" t="str">
            <v>ALBERTO JOSE BARBOSA PETER</v>
          </cell>
          <cell r="F36" t="str">
            <v>3 - Administrativo</v>
          </cell>
          <cell r="G36" t="str">
            <v>1421-15</v>
          </cell>
          <cell r="H36">
            <v>44317</v>
          </cell>
          <cell r="J36">
            <v>586.25519999999995</v>
          </cell>
          <cell r="O36">
            <v>1.157</v>
          </cell>
          <cell r="R36">
            <v>0</v>
          </cell>
          <cell r="S36">
            <v>0</v>
          </cell>
          <cell r="U36">
            <v>0</v>
          </cell>
          <cell r="Y36">
            <v>116.76474470734745</v>
          </cell>
        </row>
        <row r="37">
          <cell r="C37" t="str">
            <v>HOSPITAL DOM HÉLDER</v>
          </cell>
          <cell r="E37" t="str">
            <v>ALCIDES ERNESTO DE OLIVEIRA NETO</v>
          </cell>
          <cell r="F37" t="str">
            <v>3 - Administrativo</v>
          </cell>
          <cell r="G37" t="str">
            <v>5174-10</v>
          </cell>
          <cell r="H37">
            <v>44317</v>
          </cell>
          <cell r="J37">
            <v>88.482399999999998</v>
          </cell>
          <cell r="O37">
            <v>1.157</v>
          </cell>
          <cell r="R37">
            <v>369.8</v>
          </cell>
          <cell r="S37">
            <v>63.8</v>
          </cell>
          <cell r="U37">
            <v>0</v>
          </cell>
          <cell r="Y37">
            <v>116.76474470734745</v>
          </cell>
        </row>
        <row r="38">
          <cell r="C38" t="str">
            <v>HOSPITAL DOM HÉLDER</v>
          </cell>
          <cell r="E38" t="str">
            <v>ALCIENE FELICIANO FERREIRA</v>
          </cell>
          <cell r="F38" t="str">
            <v>2 - Outros Profissionais da Saúde</v>
          </cell>
          <cell r="G38" t="str">
            <v>3222-05</v>
          </cell>
          <cell r="H38">
            <v>44317</v>
          </cell>
          <cell r="J38">
            <v>114.348</v>
          </cell>
          <cell r="O38">
            <v>1.157</v>
          </cell>
          <cell r="R38">
            <v>253.79</v>
          </cell>
          <cell r="S38">
            <v>66</v>
          </cell>
          <cell r="U38">
            <v>0</v>
          </cell>
          <cell r="Y38">
            <v>116.76474470734745</v>
          </cell>
        </row>
        <row r="39">
          <cell r="C39" t="str">
            <v>HOSPITAL DOM HÉLDER</v>
          </cell>
          <cell r="E39" t="str">
            <v>ALCINEIDE MENEZES GAIAO</v>
          </cell>
          <cell r="F39" t="str">
            <v>2 - Outros Profissionais da Saúde</v>
          </cell>
          <cell r="G39" t="str">
            <v>2235-05</v>
          </cell>
          <cell r="H39">
            <v>44317</v>
          </cell>
          <cell r="J39">
            <v>434.2088</v>
          </cell>
          <cell r="O39">
            <v>2.44</v>
          </cell>
          <cell r="R39">
            <v>0</v>
          </cell>
          <cell r="S39">
            <v>0</v>
          </cell>
          <cell r="U39">
            <v>0</v>
          </cell>
          <cell r="Y39">
            <v>116.76474470734745</v>
          </cell>
        </row>
        <row r="40">
          <cell r="C40" t="str">
            <v>HOSPITAL DOM HÉLDER</v>
          </cell>
          <cell r="E40" t="str">
            <v>ALDAZETE MARIA SOUZA MARQUES</v>
          </cell>
          <cell r="F40" t="str">
            <v>2 - Outros Profissionais da Saúde</v>
          </cell>
          <cell r="G40" t="str">
            <v>3222-05</v>
          </cell>
          <cell r="H40">
            <v>44317</v>
          </cell>
          <cell r="J40">
            <v>127.6144</v>
          </cell>
          <cell r="O40">
            <v>1.157</v>
          </cell>
          <cell r="R40">
            <v>394.46</v>
          </cell>
          <cell r="S40">
            <v>66</v>
          </cell>
          <cell r="U40">
            <v>0</v>
          </cell>
          <cell r="Y40">
            <v>116.76474470734745</v>
          </cell>
        </row>
        <row r="41">
          <cell r="C41" t="str">
            <v>HOSPITAL DOM HÉLDER</v>
          </cell>
          <cell r="E41" t="str">
            <v>ALDEMIR FERREIRA DA SILVA</v>
          </cell>
          <cell r="F41" t="str">
            <v>2 - Outros Profissionais da Saúde</v>
          </cell>
          <cell r="G41" t="str">
            <v>3222-05</v>
          </cell>
          <cell r="H41">
            <v>44317</v>
          </cell>
          <cell r="J41">
            <v>130.6216</v>
          </cell>
          <cell r="O41">
            <v>1.157</v>
          </cell>
          <cell r="R41">
            <v>0</v>
          </cell>
          <cell r="S41">
            <v>0</v>
          </cell>
          <cell r="U41">
            <v>0</v>
          </cell>
          <cell r="Y41">
            <v>116.76474470734745</v>
          </cell>
        </row>
        <row r="42">
          <cell r="C42" t="str">
            <v>HOSPITAL DOM HÉLDER</v>
          </cell>
          <cell r="E42" t="str">
            <v xml:space="preserve">ALESSANDRA CORDEIRO DA SILVA RODRIGUES </v>
          </cell>
          <cell r="F42" t="str">
            <v>2 - Outros Profissionais da Saúde</v>
          </cell>
          <cell r="G42" t="str">
            <v>5211-30</v>
          </cell>
          <cell r="H42">
            <v>44317</v>
          </cell>
          <cell r="J42">
            <v>88.073599999999999</v>
          </cell>
          <cell r="O42">
            <v>1.157</v>
          </cell>
          <cell r="R42">
            <v>271.92</v>
          </cell>
          <cell r="S42">
            <v>66</v>
          </cell>
          <cell r="U42">
            <v>0</v>
          </cell>
          <cell r="Y42">
            <v>116.76474470734745</v>
          </cell>
        </row>
        <row r="43">
          <cell r="C43" t="str">
            <v>HOSPITAL DOM HÉLDER</v>
          </cell>
          <cell r="E43" t="str">
            <v>ALESSANDRA GOMES DE OLIVEIRA SILVA</v>
          </cell>
          <cell r="F43" t="str">
            <v>2 - Outros Profissionais da Saúde</v>
          </cell>
          <cell r="G43" t="str">
            <v>2235-05</v>
          </cell>
          <cell r="H43">
            <v>44317</v>
          </cell>
          <cell r="J43">
            <v>273.6216</v>
          </cell>
          <cell r="O43">
            <v>2.44</v>
          </cell>
          <cell r="R43">
            <v>0</v>
          </cell>
          <cell r="S43">
            <v>0</v>
          </cell>
          <cell r="U43">
            <v>0</v>
          </cell>
          <cell r="Y43">
            <v>116.76474470734745</v>
          </cell>
        </row>
        <row r="44">
          <cell r="C44" t="str">
            <v>HOSPITAL DOM HÉLDER</v>
          </cell>
          <cell r="E44" t="str">
            <v>ALESSANDRA LINS NOGUEIRA DE ARAUJO VERISSIMO</v>
          </cell>
          <cell r="F44" t="str">
            <v>2 - Outros Profissionais da Saúde</v>
          </cell>
          <cell r="G44" t="str">
            <v>3241-15</v>
          </cell>
          <cell r="H44">
            <v>44317</v>
          </cell>
          <cell r="J44">
            <v>289.3904</v>
          </cell>
          <cell r="O44">
            <v>1.157</v>
          </cell>
          <cell r="R44">
            <v>0</v>
          </cell>
          <cell r="S44">
            <v>0</v>
          </cell>
          <cell r="U44">
            <v>0</v>
          </cell>
          <cell r="Y44">
            <v>116.76474470734745</v>
          </cell>
        </row>
        <row r="45">
          <cell r="C45" t="str">
            <v>HOSPITAL DOM HÉLDER</v>
          </cell>
          <cell r="E45" t="str">
            <v>ALESSANDRO AUGUSTO DE LIMA E SOUZA</v>
          </cell>
          <cell r="F45" t="str">
            <v>3 - Administrativo</v>
          </cell>
          <cell r="G45" t="str">
            <v>4141-05</v>
          </cell>
          <cell r="H45">
            <v>44317</v>
          </cell>
          <cell r="J45">
            <v>43.886400000000002</v>
          </cell>
          <cell r="O45">
            <v>1.157</v>
          </cell>
          <cell r="R45">
            <v>0</v>
          </cell>
          <cell r="S45">
            <v>0</v>
          </cell>
          <cell r="U45">
            <v>0</v>
          </cell>
          <cell r="Y45">
            <v>116.76474470734745</v>
          </cell>
        </row>
        <row r="46">
          <cell r="C46" t="str">
            <v>HOSPITAL DOM HÉLDER</v>
          </cell>
          <cell r="E46" t="str">
            <v>ALESSANDRO JOSE FERREIRA VIEIRA</v>
          </cell>
          <cell r="F46" t="str">
            <v>2 - Outros Profissionais da Saúde</v>
          </cell>
          <cell r="G46" t="str">
            <v>5211-30</v>
          </cell>
          <cell r="H46">
            <v>44317</v>
          </cell>
          <cell r="J46">
            <v>109.6536</v>
          </cell>
          <cell r="O46">
            <v>1.157</v>
          </cell>
          <cell r="R46">
            <v>848.86</v>
          </cell>
          <cell r="S46">
            <v>66</v>
          </cell>
          <cell r="U46">
            <v>0</v>
          </cell>
          <cell r="Y46">
            <v>116.76474470734745</v>
          </cell>
        </row>
        <row r="47">
          <cell r="C47" t="str">
            <v>HOSPITAL DOM HÉLDER</v>
          </cell>
          <cell r="E47" t="str">
            <v>ALEXANDRA MARIA DA SILVA</v>
          </cell>
          <cell r="F47" t="str">
            <v>2 - Outros Profissionais da Saúde</v>
          </cell>
          <cell r="G47" t="str">
            <v>3222-05</v>
          </cell>
          <cell r="H47">
            <v>44317</v>
          </cell>
          <cell r="J47">
            <v>131.9</v>
          </cell>
          <cell r="O47">
            <v>1.157</v>
          </cell>
          <cell r="R47">
            <v>0</v>
          </cell>
          <cell r="S47">
            <v>0</v>
          </cell>
          <cell r="U47">
            <v>0</v>
          </cell>
          <cell r="Y47">
            <v>116.76474470734745</v>
          </cell>
        </row>
        <row r="48">
          <cell r="C48" t="str">
            <v>HOSPITAL DOM HÉLDER</v>
          </cell>
          <cell r="E48" t="str">
            <v>ALEXANDRE FERREIRA VIEIRA</v>
          </cell>
          <cell r="F48" t="str">
            <v>3 - Administrativo</v>
          </cell>
          <cell r="G48" t="str">
            <v>5174-10</v>
          </cell>
          <cell r="H48">
            <v>44317</v>
          </cell>
          <cell r="J48">
            <v>88</v>
          </cell>
          <cell r="O48">
            <v>1.157</v>
          </cell>
          <cell r="R48">
            <v>0</v>
          </cell>
          <cell r="S48">
            <v>0</v>
          </cell>
          <cell r="U48">
            <v>0</v>
          </cell>
          <cell r="Y48">
            <v>116.76474470734745</v>
          </cell>
        </row>
        <row r="49">
          <cell r="C49" t="str">
            <v>HOSPITAL DOM HÉLDER</v>
          </cell>
          <cell r="E49" t="str">
            <v>ALEXANDRE GALVAO SILVA</v>
          </cell>
          <cell r="F49" t="str">
            <v>2 - Outros Profissionais da Saúde</v>
          </cell>
          <cell r="G49" t="str">
            <v>5151-10</v>
          </cell>
          <cell r="H49">
            <v>44317</v>
          </cell>
          <cell r="J49">
            <v>127.84</v>
          </cell>
          <cell r="O49">
            <v>1.157</v>
          </cell>
          <cell r="R49">
            <v>271.92</v>
          </cell>
          <cell r="S49">
            <v>66</v>
          </cell>
          <cell r="U49">
            <v>0</v>
          </cell>
          <cell r="Y49">
            <v>116.76474470734745</v>
          </cell>
        </row>
        <row r="50">
          <cell r="C50" t="str">
            <v>HOSPITAL DOM HÉLDER</v>
          </cell>
          <cell r="E50" t="str">
            <v>ALEXANDRE LOPES DE FARIAS</v>
          </cell>
          <cell r="F50" t="str">
            <v>3 - Administrativo</v>
          </cell>
          <cell r="G50" t="str">
            <v>5142-25</v>
          </cell>
          <cell r="H50">
            <v>44317</v>
          </cell>
          <cell r="J50">
            <v>110.32</v>
          </cell>
          <cell r="O50">
            <v>1.157</v>
          </cell>
          <cell r="R50">
            <v>532.07000000000005</v>
          </cell>
          <cell r="S50">
            <v>57.2</v>
          </cell>
          <cell r="U50">
            <v>0</v>
          </cell>
          <cell r="Y50">
            <v>116.76474470734745</v>
          </cell>
        </row>
        <row r="51">
          <cell r="C51" t="str">
            <v>HOSPITAL DOM HÉLDER</v>
          </cell>
          <cell r="E51" t="str">
            <v>ALEXANDRE LUIZ DA CONCEICAO SANTOS</v>
          </cell>
          <cell r="F51" t="str">
            <v>3 - Administrativo</v>
          </cell>
          <cell r="G51" t="str">
            <v>7233-10</v>
          </cell>
          <cell r="H51">
            <v>44317</v>
          </cell>
          <cell r="J51">
            <v>122.396</v>
          </cell>
          <cell r="O51">
            <v>1.157</v>
          </cell>
          <cell r="R51">
            <v>380.69</v>
          </cell>
          <cell r="S51">
            <v>78.83</v>
          </cell>
          <cell r="U51">
            <v>0</v>
          </cell>
          <cell r="Y51">
            <v>116.76474470734745</v>
          </cell>
        </row>
        <row r="52">
          <cell r="C52" t="str">
            <v>HOSPITAL DOM HÉLDER</v>
          </cell>
          <cell r="E52" t="str">
            <v>ALEXSANDRA BATISTA DE OLIVEIRA</v>
          </cell>
          <cell r="F52" t="str">
            <v>2 - Outros Profissionais da Saúde</v>
          </cell>
          <cell r="G52" t="str">
            <v>3222-05</v>
          </cell>
          <cell r="H52">
            <v>44317</v>
          </cell>
          <cell r="J52">
            <v>128.5624</v>
          </cell>
          <cell r="O52">
            <v>1.157</v>
          </cell>
          <cell r="R52">
            <v>0</v>
          </cell>
          <cell r="S52">
            <v>0</v>
          </cell>
          <cell r="U52">
            <v>0</v>
          </cell>
          <cell r="Y52">
            <v>116.76474470734745</v>
          </cell>
        </row>
        <row r="53">
          <cell r="C53" t="str">
            <v>HOSPITAL DOM HÉLDER</v>
          </cell>
          <cell r="E53" t="str">
            <v>ALEXSANDRA MARIA DA CONCEICAO SILVA</v>
          </cell>
          <cell r="F53" t="str">
            <v>2 - Outros Profissionais da Saúde</v>
          </cell>
          <cell r="G53" t="str">
            <v>3222-05</v>
          </cell>
          <cell r="H53">
            <v>44317</v>
          </cell>
          <cell r="J53">
            <v>108.66800000000001</v>
          </cell>
          <cell r="O53">
            <v>1.157</v>
          </cell>
          <cell r="R53">
            <v>0</v>
          </cell>
          <cell r="S53">
            <v>0</v>
          </cell>
          <cell r="U53">
            <v>0</v>
          </cell>
          <cell r="Y53">
            <v>116.76474470734745</v>
          </cell>
        </row>
        <row r="54">
          <cell r="C54" t="str">
            <v>HOSPITAL DOM HÉLDER</v>
          </cell>
          <cell r="E54" t="str">
            <v>ALINE CAMPOS DE BRITTO</v>
          </cell>
          <cell r="F54" t="str">
            <v>1 - Médico</v>
          </cell>
          <cell r="G54" t="str">
            <v>2251-25</v>
          </cell>
          <cell r="H54">
            <v>44317</v>
          </cell>
          <cell r="J54">
            <v>460.96</v>
          </cell>
          <cell r="O54">
            <v>9.2799999999999994</v>
          </cell>
          <cell r="R54">
            <v>0</v>
          </cell>
          <cell r="S54">
            <v>0</v>
          </cell>
          <cell r="U54">
            <v>0</v>
          </cell>
          <cell r="Y54">
            <v>116.76474470734745</v>
          </cell>
        </row>
        <row r="55">
          <cell r="C55" t="str">
            <v>HOSPITAL DOM HÉLDER</v>
          </cell>
          <cell r="E55" t="str">
            <v xml:space="preserve">ALINE ESTEVAM DE PAIVA </v>
          </cell>
          <cell r="F55" t="str">
            <v>3 - Administrativo</v>
          </cell>
          <cell r="G55" t="str">
            <v>3516-05</v>
          </cell>
          <cell r="H55">
            <v>44317</v>
          </cell>
          <cell r="J55">
            <v>135.2704</v>
          </cell>
          <cell r="O55">
            <v>1.157</v>
          </cell>
          <cell r="R55">
            <v>406.3</v>
          </cell>
          <cell r="S55">
            <v>67.900000000000006</v>
          </cell>
          <cell r="U55">
            <v>0</v>
          </cell>
          <cell r="Y55">
            <v>116.76474470734745</v>
          </cell>
        </row>
        <row r="56">
          <cell r="C56" t="str">
            <v>HOSPITAL DOM HÉLDER</v>
          </cell>
          <cell r="E56" t="str">
            <v>ALINE MARIA DOS SANTOS CUNHA SILVA</v>
          </cell>
          <cell r="F56" t="str">
            <v>3 - Administrativo</v>
          </cell>
          <cell r="G56" t="str">
            <v>4110-10</v>
          </cell>
          <cell r="H56">
            <v>44317</v>
          </cell>
          <cell r="J56">
            <v>0</v>
          </cell>
          <cell r="O56">
            <v>1.157</v>
          </cell>
          <cell r="R56">
            <v>0</v>
          </cell>
          <cell r="S56">
            <v>0</v>
          </cell>
          <cell r="U56">
            <v>0</v>
          </cell>
          <cell r="Y56">
            <v>116.76474470734745</v>
          </cell>
        </row>
        <row r="57">
          <cell r="C57" t="str">
            <v>HOSPITAL DOM HÉLDER</v>
          </cell>
          <cell r="E57" t="str">
            <v>ALINE POLESI</v>
          </cell>
          <cell r="F57" t="str">
            <v>2 - Outros Profissionais da Saúde</v>
          </cell>
          <cell r="G57" t="str">
            <v>2237-10</v>
          </cell>
          <cell r="H57">
            <v>44317</v>
          </cell>
          <cell r="J57">
            <v>310.41680000000002</v>
          </cell>
          <cell r="O57">
            <v>1.157</v>
          </cell>
          <cell r="R57">
            <v>0</v>
          </cell>
          <cell r="S57">
            <v>0</v>
          </cell>
          <cell r="U57">
            <v>0</v>
          </cell>
          <cell r="Y57">
            <v>116.76474470734745</v>
          </cell>
        </row>
        <row r="58">
          <cell r="C58" t="str">
            <v>HOSPITAL DOM HÉLDER</v>
          </cell>
          <cell r="E58" t="str">
            <v>ALINE SANTOS DE MELO</v>
          </cell>
          <cell r="F58" t="str">
            <v>3 - Administrativo</v>
          </cell>
          <cell r="G58" t="str">
            <v>4110-10</v>
          </cell>
          <cell r="H58">
            <v>44317</v>
          </cell>
          <cell r="J58">
            <v>88</v>
          </cell>
          <cell r="O58">
            <v>1.157</v>
          </cell>
          <cell r="R58">
            <v>0</v>
          </cell>
          <cell r="S58">
            <v>0</v>
          </cell>
          <cell r="U58">
            <v>0</v>
          </cell>
          <cell r="Y58">
            <v>116.76474470734745</v>
          </cell>
        </row>
        <row r="59">
          <cell r="C59" t="str">
            <v>HOSPITAL DOM HÉLDER</v>
          </cell>
          <cell r="E59" t="str">
            <v>ALLISON LEONE FRANCELINO RAMOS DA SILVA</v>
          </cell>
          <cell r="F59" t="str">
            <v>3 - Administrativo</v>
          </cell>
          <cell r="G59" t="str">
            <v>3172-10</v>
          </cell>
          <cell r="H59">
            <v>44317</v>
          </cell>
          <cell r="J59">
            <v>164.78559999999999</v>
          </cell>
          <cell r="O59">
            <v>1.157</v>
          </cell>
          <cell r="R59">
            <v>406.75</v>
          </cell>
          <cell r="S59">
            <v>104.36</v>
          </cell>
          <cell r="U59">
            <v>0</v>
          </cell>
          <cell r="Y59">
            <v>116.76474470734745</v>
          </cell>
        </row>
        <row r="60">
          <cell r="C60" t="str">
            <v>HOSPITAL DOM HÉLDER</v>
          </cell>
          <cell r="E60" t="str">
            <v>ALUISIO ROBERTO ANDRADE MACEDO JUNIOR</v>
          </cell>
          <cell r="F60" t="str">
            <v>1 - Médico</v>
          </cell>
          <cell r="G60" t="str">
            <v>2251-20</v>
          </cell>
          <cell r="H60">
            <v>44317</v>
          </cell>
          <cell r="J60">
            <v>409</v>
          </cell>
          <cell r="O60">
            <v>9.2799999999999994</v>
          </cell>
          <cell r="R60">
            <v>0</v>
          </cell>
          <cell r="S60">
            <v>0</v>
          </cell>
          <cell r="U60">
            <v>0</v>
          </cell>
          <cell r="Y60">
            <v>116.76474470734745</v>
          </cell>
        </row>
        <row r="61">
          <cell r="C61" t="str">
            <v>HOSPITAL DOM HÉLDER</v>
          </cell>
          <cell r="E61" t="str">
            <v>ALUIZIO BARBOSA DE BRITO</v>
          </cell>
          <cell r="F61" t="str">
            <v>3 - Administrativo</v>
          </cell>
          <cell r="G61" t="str">
            <v>4131-15</v>
          </cell>
          <cell r="H61">
            <v>44317</v>
          </cell>
          <cell r="J61">
            <v>149.376</v>
          </cell>
          <cell r="O61">
            <v>1.157</v>
          </cell>
          <cell r="R61">
            <v>190.33</v>
          </cell>
          <cell r="S61">
            <v>60</v>
          </cell>
          <cell r="U61">
            <v>0</v>
          </cell>
          <cell r="Y61">
            <v>116.76474470734745</v>
          </cell>
        </row>
        <row r="62">
          <cell r="C62" t="str">
            <v>HOSPITAL DOM HÉLDER</v>
          </cell>
          <cell r="E62" t="str">
            <v>AMANDA CODECEIRA DE FARIAS SOARES DE SANTANA</v>
          </cell>
          <cell r="F62" t="str">
            <v>2 - Outros Profissionais da Saúde</v>
          </cell>
          <cell r="G62" t="str">
            <v>3241-15</v>
          </cell>
          <cell r="H62">
            <v>44317</v>
          </cell>
          <cell r="J62">
            <v>341.50479999999999</v>
          </cell>
          <cell r="O62">
            <v>1.157</v>
          </cell>
          <cell r="R62">
            <v>0</v>
          </cell>
          <cell r="S62">
            <v>0</v>
          </cell>
          <cell r="U62">
            <v>0</v>
          </cell>
          <cell r="Y62">
            <v>116.76474470734745</v>
          </cell>
        </row>
        <row r="63">
          <cell r="C63" t="str">
            <v>HOSPITAL DOM HÉLDER</v>
          </cell>
          <cell r="E63" t="str">
            <v>AMANDA DE VASCONCELOS SILVA</v>
          </cell>
          <cell r="F63" t="str">
            <v>3 - Administrativo</v>
          </cell>
          <cell r="G63" t="str">
            <v>1312-10</v>
          </cell>
          <cell r="H63">
            <v>44317</v>
          </cell>
          <cell r="J63">
            <v>639.06880000000001</v>
          </cell>
          <cell r="O63">
            <v>1.157</v>
          </cell>
          <cell r="R63">
            <v>0</v>
          </cell>
          <cell r="S63">
            <v>0</v>
          </cell>
          <cell r="U63">
            <v>0</v>
          </cell>
          <cell r="Y63">
            <v>116.76474470734745</v>
          </cell>
        </row>
        <row r="64">
          <cell r="C64" t="str">
            <v>HOSPITAL DOM HÉLDER</v>
          </cell>
          <cell r="E64" t="str">
            <v>AMANDA KAROLINE DOS SANTOS NASCIMENTO</v>
          </cell>
          <cell r="F64" t="str">
            <v>2 - Outros Profissionais da Saúde</v>
          </cell>
          <cell r="G64" t="str">
            <v>3222-05</v>
          </cell>
          <cell r="H64">
            <v>44317</v>
          </cell>
          <cell r="J64">
            <v>107.1576</v>
          </cell>
          <cell r="O64">
            <v>1.157</v>
          </cell>
          <cell r="R64">
            <v>369.8</v>
          </cell>
          <cell r="S64">
            <v>63.8</v>
          </cell>
          <cell r="U64">
            <v>0</v>
          </cell>
          <cell r="Y64">
            <v>116.76474470734745</v>
          </cell>
        </row>
        <row r="65">
          <cell r="C65" t="str">
            <v>HOSPITAL DOM HÉLDER</v>
          </cell>
          <cell r="E65" t="str">
            <v>AMANDA LOPES DE ALMEIDA FREITAS</v>
          </cell>
          <cell r="F65" t="str">
            <v>2 - Outros Profissionais da Saúde</v>
          </cell>
          <cell r="G65" t="str">
            <v>2236-05</v>
          </cell>
          <cell r="H65">
            <v>44317</v>
          </cell>
          <cell r="J65">
            <v>215.68879999999999</v>
          </cell>
          <cell r="O65">
            <v>2.44</v>
          </cell>
          <cell r="R65">
            <v>0</v>
          </cell>
          <cell r="S65">
            <v>0</v>
          </cell>
          <cell r="U65">
            <v>0</v>
          </cell>
          <cell r="Y65">
            <v>116.76474470734745</v>
          </cell>
        </row>
        <row r="66">
          <cell r="C66" t="str">
            <v>HOSPITAL DOM HÉLDER</v>
          </cell>
          <cell r="E66" t="str">
            <v>AMANDA MAYARA CARVALHO DE LIMA</v>
          </cell>
          <cell r="F66" t="str">
            <v>2 - Outros Profissionais da Saúde</v>
          </cell>
          <cell r="G66" t="str">
            <v>2235-05</v>
          </cell>
          <cell r="H66">
            <v>44317</v>
          </cell>
          <cell r="J66">
            <v>278.85759999999999</v>
          </cell>
          <cell r="O66">
            <v>2.44</v>
          </cell>
          <cell r="R66">
            <v>352.51</v>
          </cell>
          <cell r="S66">
            <v>83.9</v>
          </cell>
          <cell r="U66">
            <v>0</v>
          </cell>
          <cell r="Y66">
            <v>116.76474470734745</v>
          </cell>
        </row>
        <row r="67">
          <cell r="C67" t="str">
            <v>HOSPITAL DOM HÉLDER</v>
          </cell>
          <cell r="E67" t="str">
            <v>AMANDA MIRELA MARIA DA SILVA</v>
          </cell>
          <cell r="F67" t="str">
            <v>3 - Administrativo</v>
          </cell>
          <cell r="G67" t="str">
            <v>4110-10</v>
          </cell>
          <cell r="H67">
            <v>44317</v>
          </cell>
          <cell r="J67">
            <v>103.236</v>
          </cell>
          <cell r="O67">
            <v>1.157</v>
          </cell>
          <cell r="R67">
            <v>0</v>
          </cell>
          <cell r="S67">
            <v>0</v>
          </cell>
          <cell r="U67">
            <v>0</v>
          </cell>
          <cell r="Y67">
            <v>116.76474470734745</v>
          </cell>
        </row>
        <row r="68">
          <cell r="C68" t="str">
            <v>HOSPITAL DOM HÉLDER</v>
          </cell>
          <cell r="E68" t="str">
            <v>AMANDA RAFAELLA LIMA DA SILVA</v>
          </cell>
          <cell r="F68" t="str">
            <v>2 - Outros Profissionais da Saúde</v>
          </cell>
          <cell r="G68" t="str">
            <v>3222-05</v>
          </cell>
          <cell r="H68">
            <v>44317</v>
          </cell>
          <cell r="J68">
            <v>141.18960000000001</v>
          </cell>
          <cell r="O68">
            <v>1.157</v>
          </cell>
          <cell r="R68">
            <v>0</v>
          </cell>
          <cell r="S68">
            <v>0</v>
          </cell>
          <cell r="U68">
            <v>0</v>
          </cell>
          <cell r="Y68">
            <v>116.76474470734745</v>
          </cell>
        </row>
        <row r="69">
          <cell r="C69" t="str">
            <v>HOSPITAL DOM HÉLDER</v>
          </cell>
          <cell r="E69" t="str">
            <v>AMARO CABRAL DA SILVA JUNIOR</v>
          </cell>
          <cell r="F69" t="str">
            <v>3 - Administrativo</v>
          </cell>
          <cell r="G69" t="str">
            <v>5174-10</v>
          </cell>
          <cell r="H69">
            <v>44317</v>
          </cell>
          <cell r="J69">
            <v>88.811999999999998</v>
          </cell>
          <cell r="O69">
            <v>1.157</v>
          </cell>
          <cell r="R69">
            <v>0</v>
          </cell>
          <cell r="S69">
            <v>0</v>
          </cell>
          <cell r="U69">
            <v>0</v>
          </cell>
          <cell r="Y69">
            <v>116.76474470734745</v>
          </cell>
        </row>
        <row r="70">
          <cell r="C70" t="str">
            <v>HOSPITAL DOM HÉLDER</v>
          </cell>
          <cell r="E70" t="str">
            <v>ANA CARLA BARBOSA DE MOURA SILVA</v>
          </cell>
          <cell r="F70" t="str">
            <v>2 - Outros Profissionais da Saúde</v>
          </cell>
          <cell r="G70" t="str">
            <v>2236-05</v>
          </cell>
          <cell r="H70">
            <v>44317</v>
          </cell>
          <cell r="J70">
            <v>194.08879999999999</v>
          </cell>
          <cell r="O70">
            <v>2.44</v>
          </cell>
          <cell r="R70">
            <v>0</v>
          </cell>
          <cell r="S70">
            <v>0</v>
          </cell>
          <cell r="U70">
            <v>0</v>
          </cell>
          <cell r="Y70">
            <v>116.76474470734745</v>
          </cell>
        </row>
        <row r="71">
          <cell r="C71" t="str">
            <v>HOSPITAL DOM HÉLDER</v>
          </cell>
          <cell r="E71" t="str">
            <v>ANA CLAUDIA FERREIRA SOUZA DOS SANTOS</v>
          </cell>
          <cell r="F71" t="str">
            <v>2 - Outros Profissionais da Saúde</v>
          </cell>
          <cell r="G71" t="str">
            <v>5211-30</v>
          </cell>
          <cell r="H71">
            <v>44317</v>
          </cell>
          <cell r="J71">
            <v>114.7152</v>
          </cell>
          <cell r="O71">
            <v>1.157</v>
          </cell>
          <cell r="R71">
            <v>0</v>
          </cell>
          <cell r="S71">
            <v>0</v>
          </cell>
          <cell r="U71">
            <v>0</v>
          </cell>
          <cell r="Y71">
            <v>116.76474470734745</v>
          </cell>
        </row>
        <row r="72">
          <cell r="C72" t="str">
            <v>HOSPITAL DOM HÉLDER</v>
          </cell>
          <cell r="E72" t="str">
            <v>ANA CLAUDIA RIOS ALMEIDA</v>
          </cell>
          <cell r="F72" t="str">
            <v>2 - Outros Profissionais da Saúde</v>
          </cell>
          <cell r="G72" t="str">
            <v>3242-05</v>
          </cell>
          <cell r="H72">
            <v>44317</v>
          </cell>
          <cell r="J72">
            <v>165.99760000000001</v>
          </cell>
          <cell r="O72">
            <v>1.157</v>
          </cell>
          <cell r="R72">
            <v>0</v>
          </cell>
          <cell r="S72">
            <v>0</v>
          </cell>
          <cell r="U72">
            <v>0</v>
          </cell>
          <cell r="Y72">
            <v>116.76474470734745</v>
          </cell>
        </row>
        <row r="73">
          <cell r="C73" t="str">
            <v>HOSPITAL DOM HÉLDER</v>
          </cell>
          <cell r="E73" t="str">
            <v>ANA ELIZABETE DA MOTA COSTA</v>
          </cell>
          <cell r="F73" t="str">
            <v>2 - Outros Profissionais da Saúde</v>
          </cell>
          <cell r="G73" t="str">
            <v>3242-05</v>
          </cell>
          <cell r="H73">
            <v>44317</v>
          </cell>
          <cell r="J73">
            <v>124.6544</v>
          </cell>
          <cell r="O73">
            <v>1.157</v>
          </cell>
          <cell r="R73">
            <v>0</v>
          </cell>
          <cell r="S73">
            <v>0</v>
          </cell>
          <cell r="U73">
            <v>0</v>
          </cell>
          <cell r="Y73">
            <v>116.76474470734745</v>
          </cell>
        </row>
        <row r="74">
          <cell r="C74" t="str">
            <v>HOSPITAL DOM HÉLDER</v>
          </cell>
          <cell r="E74" t="str">
            <v>ANA KAROLINA BARBOZA FELIX DA SILVA</v>
          </cell>
          <cell r="F74" t="str">
            <v>2 - Outros Profissionais da Saúde</v>
          </cell>
          <cell r="G74" t="str">
            <v>3241-15</v>
          </cell>
          <cell r="H74">
            <v>44317</v>
          </cell>
          <cell r="J74">
            <v>237.37280000000001</v>
          </cell>
          <cell r="O74">
            <v>1.157</v>
          </cell>
          <cell r="R74">
            <v>0</v>
          </cell>
          <cell r="S74">
            <v>0</v>
          </cell>
          <cell r="U74">
            <v>0</v>
          </cell>
          <cell r="Y74">
            <v>116.76474470734745</v>
          </cell>
        </row>
        <row r="75">
          <cell r="C75" t="str">
            <v>HOSPITAL DOM HÉLDER</v>
          </cell>
          <cell r="E75" t="str">
            <v>ANA KEILA DA PAZ CABRAL</v>
          </cell>
          <cell r="F75" t="str">
            <v>3 - Administrativo</v>
          </cell>
          <cell r="G75" t="str">
            <v>4110-10</v>
          </cell>
          <cell r="H75">
            <v>44317</v>
          </cell>
          <cell r="J75">
            <v>94.48</v>
          </cell>
          <cell r="O75">
            <v>1.157</v>
          </cell>
          <cell r="R75">
            <v>0</v>
          </cell>
          <cell r="S75">
            <v>0</v>
          </cell>
          <cell r="U75">
            <v>0</v>
          </cell>
          <cell r="Y75">
            <v>116.76474470734745</v>
          </cell>
        </row>
        <row r="76">
          <cell r="C76" t="str">
            <v>HOSPITAL DOM HÉLDER</v>
          </cell>
          <cell r="E76" t="str">
            <v>ANA MARIA GOMES DE OLIVEIRA</v>
          </cell>
          <cell r="F76" t="str">
            <v>2 - Outros Profissionais da Saúde</v>
          </cell>
          <cell r="G76" t="str">
            <v>3222-05</v>
          </cell>
          <cell r="H76">
            <v>44317</v>
          </cell>
          <cell r="J76">
            <v>150.108</v>
          </cell>
          <cell r="O76">
            <v>1.157</v>
          </cell>
          <cell r="R76">
            <v>290.05</v>
          </cell>
          <cell r="S76">
            <v>66</v>
          </cell>
          <cell r="U76">
            <v>0</v>
          </cell>
          <cell r="Y76">
            <v>116.76474470734745</v>
          </cell>
        </row>
        <row r="77">
          <cell r="C77" t="str">
            <v>HOSPITAL DOM HÉLDER</v>
          </cell>
          <cell r="E77" t="str">
            <v xml:space="preserve">ANA MERE FERREIRA </v>
          </cell>
          <cell r="F77" t="str">
            <v>2 - Outros Profissionais da Saúde</v>
          </cell>
          <cell r="G77" t="str">
            <v>3222-05</v>
          </cell>
          <cell r="H77">
            <v>44317</v>
          </cell>
          <cell r="J77">
            <v>148.83359999999999</v>
          </cell>
          <cell r="O77">
            <v>1.157</v>
          </cell>
          <cell r="R77">
            <v>290.05</v>
          </cell>
          <cell r="S77">
            <v>66</v>
          </cell>
          <cell r="U77">
            <v>0</v>
          </cell>
          <cell r="Y77">
            <v>116.76474470734745</v>
          </cell>
        </row>
        <row r="78">
          <cell r="C78" t="str">
            <v>HOSPITAL DOM HÉLDER</v>
          </cell>
          <cell r="E78" t="str">
            <v>ANA PATRICIA DA SILVA COSTA</v>
          </cell>
          <cell r="F78" t="str">
            <v>2 - Outros Profissionais da Saúde</v>
          </cell>
          <cell r="G78" t="str">
            <v>3222-05</v>
          </cell>
          <cell r="H78">
            <v>44317</v>
          </cell>
          <cell r="J78">
            <v>0</v>
          </cell>
          <cell r="O78">
            <v>1.157</v>
          </cell>
          <cell r="R78">
            <v>0</v>
          </cell>
          <cell r="S78">
            <v>0</v>
          </cell>
          <cell r="U78">
            <v>0</v>
          </cell>
          <cell r="Y78">
            <v>116.76474470734745</v>
          </cell>
        </row>
        <row r="79">
          <cell r="C79" t="str">
            <v>HOSPITAL DOM HÉLDER</v>
          </cell>
          <cell r="E79" t="str">
            <v>ANA PAULA CONCEICAO CAVALCANTI</v>
          </cell>
          <cell r="F79" t="str">
            <v>2 - Outros Profissionais da Saúde</v>
          </cell>
          <cell r="G79" t="str">
            <v>3222-05</v>
          </cell>
          <cell r="H79">
            <v>44317</v>
          </cell>
          <cell r="J79">
            <v>114.17440000000001</v>
          </cell>
          <cell r="O79">
            <v>1.157</v>
          </cell>
          <cell r="R79">
            <v>0</v>
          </cell>
          <cell r="S79">
            <v>0</v>
          </cell>
          <cell r="U79">
            <v>0</v>
          </cell>
          <cell r="Y79">
            <v>116.76474470734745</v>
          </cell>
        </row>
        <row r="80">
          <cell r="C80" t="str">
            <v>HOSPITAL DOM HÉLDER</v>
          </cell>
          <cell r="E80" t="str">
            <v>ANA PAULA DA SILVA</v>
          </cell>
          <cell r="F80" t="str">
            <v>2 - Outros Profissionais da Saúde</v>
          </cell>
          <cell r="G80" t="str">
            <v>3222-05</v>
          </cell>
          <cell r="H80">
            <v>44317</v>
          </cell>
          <cell r="J80">
            <v>132</v>
          </cell>
          <cell r="O80">
            <v>1.157</v>
          </cell>
          <cell r="R80">
            <v>0</v>
          </cell>
          <cell r="S80">
            <v>0</v>
          </cell>
          <cell r="U80">
            <v>0</v>
          </cell>
          <cell r="Y80">
            <v>116.76474470734745</v>
          </cell>
        </row>
        <row r="81">
          <cell r="C81" t="str">
            <v>HOSPITAL DOM HÉLDER</v>
          </cell>
          <cell r="E81" t="str">
            <v>ANA PAULA GERMANO VELEZ PIMENTEL</v>
          </cell>
          <cell r="F81" t="str">
            <v>3 - Administrativo</v>
          </cell>
          <cell r="G81" t="str">
            <v>4110-10</v>
          </cell>
          <cell r="H81">
            <v>44317</v>
          </cell>
          <cell r="J81">
            <v>92.002399999999994</v>
          </cell>
          <cell r="O81">
            <v>1.157</v>
          </cell>
          <cell r="R81">
            <v>0</v>
          </cell>
          <cell r="S81">
            <v>0</v>
          </cell>
          <cell r="U81">
            <v>0</v>
          </cell>
          <cell r="Y81">
            <v>116.76474470734745</v>
          </cell>
        </row>
        <row r="82">
          <cell r="C82" t="str">
            <v>HOSPITAL DOM HÉLDER</v>
          </cell>
          <cell r="E82" t="str">
            <v>ANA PAULA PEREIRA DE SOUZA</v>
          </cell>
          <cell r="F82" t="str">
            <v>3 - Administrativo</v>
          </cell>
          <cell r="G82" t="str">
            <v>4131-15</v>
          </cell>
          <cell r="H82">
            <v>44317</v>
          </cell>
          <cell r="J82">
            <v>156.46719999999999</v>
          </cell>
          <cell r="O82">
            <v>1.157</v>
          </cell>
          <cell r="R82">
            <v>380.69</v>
          </cell>
          <cell r="S82">
            <v>96.52</v>
          </cell>
          <cell r="U82">
            <v>0</v>
          </cell>
          <cell r="Y82">
            <v>116.76474470734745</v>
          </cell>
        </row>
        <row r="83">
          <cell r="C83" t="str">
            <v>HOSPITAL DOM HÉLDER</v>
          </cell>
          <cell r="E83" t="str">
            <v>ANACLEIDE SILVA DOS SANTOS</v>
          </cell>
          <cell r="F83" t="str">
            <v>3 - Administrativo</v>
          </cell>
          <cell r="G83" t="str">
            <v>3516-05</v>
          </cell>
          <cell r="H83">
            <v>44317</v>
          </cell>
          <cell r="J83">
            <v>133.5984</v>
          </cell>
          <cell r="O83">
            <v>1.157</v>
          </cell>
          <cell r="R83">
            <v>0</v>
          </cell>
          <cell r="S83">
            <v>0</v>
          </cell>
          <cell r="U83">
            <v>0</v>
          </cell>
          <cell r="Y83">
            <v>116.76474470734745</v>
          </cell>
        </row>
        <row r="84">
          <cell r="C84" t="str">
            <v>HOSPITAL DOM HÉLDER</v>
          </cell>
          <cell r="E84" t="str">
            <v>ANAILZA DE JESUS GOMES</v>
          </cell>
          <cell r="F84" t="str">
            <v>2 - Outros Profissionais da Saúde</v>
          </cell>
          <cell r="G84" t="str">
            <v>3222-05</v>
          </cell>
          <cell r="H84">
            <v>44317</v>
          </cell>
          <cell r="J84">
            <v>230.53280000000001</v>
          </cell>
          <cell r="O84">
            <v>1.157</v>
          </cell>
          <cell r="R84">
            <v>0</v>
          </cell>
          <cell r="S84">
            <v>0</v>
          </cell>
          <cell r="U84">
            <v>0</v>
          </cell>
          <cell r="Y84">
            <v>116.76474470734745</v>
          </cell>
        </row>
        <row r="85">
          <cell r="C85" t="str">
            <v>HOSPITAL DOM HÉLDER</v>
          </cell>
          <cell r="E85" t="str">
            <v>ANALI CHALEGRE GUIMARAES</v>
          </cell>
          <cell r="F85" t="str">
            <v>2 - Outros Profissionais da Saúde</v>
          </cell>
          <cell r="G85" t="str">
            <v>3222-05</v>
          </cell>
          <cell r="H85">
            <v>44317</v>
          </cell>
          <cell r="J85">
            <v>105.6</v>
          </cell>
          <cell r="O85">
            <v>1.157</v>
          </cell>
          <cell r="R85">
            <v>394.46</v>
          </cell>
          <cell r="S85">
            <v>66</v>
          </cell>
          <cell r="U85">
            <v>0</v>
          </cell>
          <cell r="Y85">
            <v>116.76474470734745</v>
          </cell>
        </row>
        <row r="86">
          <cell r="C86" t="str">
            <v>HOSPITAL DOM HÉLDER</v>
          </cell>
          <cell r="E86" t="str">
            <v>ANATILDE EMIDIO GALDINO</v>
          </cell>
          <cell r="F86" t="str">
            <v>2 - Outros Profissionais da Saúde</v>
          </cell>
          <cell r="G86" t="str">
            <v>3222-05</v>
          </cell>
          <cell r="H86">
            <v>44317</v>
          </cell>
          <cell r="J86">
            <v>118.8</v>
          </cell>
          <cell r="O86">
            <v>1.157</v>
          </cell>
          <cell r="R86">
            <v>253.79</v>
          </cell>
          <cell r="S86">
            <v>61.6</v>
          </cell>
          <cell r="U86">
            <v>0</v>
          </cell>
          <cell r="Y86">
            <v>116.76474470734745</v>
          </cell>
        </row>
        <row r="87">
          <cell r="C87" t="str">
            <v>HOSPITAL DOM HÉLDER</v>
          </cell>
          <cell r="E87" t="str">
            <v>ANDERSON CARLOS DA SILVA</v>
          </cell>
          <cell r="F87" t="str">
            <v>2 - Outros Profissionais da Saúde</v>
          </cell>
          <cell r="G87" t="str">
            <v>3222-05</v>
          </cell>
          <cell r="H87">
            <v>44317</v>
          </cell>
          <cell r="J87">
            <v>117.92</v>
          </cell>
          <cell r="O87">
            <v>1.157</v>
          </cell>
          <cell r="R87">
            <v>246.55</v>
          </cell>
          <cell r="S87">
            <v>61.6</v>
          </cell>
          <cell r="U87">
            <v>0</v>
          </cell>
          <cell r="Y87">
            <v>116.76474470734745</v>
          </cell>
        </row>
        <row r="88">
          <cell r="C88" t="str">
            <v>HOSPITAL DOM HÉLDER</v>
          </cell>
          <cell r="E88" t="str">
            <v>ANDERSON FLAVIO MATIAS DA SILVA</v>
          </cell>
          <cell r="F88" t="str">
            <v>3 - Administrativo</v>
          </cell>
          <cell r="G88" t="str">
            <v>4110-10</v>
          </cell>
          <cell r="H88">
            <v>44317</v>
          </cell>
          <cell r="J88">
            <v>109.32</v>
          </cell>
          <cell r="O88">
            <v>1.157</v>
          </cell>
          <cell r="R88">
            <v>394.46</v>
          </cell>
          <cell r="S88">
            <v>66</v>
          </cell>
          <cell r="U88">
            <v>0</v>
          </cell>
          <cell r="Y88">
            <v>116.76474470734745</v>
          </cell>
        </row>
        <row r="89">
          <cell r="C89" t="str">
            <v>HOSPITAL DOM HÉLDER</v>
          </cell>
          <cell r="E89" t="str">
            <v>ANDERSON JOSE OLIVEIRA DE LIMA</v>
          </cell>
          <cell r="F89" t="str">
            <v>2 - Outros Profissionais da Saúde</v>
          </cell>
          <cell r="G89" t="str">
            <v>3241-15</v>
          </cell>
          <cell r="H89">
            <v>44317</v>
          </cell>
          <cell r="J89">
            <v>294.51839999999999</v>
          </cell>
          <cell r="O89">
            <v>1.157</v>
          </cell>
          <cell r="R89">
            <v>0</v>
          </cell>
          <cell r="S89">
            <v>0</v>
          </cell>
          <cell r="U89">
            <v>0</v>
          </cell>
          <cell r="Y89">
            <v>116.76474470734745</v>
          </cell>
        </row>
        <row r="90">
          <cell r="C90" t="str">
            <v>HOSPITAL DOM HÉLDER</v>
          </cell>
          <cell r="E90" t="str">
            <v>ANDERSON VICTOR SOUZA DA SILVA</v>
          </cell>
          <cell r="F90" t="str">
            <v>3 - Administrativo</v>
          </cell>
          <cell r="G90" t="str">
            <v>4110-10</v>
          </cell>
          <cell r="H90">
            <v>44317</v>
          </cell>
          <cell r="J90">
            <v>10.938800000000001</v>
          </cell>
          <cell r="O90">
            <v>1.157</v>
          </cell>
          <cell r="R90">
            <v>370.06</v>
          </cell>
          <cell r="S90">
            <v>33</v>
          </cell>
          <cell r="U90">
            <v>0</v>
          </cell>
          <cell r="Y90">
            <v>116.76474470734745</v>
          </cell>
        </row>
        <row r="91">
          <cell r="C91" t="str">
            <v>HOSPITAL DOM HÉLDER</v>
          </cell>
          <cell r="E91" t="str">
            <v>ANDRE DE OLIVEIRA COSTA</v>
          </cell>
          <cell r="F91" t="str">
            <v>3 - Administrativo</v>
          </cell>
          <cell r="G91" t="str">
            <v>1421-05</v>
          </cell>
          <cell r="H91">
            <v>44317</v>
          </cell>
          <cell r="J91">
            <v>387.38720000000001</v>
          </cell>
          <cell r="O91">
            <v>1.157</v>
          </cell>
          <cell r="R91">
            <v>0</v>
          </cell>
          <cell r="S91">
            <v>0</v>
          </cell>
          <cell r="U91">
            <v>0</v>
          </cell>
          <cell r="Y91">
            <v>116.76474470734745</v>
          </cell>
        </row>
        <row r="92">
          <cell r="C92" t="str">
            <v>HOSPITAL DOM HÉLDER</v>
          </cell>
          <cell r="E92" t="str">
            <v>ANDRE ELIAS DA SILVA</v>
          </cell>
          <cell r="F92" t="str">
            <v>3 - Administrativo</v>
          </cell>
          <cell r="G92" t="str">
            <v>5142-25</v>
          </cell>
          <cell r="H92">
            <v>44317</v>
          </cell>
          <cell r="J92">
            <v>116.70959999999999</v>
          </cell>
          <cell r="O92">
            <v>1.157</v>
          </cell>
          <cell r="R92">
            <v>517.73</v>
          </cell>
          <cell r="S92">
            <v>66</v>
          </cell>
          <cell r="U92">
            <v>0</v>
          </cell>
          <cell r="Y92">
            <v>116.76474470734745</v>
          </cell>
        </row>
        <row r="93">
          <cell r="C93" t="str">
            <v>HOSPITAL DOM HÉLDER</v>
          </cell>
          <cell r="E93" t="str">
            <v>ANDRE FAUSTINO DOS SANTOS</v>
          </cell>
          <cell r="F93" t="str">
            <v>2 - Outros Profissionais da Saúde</v>
          </cell>
          <cell r="G93" t="str">
            <v>3242-05</v>
          </cell>
          <cell r="H93">
            <v>44317</v>
          </cell>
          <cell r="J93">
            <v>188.73679999999999</v>
          </cell>
          <cell r="O93">
            <v>1.157</v>
          </cell>
          <cell r="R93">
            <v>271.19</v>
          </cell>
          <cell r="S93">
            <v>77.540000000000006</v>
          </cell>
          <cell r="U93">
            <v>0</v>
          </cell>
          <cell r="Y93">
            <v>116.76474470734745</v>
          </cell>
        </row>
        <row r="94">
          <cell r="C94" t="str">
            <v>HOSPITAL DOM HÉLDER</v>
          </cell>
          <cell r="E94" t="str">
            <v>ANDRE MONTEIRO GUEDES</v>
          </cell>
          <cell r="F94" t="str">
            <v>3 - Administrativo</v>
          </cell>
          <cell r="G94" t="str">
            <v>4110-10</v>
          </cell>
          <cell r="H94">
            <v>44317</v>
          </cell>
          <cell r="J94">
            <v>11</v>
          </cell>
          <cell r="O94">
            <v>1.157</v>
          </cell>
          <cell r="R94">
            <v>345.39</v>
          </cell>
          <cell r="S94">
            <v>33</v>
          </cell>
          <cell r="U94">
            <v>0</v>
          </cell>
          <cell r="Y94">
            <v>116.76474470734745</v>
          </cell>
        </row>
        <row r="95">
          <cell r="C95" t="str">
            <v>HOSPITAL DOM HÉLDER</v>
          </cell>
          <cell r="E95" t="str">
            <v>ANDRE SANSONIO DE MORAIS</v>
          </cell>
          <cell r="F95" t="str">
            <v>1 - Médico</v>
          </cell>
          <cell r="G95" t="str">
            <v>2251-20</v>
          </cell>
          <cell r="H95">
            <v>44317</v>
          </cell>
          <cell r="J95">
            <v>821.04</v>
          </cell>
          <cell r="O95">
            <v>1.157</v>
          </cell>
          <cell r="R95">
            <v>0</v>
          </cell>
          <cell r="S95">
            <v>0</v>
          </cell>
          <cell r="U95">
            <v>0</v>
          </cell>
          <cell r="Y95">
            <v>116.76474470734745</v>
          </cell>
        </row>
        <row r="96">
          <cell r="C96" t="str">
            <v>HOSPITAL DOM HÉLDER</v>
          </cell>
          <cell r="E96" t="str">
            <v>ANDREA  MARIA DA SILVA LEMOS</v>
          </cell>
          <cell r="F96" t="str">
            <v>3 - Administrativo</v>
          </cell>
          <cell r="G96" t="str">
            <v>5142-25</v>
          </cell>
          <cell r="H96">
            <v>44317</v>
          </cell>
          <cell r="J96">
            <v>172.9024</v>
          </cell>
          <cell r="O96">
            <v>1.157</v>
          </cell>
          <cell r="R96">
            <v>0</v>
          </cell>
          <cell r="S96">
            <v>0</v>
          </cell>
          <cell r="U96">
            <v>0</v>
          </cell>
          <cell r="Y96">
            <v>116.76474470734745</v>
          </cell>
        </row>
        <row r="97">
          <cell r="C97" t="str">
            <v>HOSPITAL DOM HÉLDER</v>
          </cell>
          <cell r="E97" t="str">
            <v>ANDREA ARAUJO DE SOUZA BARROS</v>
          </cell>
          <cell r="F97" t="str">
            <v>2 - Outros Profissionais da Saúde</v>
          </cell>
          <cell r="G97" t="str">
            <v>3222-05</v>
          </cell>
          <cell r="H97">
            <v>44317</v>
          </cell>
          <cell r="J97">
            <v>146.27199999999999</v>
          </cell>
          <cell r="O97">
            <v>1.157</v>
          </cell>
          <cell r="R97">
            <v>290.05</v>
          </cell>
          <cell r="S97">
            <v>66</v>
          </cell>
          <cell r="U97">
            <v>0</v>
          </cell>
          <cell r="Y97">
            <v>116.76474470734745</v>
          </cell>
        </row>
        <row r="98">
          <cell r="C98" t="str">
            <v>HOSPITAL DOM HÉLDER</v>
          </cell>
          <cell r="E98" t="str">
            <v>ANDREA DA SILVA ALBUQUERQUE</v>
          </cell>
          <cell r="F98" t="str">
            <v>2 - Outros Profissionais da Saúde</v>
          </cell>
          <cell r="G98" t="str">
            <v>3222-05</v>
          </cell>
          <cell r="H98">
            <v>44317</v>
          </cell>
          <cell r="J98">
            <v>70.400000000000006</v>
          </cell>
          <cell r="O98">
            <v>1.157</v>
          </cell>
          <cell r="R98">
            <v>0</v>
          </cell>
          <cell r="S98">
            <v>0</v>
          </cell>
          <cell r="U98">
            <v>0</v>
          </cell>
          <cell r="Y98">
            <v>116.76474470734745</v>
          </cell>
        </row>
        <row r="99">
          <cell r="C99" t="str">
            <v>HOSPITAL DOM HÉLDER</v>
          </cell>
          <cell r="E99" t="str">
            <v>ANDREA JANAINA DA PAIXAO</v>
          </cell>
          <cell r="F99" t="str">
            <v>2 - Outros Profissionais da Saúde</v>
          </cell>
          <cell r="G99" t="str">
            <v>2235-05</v>
          </cell>
          <cell r="H99">
            <v>44317</v>
          </cell>
          <cell r="J99">
            <v>227.28960000000001</v>
          </cell>
          <cell r="O99">
            <v>2.44</v>
          </cell>
          <cell r="R99">
            <v>0</v>
          </cell>
          <cell r="S99">
            <v>0</v>
          </cell>
          <cell r="U99">
            <v>0</v>
          </cell>
          <cell r="Y99">
            <v>116.76474470734745</v>
          </cell>
        </row>
        <row r="100">
          <cell r="C100" t="str">
            <v>HOSPITAL DOM HÉLDER</v>
          </cell>
          <cell r="E100" t="str">
            <v>ANDREA LUIZA MONTEIRO CRUZ</v>
          </cell>
          <cell r="F100" t="str">
            <v>2 - Outros Profissionais da Saúde</v>
          </cell>
          <cell r="G100" t="str">
            <v>3222-05</v>
          </cell>
          <cell r="H100">
            <v>44317</v>
          </cell>
          <cell r="J100">
            <v>114.3304</v>
          </cell>
          <cell r="O100">
            <v>1.157</v>
          </cell>
          <cell r="R100">
            <v>543.84</v>
          </cell>
          <cell r="S100">
            <v>66</v>
          </cell>
          <cell r="U100">
            <v>0</v>
          </cell>
          <cell r="Y100">
            <v>116.76474470734745</v>
          </cell>
        </row>
        <row r="101">
          <cell r="C101" t="str">
            <v>HOSPITAL DOM HÉLDER</v>
          </cell>
          <cell r="E101" t="str">
            <v>ANDREIA ANUNCIADA DO NASCIMENTO</v>
          </cell>
          <cell r="F101" t="str">
            <v>2 - Outros Profissionais da Saúde</v>
          </cell>
          <cell r="G101" t="str">
            <v>3222-05</v>
          </cell>
          <cell r="H101">
            <v>44317</v>
          </cell>
          <cell r="J101">
            <v>176.82640000000001</v>
          </cell>
          <cell r="O101">
            <v>1.157</v>
          </cell>
          <cell r="R101">
            <v>209.93</v>
          </cell>
          <cell r="S101">
            <v>66</v>
          </cell>
          <cell r="U101">
            <v>66.11</v>
          </cell>
          <cell r="X101" t="str">
            <v>AUXILIO CRECHE</v>
          </cell>
          <cell r="Y101">
            <v>116.76474470734745</v>
          </cell>
        </row>
        <row r="102">
          <cell r="C102" t="str">
            <v>HOSPITAL DOM HÉLDER</v>
          </cell>
          <cell r="E102" t="str">
            <v>ANDRESSON LINIK CARDOSO DE LIMA</v>
          </cell>
          <cell r="F102" t="str">
            <v>3 - Administrativo</v>
          </cell>
          <cell r="G102" t="str">
            <v>4110-10</v>
          </cell>
          <cell r="H102">
            <v>44317</v>
          </cell>
          <cell r="J102">
            <v>10.933999999999999</v>
          </cell>
          <cell r="O102">
            <v>1.157</v>
          </cell>
          <cell r="R102">
            <v>419.41</v>
          </cell>
          <cell r="S102">
            <v>33</v>
          </cell>
          <cell r="U102">
            <v>0</v>
          </cell>
          <cell r="Y102">
            <v>116.76474470734745</v>
          </cell>
        </row>
        <row r="103">
          <cell r="C103" t="str">
            <v>HOSPITAL DOM HÉLDER</v>
          </cell>
          <cell r="E103" t="str">
            <v>ANDREZA CALINE DA SILVA</v>
          </cell>
          <cell r="F103" t="str">
            <v>2 - Outros Profissionais da Saúde</v>
          </cell>
          <cell r="G103" t="str">
            <v>3222-05</v>
          </cell>
          <cell r="H103">
            <v>44317</v>
          </cell>
          <cell r="J103">
            <v>110</v>
          </cell>
          <cell r="O103">
            <v>1.157</v>
          </cell>
          <cell r="R103">
            <v>369.8</v>
          </cell>
          <cell r="S103">
            <v>63.8</v>
          </cell>
          <cell r="U103">
            <v>63.91</v>
          </cell>
          <cell r="X103" t="str">
            <v>AUXILIO CRECHE</v>
          </cell>
          <cell r="Y103">
            <v>116.76474470734745</v>
          </cell>
        </row>
        <row r="104">
          <cell r="C104" t="str">
            <v>HOSPITAL DOM HÉLDER</v>
          </cell>
          <cell r="E104" t="str">
            <v>ANDREZA DO CARMO DE ALBUQUERQUE PORTO MEIRA</v>
          </cell>
          <cell r="F104" t="str">
            <v>2 - Outros Profissionais da Saúde</v>
          </cell>
          <cell r="G104" t="str">
            <v>2235-05</v>
          </cell>
          <cell r="H104">
            <v>44317</v>
          </cell>
          <cell r="J104">
            <v>230.268</v>
          </cell>
          <cell r="O104">
            <v>2.44</v>
          </cell>
          <cell r="R104">
            <v>0</v>
          </cell>
          <cell r="S104">
            <v>0</v>
          </cell>
          <cell r="U104">
            <v>0</v>
          </cell>
          <cell r="Y104">
            <v>116.76474470734745</v>
          </cell>
        </row>
        <row r="105">
          <cell r="C105" t="str">
            <v>HOSPITAL DOM HÉLDER</v>
          </cell>
          <cell r="E105" t="str">
            <v>ANDREZA LIRA DO NASCIMENTO</v>
          </cell>
          <cell r="F105" t="str">
            <v>2 - Outros Profissionais da Saúde</v>
          </cell>
          <cell r="G105" t="str">
            <v>2235-05</v>
          </cell>
          <cell r="H105">
            <v>44317</v>
          </cell>
          <cell r="J105">
            <v>184.2328</v>
          </cell>
          <cell r="O105">
            <v>2.44</v>
          </cell>
          <cell r="R105">
            <v>0</v>
          </cell>
          <cell r="S105">
            <v>0</v>
          </cell>
          <cell r="U105">
            <v>0</v>
          </cell>
          <cell r="Y105">
            <v>116.76474470734745</v>
          </cell>
        </row>
        <row r="106">
          <cell r="C106" t="str">
            <v>HOSPITAL DOM HÉLDER</v>
          </cell>
          <cell r="E106" t="str">
            <v>ANDRIELE CRISTINA SILVA DOS SANTOS</v>
          </cell>
          <cell r="F106" t="str">
            <v>2 - Outros Profissionais da Saúde</v>
          </cell>
          <cell r="G106" t="str">
            <v>5211-30</v>
          </cell>
          <cell r="H106">
            <v>44317</v>
          </cell>
          <cell r="J106">
            <v>87.273600000000002</v>
          </cell>
          <cell r="O106">
            <v>1.157</v>
          </cell>
          <cell r="R106">
            <v>394.46</v>
          </cell>
          <cell r="S106">
            <v>66</v>
          </cell>
          <cell r="U106">
            <v>0</v>
          </cell>
          <cell r="Y106">
            <v>116.76474470734745</v>
          </cell>
        </row>
        <row r="107">
          <cell r="C107" t="str">
            <v>HOSPITAL DOM HÉLDER</v>
          </cell>
          <cell r="E107" t="str">
            <v>ANELI BENVENUTA DA CONCEICAO SOUSA</v>
          </cell>
          <cell r="F107" t="str">
            <v>2 - Outros Profissionais da Saúde</v>
          </cell>
          <cell r="G107" t="str">
            <v>3222-05</v>
          </cell>
          <cell r="H107">
            <v>44317</v>
          </cell>
          <cell r="J107">
            <v>123.2</v>
          </cell>
          <cell r="O107">
            <v>1.157</v>
          </cell>
          <cell r="R107">
            <v>309.58</v>
          </cell>
          <cell r="S107">
            <v>66</v>
          </cell>
          <cell r="U107">
            <v>0</v>
          </cell>
          <cell r="Y107">
            <v>116.76474470734745</v>
          </cell>
        </row>
        <row r="108">
          <cell r="C108" t="str">
            <v>HOSPITAL DOM HÉLDER</v>
          </cell>
          <cell r="E108" t="str">
            <v>ANGELA BISPO DE ANDRADE</v>
          </cell>
          <cell r="F108" t="str">
            <v>3 - Administrativo</v>
          </cell>
          <cell r="G108" t="str">
            <v>4110-10</v>
          </cell>
          <cell r="H108">
            <v>44317</v>
          </cell>
          <cell r="J108">
            <v>89.844800000000006</v>
          </cell>
          <cell r="O108">
            <v>1.157</v>
          </cell>
          <cell r="R108">
            <v>832.62</v>
          </cell>
          <cell r="S108">
            <v>66</v>
          </cell>
          <cell r="U108">
            <v>0</v>
          </cell>
          <cell r="Y108">
            <v>116.76474470734745</v>
          </cell>
        </row>
        <row r="109">
          <cell r="C109" t="str">
            <v>HOSPITAL DOM HÉLDER</v>
          </cell>
          <cell r="E109" t="str">
            <v>ANGELA KARINE DE QUEIROZ E SILVA</v>
          </cell>
          <cell r="F109" t="str">
            <v>1 - Médico</v>
          </cell>
          <cell r="G109" t="str">
            <v>2251-25</v>
          </cell>
          <cell r="H109">
            <v>44317</v>
          </cell>
          <cell r="J109">
            <v>421.53680000000003</v>
          </cell>
          <cell r="O109">
            <v>9.2799999999999994</v>
          </cell>
          <cell r="R109">
            <v>0</v>
          </cell>
          <cell r="S109">
            <v>0</v>
          </cell>
          <cell r="U109">
            <v>0</v>
          </cell>
          <cell r="Y109">
            <v>116.76474470734745</v>
          </cell>
        </row>
        <row r="110">
          <cell r="C110" t="str">
            <v>HOSPITAL DOM HÉLDER</v>
          </cell>
          <cell r="E110" t="str">
            <v>ANGELA TIMOTEO DA SILVA FERREIRA</v>
          </cell>
          <cell r="F110" t="str">
            <v>2 - Outros Profissionais da Saúde</v>
          </cell>
          <cell r="G110" t="str">
            <v>3222-05</v>
          </cell>
          <cell r="H110">
            <v>44317</v>
          </cell>
          <cell r="J110">
            <v>0</v>
          </cell>
          <cell r="O110">
            <v>0</v>
          </cell>
          <cell r="R110">
            <v>0</v>
          </cell>
          <cell r="S110">
            <v>0</v>
          </cell>
          <cell r="U110">
            <v>0</v>
          </cell>
          <cell r="Y110">
            <v>116.76474470734745</v>
          </cell>
        </row>
        <row r="111">
          <cell r="C111" t="str">
            <v>HOSPITAL DOM HÉLDER</v>
          </cell>
          <cell r="E111" t="str">
            <v>ANGELICA CAVALCANTI CARVALHO DA SILVA</v>
          </cell>
          <cell r="F111" t="str">
            <v>2 - Outros Profissionais da Saúde</v>
          </cell>
          <cell r="G111" t="str">
            <v>2235-05</v>
          </cell>
          <cell r="H111">
            <v>44317</v>
          </cell>
          <cell r="J111">
            <v>301.31360000000001</v>
          </cell>
          <cell r="O111">
            <v>2.44</v>
          </cell>
          <cell r="R111">
            <v>0</v>
          </cell>
          <cell r="S111">
            <v>0</v>
          </cell>
          <cell r="U111">
            <v>0</v>
          </cell>
          <cell r="Y111">
            <v>116.76474470734745</v>
          </cell>
        </row>
        <row r="112">
          <cell r="C112" t="str">
            <v>HOSPITAL DOM HÉLDER</v>
          </cell>
          <cell r="E112" t="str">
            <v>ANGELICA SANTANA OLIVEIRA</v>
          </cell>
          <cell r="F112" t="str">
            <v>2 - Outros Profissionais da Saúde</v>
          </cell>
          <cell r="G112" t="str">
            <v>2236-05</v>
          </cell>
          <cell r="H112">
            <v>44317</v>
          </cell>
          <cell r="J112">
            <v>197.56720000000001</v>
          </cell>
          <cell r="O112">
            <v>2.44</v>
          </cell>
          <cell r="R112">
            <v>0</v>
          </cell>
          <cell r="S112">
            <v>0</v>
          </cell>
          <cell r="U112">
            <v>0</v>
          </cell>
          <cell r="Y112">
            <v>116.76474470734745</v>
          </cell>
        </row>
        <row r="113">
          <cell r="C113" t="str">
            <v>HOSPITAL DOM HÉLDER</v>
          </cell>
          <cell r="E113" t="str">
            <v>ANGELIKA BARBOSA DE ALCANTARA</v>
          </cell>
          <cell r="F113" t="str">
            <v>2 - Outros Profissionais da Saúde</v>
          </cell>
          <cell r="G113" t="str">
            <v>3222-05</v>
          </cell>
          <cell r="H113">
            <v>44317</v>
          </cell>
          <cell r="J113">
            <v>144.428</v>
          </cell>
          <cell r="O113">
            <v>1.157</v>
          </cell>
          <cell r="R113">
            <v>0</v>
          </cell>
          <cell r="S113">
            <v>0</v>
          </cell>
          <cell r="U113">
            <v>0</v>
          </cell>
          <cell r="Y113">
            <v>116.76474470734745</v>
          </cell>
        </row>
        <row r="114">
          <cell r="C114" t="str">
            <v>HOSPITAL DOM HÉLDER</v>
          </cell>
          <cell r="E114" t="str">
            <v>ANIELLY VITORIA DA SILVA NASCIMENTO</v>
          </cell>
          <cell r="F114" t="str">
            <v>2 - Outros Profissionais da Saúde</v>
          </cell>
          <cell r="G114" t="str">
            <v>3222-05</v>
          </cell>
          <cell r="H114">
            <v>44317</v>
          </cell>
          <cell r="J114">
            <v>108.6568</v>
          </cell>
          <cell r="O114">
            <v>1.157</v>
          </cell>
          <cell r="R114">
            <v>394.46</v>
          </cell>
          <cell r="S114">
            <v>66</v>
          </cell>
          <cell r="U114">
            <v>0</v>
          </cell>
          <cell r="Y114">
            <v>116.76474470734745</v>
          </cell>
        </row>
        <row r="115">
          <cell r="C115" t="str">
            <v>HOSPITAL DOM HÉLDER</v>
          </cell>
          <cell r="E115" t="str">
            <v>ANILY MOURA BATISTA DUARTE</v>
          </cell>
          <cell r="F115" t="str">
            <v>2 - Outros Profissionais da Saúde</v>
          </cell>
          <cell r="G115" t="str">
            <v>2235-30</v>
          </cell>
          <cell r="H115">
            <v>44317</v>
          </cell>
          <cell r="J115">
            <v>313.66000000000003</v>
          </cell>
          <cell r="O115">
            <v>2.44</v>
          </cell>
          <cell r="R115">
            <v>0</v>
          </cell>
          <cell r="S115">
            <v>0</v>
          </cell>
          <cell r="U115">
            <v>0</v>
          </cell>
          <cell r="Y115">
            <v>116.76474470734745</v>
          </cell>
        </row>
        <row r="116">
          <cell r="C116" t="str">
            <v>HOSPITAL DOM HÉLDER</v>
          </cell>
          <cell r="E116" t="str">
            <v>ANTONIA DA CONCEICAO DOS SANTOS</v>
          </cell>
          <cell r="F116" t="str">
            <v>2 - Outros Profissionais da Saúde</v>
          </cell>
          <cell r="G116" t="str">
            <v>3222-05</v>
          </cell>
          <cell r="H116">
            <v>44317</v>
          </cell>
          <cell r="J116">
            <v>114.4</v>
          </cell>
          <cell r="O116">
            <v>1.157</v>
          </cell>
          <cell r="R116">
            <v>271.92</v>
          </cell>
          <cell r="S116">
            <v>66</v>
          </cell>
          <cell r="U116">
            <v>0</v>
          </cell>
          <cell r="Y116">
            <v>116.76474470734745</v>
          </cell>
        </row>
        <row r="117">
          <cell r="C117" t="str">
            <v>HOSPITAL DOM HÉLDER</v>
          </cell>
          <cell r="E117" t="str">
            <v>ANTONIA PEREIRA GOMES ALEXANDRE</v>
          </cell>
          <cell r="F117" t="str">
            <v>2 - Outros Profissionais da Saúde</v>
          </cell>
          <cell r="G117" t="str">
            <v>3222-05</v>
          </cell>
          <cell r="H117">
            <v>44317</v>
          </cell>
          <cell r="J117">
            <v>115.1944</v>
          </cell>
          <cell r="O117">
            <v>1.157</v>
          </cell>
          <cell r="R117">
            <v>433.86</v>
          </cell>
          <cell r="S117">
            <v>59.95</v>
          </cell>
          <cell r="U117">
            <v>0</v>
          </cell>
          <cell r="Y117">
            <v>116.76474470734745</v>
          </cell>
        </row>
        <row r="118">
          <cell r="C118" t="str">
            <v>HOSPITAL DOM HÉLDER</v>
          </cell>
          <cell r="E118" t="str">
            <v>ANTONIO CARLOS SANTANA DOS SANTOS</v>
          </cell>
          <cell r="F118" t="str">
            <v>2 - Outros Profissionais da Saúde</v>
          </cell>
          <cell r="G118" t="str">
            <v>3241-15</v>
          </cell>
          <cell r="H118">
            <v>44317</v>
          </cell>
          <cell r="J118">
            <v>289.3904</v>
          </cell>
          <cell r="O118">
            <v>1.157</v>
          </cell>
          <cell r="R118">
            <v>0</v>
          </cell>
          <cell r="S118">
            <v>0</v>
          </cell>
          <cell r="U118">
            <v>0</v>
          </cell>
          <cell r="Y118">
            <v>116.76474470734745</v>
          </cell>
        </row>
        <row r="119">
          <cell r="C119" t="str">
            <v>HOSPITAL DOM HÉLDER</v>
          </cell>
          <cell r="E119" t="str">
            <v>ANTONIO FABIO MONTEIRO</v>
          </cell>
          <cell r="F119" t="str">
            <v>3 - Administrativo</v>
          </cell>
          <cell r="G119" t="str">
            <v>4101-05</v>
          </cell>
          <cell r="H119">
            <v>44317</v>
          </cell>
          <cell r="J119">
            <v>878.21839999999997</v>
          </cell>
          <cell r="O119">
            <v>1.157</v>
          </cell>
          <cell r="R119">
            <v>0</v>
          </cell>
          <cell r="S119">
            <v>0</v>
          </cell>
          <cell r="U119">
            <v>0</v>
          </cell>
          <cell r="Y119">
            <v>116.76474470734745</v>
          </cell>
        </row>
        <row r="120">
          <cell r="C120" t="str">
            <v>HOSPITAL DOM HÉLDER</v>
          </cell>
          <cell r="E120" t="str">
            <v xml:space="preserve">ANTONIO FERNANDO PORTELA TAVARES </v>
          </cell>
          <cell r="F120" t="str">
            <v>3 - Administrativo</v>
          </cell>
          <cell r="G120" t="str">
            <v>5174-10</v>
          </cell>
          <cell r="H120">
            <v>44317</v>
          </cell>
          <cell r="J120">
            <v>92.4</v>
          </cell>
          <cell r="O120">
            <v>1.157</v>
          </cell>
          <cell r="R120">
            <v>0</v>
          </cell>
          <cell r="S120">
            <v>0</v>
          </cell>
          <cell r="U120">
            <v>0</v>
          </cell>
          <cell r="Y120">
            <v>116.76474470734745</v>
          </cell>
        </row>
        <row r="121">
          <cell r="C121" t="str">
            <v>HOSPITAL DOM HÉLDER</v>
          </cell>
          <cell r="E121" t="str">
            <v>ANTONIO HENRIQUE SILVA DOS SANTOS</v>
          </cell>
          <cell r="F121" t="str">
            <v>2 - Outros Profissionais da Saúde</v>
          </cell>
          <cell r="G121" t="str">
            <v>2235-05</v>
          </cell>
          <cell r="H121">
            <v>44317</v>
          </cell>
          <cell r="J121">
            <v>237.536</v>
          </cell>
          <cell r="O121">
            <v>2.44</v>
          </cell>
          <cell r="R121">
            <v>517.73</v>
          </cell>
          <cell r="S121">
            <v>104.87</v>
          </cell>
          <cell r="U121">
            <v>0</v>
          </cell>
          <cell r="Y121">
            <v>116.76474470734745</v>
          </cell>
        </row>
        <row r="122">
          <cell r="C122" t="str">
            <v>HOSPITAL DOM HÉLDER</v>
          </cell>
          <cell r="E122" t="str">
            <v>ANTONIO IRINEU DA SILVA JUNIOR</v>
          </cell>
          <cell r="F122" t="str">
            <v>2 - Outros Profissionais da Saúde</v>
          </cell>
          <cell r="G122" t="str">
            <v>3241-15</v>
          </cell>
          <cell r="H122">
            <v>44317</v>
          </cell>
          <cell r="J122">
            <v>266.81920000000002</v>
          </cell>
          <cell r="O122">
            <v>1.157</v>
          </cell>
          <cell r="R122">
            <v>0</v>
          </cell>
          <cell r="S122">
            <v>0</v>
          </cell>
          <cell r="U122">
            <v>0</v>
          </cell>
          <cell r="Y122">
            <v>116.76474470734745</v>
          </cell>
        </row>
        <row r="123">
          <cell r="C123" t="str">
            <v>HOSPITAL DOM HÉLDER</v>
          </cell>
          <cell r="E123" t="str">
            <v>ANTONIO VIEIRA DA SILVA</v>
          </cell>
          <cell r="F123" t="str">
            <v>2 - Outros Profissionais da Saúde</v>
          </cell>
          <cell r="G123" t="str">
            <v>3222-05</v>
          </cell>
          <cell r="H123">
            <v>44317</v>
          </cell>
          <cell r="J123">
            <v>254.80079999999998</v>
          </cell>
          <cell r="O123">
            <v>1.157</v>
          </cell>
          <cell r="R123">
            <v>0</v>
          </cell>
          <cell r="S123">
            <v>0</v>
          </cell>
          <cell r="U123">
            <v>0</v>
          </cell>
          <cell r="Y123">
            <v>116.76474470734745</v>
          </cell>
        </row>
        <row r="124">
          <cell r="C124" t="str">
            <v>HOSPITAL DOM HÉLDER</v>
          </cell>
          <cell r="E124" t="str">
            <v>ARACELE CORREIA MELO</v>
          </cell>
          <cell r="F124" t="str">
            <v>2 - Outros Profissionais da Saúde</v>
          </cell>
          <cell r="G124" t="str">
            <v>2235-05</v>
          </cell>
          <cell r="H124">
            <v>44317</v>
          </cell>
          <cell r="J124">
            <v>302.90960000000001</v>
          </cell>
          <cell r="O124">
            <v>2.44</v>
          </cell>
          <cell r="R124">
            <v>0</v>
          </cell>
          <cell r="S124">
            <v>0</v>
          </cell>
          <cell r="U124">
            <v>0</v>
          </cell>
          <cell r="Y124">
            <v>116.76474470734745</v>
          </cell>
        </row>
        <row r="125">
          <cell r="C125" t="str">
            <v>HOSPITAL DOM HÉLDER</v>
          </cell>
          <cell r="E125" t="str">
            <v>ARACELY MICHELY MANOEL BARBOSA</v>
          </cell>
          <cell r="F125" t="str">
            <v>2 - Outros Profissionais da Saúde</v>
          </cell>
          <cell r="G125" t="str">
            <v>3241-15</v>
          </cell>
          <cell r="H125">
            <v>44317</v>
          </cell>
          <cell r="J125">
            <v>41.803199999999997</v>
          </cell>
          <cell r="O125">
            <v>1.157</v>
          </cell>
          <cell r="R125">
            <v>0</v>
          </cell>
          <cell r="S125">
            <v>0</v>
          </cell>
          <cell r="U125">
            <v>0</v>
          </cell>
          <cell r="Y125">
            <v>116.76474470734745</v>
          </cell>
        </row>
        <row r="126">
          <cell r="C126" t="str">
            <v>HOSPITAL DOM HÉLDER</v>
          </cell>
          <cell r="E126" t="str">
            <v>ARIANY CRISTINE DO NASCIMENTO FARIAS</v>
          </cell>
          <cell r="F126" t="str">
            <v>2 - Outros Profissionais da Saúde</v>
          </cell>
          <cell r="G126" t="str">
            <v>2235-05</v>
          </cell>
          <cell r="H126">
            <v>44317</v>
          </cell>
          <cell r="J126">
            <v>225.7912</v>
          </cell>
          <cell r="O126">
            <v>2.44</v>
          </cell>
          <cell r="R126">
            <v>320.49</v>
          </cell>
          <cell r="S126">
            <v>95.79</v>
          </cell>
          <cell r="U126">
            <v>0</v>
          </cell>
          <cell r="Y126">
            <v>116.76474470734745</v>
          </cell>
        </row>
        <row r="127">
          <cell r="C127" t="str">
            <v>HOSPITAL DOM HÉLDER</v>
          </cell>
          <cell r="E127" t="str">
            <v>ARLEIDE OLIVEIRA DA SILVA</v>
          </cell>
          <cell r="F127" t="str">
            <v>2 - Outros Profissionais da Saúde</v>
          </cell>
          <cell r="G127" t="str">
            <v>3222-05</v>
          </cell>
          <cell r="H127">
            <v>44317</v>
          </cell>
          <cell r="J127">
            <v>114.4</v>
          </cell>
          <cell r="O127">
            <v>1.157</v>
          </cell>
          <cell r="R127">
            <v>0</v>
          </cell>
          <cell r="S127">
            <v>0</v>
          </cell>
          <cell r="U127">
            <v>0</v>
          </cell>
          <cell r="Y127">
            <v>116.76474470734745</v>
          </cell>
        </row>
        <row r="128">
          <cell r="C128" t="str">
            <v>HOSPITAL DOM HÉLDER</v>
          </cell>
          <cell r="E128" t="str">
            <v>ATAIDE FARIAS DE CARVALHO</v>
          </cell>
          <cell r="F128" t="str">
            <v>2 - Outros Profissionais da Saúde</v>
          </cell>
          <cell r="G128" t="str">
            <v>5151-10</v>
          </cell>
          <cell r="H128">
            <v>44317</v>
          </cell>
          <cell r="J128">
            <v>114.4</v>
          </cell>
          <cell r="O128">
            <v>1.157</v>
          </cell>
          <cell r="R128">
            <v>380.69</v>
          </cell>
          <cell r="S128">
            <v>66</v>
          </cell>
          <cell r="U128">
            <v>0</v>
          </cell>
          <cell r="Y128">
            <v>116.76474470734745</v>
          </cell>
        </row>
        <row r="129">
          <cell r="C129" t="str">
            <v>HOSPITAL DOM HÉLDER</v>
          </cell>
          <cell r="E129" t="str">
            <v>AVANEIDE MARIA GOMES</v>
          </cell>
          <cell r="F129" t="str">
            <v>2 - Outros Profissionais da Saúde</v>
          </cell>
          <cell r="G129" t="str">
            <v>3222-05</v>
          </cell>
          <cell r="H129">
            <v>44317</v>
          </cell>
          <cell r="J129">
            <v>124.0304</v>
          </cell>
          <cell r="O129">
            <v>1.157</v>
          </cell>
          <cell r="R129">
            <v>0</v>
          </cell>
          <cell r="S129">
            <v>0</v>
          </cell>
          <cell r="U129">
            <v>0</v>
          </cell>
          <cell r="Y129">
            <v>116.76474470734745</v>
          </cell>
        </row>
        <row r="130">
          <cell r="C130" t="str">
            <v>HOSPITAL DOM HÉLDER</v>
          </cell>
          <cell r="E130" t="str">
            <v>BARBARA KAROLAYNE MENDONCA DOS SANTOS</v>
          </cell>
          <cell r="F130" t="str">
            <v>2 - Outros Profissionais da Saúde</v>
          </cell>
          <cell r="G130" t="str">
            <v>2236-05</v>
          </cell>
          <cell r="H130">
            <v>44317</v>
          </cell>
          <cell r="J130">
            <v>182.3192</v>
          </cell>
          <cell r="O130">
            <v>2.44</v>
          </cell>
          <cell r="R130">
            <v>0</v>
          </cell>
          <cell r="S130">
            <v>0</v>
          </cell>
          <cell r="U130">
            <v>0</v>
          </cell>
          <cell r="Y130">
            <v>116.76474470734745</v>
          </cell>
        </row>
        <row r="131">
          <cell r="C131" t="str">
            <v>HOSPITAL DOM HÉLDER</v>
          </cell>
          <cell r="E131" t="str">
            <v>BELANI MARIA DOS SANTOS SOUZA</v>
          </cell>
          <cell r="F131" t="str">
            <v>2 - Outros Profissionais da Saúde</v>
          </cell>
          <cell r="G131" t="str">
            <v>3222-05</v>
          </cell>
          <cell r="H131">
            <v>44317</v>
          </cell>
          <cell r="J131">
            <v>113.62</v>
          </cell>
          <cell r="O131">
            <v>1.157</v>
          </cell>
          <cell r="R131">
            <v>345.16</v>
          </cell>
          <cell r="S131">
            <v>66</v>
          </cell>
          <cell r="U131">
            <v>0</v>
          </cell>
          <cell r="Y131">
            <v>116.76474470734745</v>
          </cell>
        </row>
        <row r="132">
          <cell r="C132" t="str">
            <v>HOSPITAL DOM HÉLDER</v>
          </cell>
          <cell r="E132" t="str">
            <v>BENTO RUFINO DA SILVA FILHO</v>
          </cell>
          <cell r="F132" t="str">
            <v>3 - Administrativo</v>
          </cell>
          <cell r="G132" t="str">
            <v>5174-10</v>
          </cell>
          <cell r="H132">
            <v>44317</v>
          </cell>
          <cell r="J132">
            <v>120.52</v>
          </cell>
          <cell r="O132">
            <v>1.157</v>
          </cell>
          <cell r="R132">
            <v>271.92</v>
          </cell>
          <cell r="S132">
            <v>66</v>
          </cell>
          <cell r="U132">
            <v>0</v>
          </cell>
          <cell r="Y132">
            <v>116.76474470734745</v>
          </cell>
        </row>
        <row r="133">
          <cell r="C133" t="str">
            <v>HOSPITAL DOM HÉLDER</v>
          </cell>
          <cell r="E133" t="str">
            <v>BETANIA CRISTINA DA SILVA</v>
          </cell>
          <cell r="F133" t="str">
            <v>2 - Outros Profissionais da Saúde</v>
          </cell>
          <cell r="G133" t="str">
            <v>5211-30</v>
          </cell>
          <cell r="H133">
            <v>44317</v>
          </cell>
          <cell r="J133">
            <v>172.11680000000001</v>
          </cell>
          <cell r="O133">
            <v>1.157</v>
          </cell>
          <cell r="R133">
            <v>0</v>
          </cell>
          <cell r="S133">
            <v>0</v>
          </cell>
          <cell r="U133">
            <v>0</v>
          </cell>
          <cell r="Y133">
            <v>116.76474470734745</v>
          </cell>
        </row>
        <row r="134">
          <cell r="C134" t="str">
            <v>HOSPITAL DOM HÉLDER</v>
          </cell>
          <cell r="E134" t="str">
            <v>BETANIA MARIA DE OLIVEIRA TERTO</v>
          </cell>
          <cell r="F134" t="str">
            <v>2 - Outros Profissionais da Saúde</v>
          </cell>
          <cell r="G134" t="str">
            <v>3222-05</v>
          </cell>
          <cell r="H134">
            <v>44317</v>
          </cell>
          <cell r="J134">
            <v>119.75279999999999</v>
          </cell>
          <cell r="O134">
            <v>1.157</v>
          </cell>
          <cell r="R134">
            <v>0</v>
          </cell>
          <cell r="S134">
            <v>0</v>
          </cell>
          <cell r="U134">
            <v>0</v>
          </cell>
          <cell r="Y134">
            <v>116.76474470734745</v>
          </cell>
        </row>
        <row r="135">
          <cell r="C135" t="str">
            <v>HOSPITAL DOM HÉLDER</v>
          </cell>
          <cell r="E135" t="str">
            <v>BRENO JOSE FREITAS DE ANDRADE</v>
          </cell>
          <cell r="F135" t="str">
            <v>2 - Outros Profissionais da Saúde</v>
          </cell>
          <cell r="G135" t="str">
            <v>2235-05</v>
          </cell>
          <cell r="H135">
            <v>44317</v>
          </cell>
          <cell r="J135">
            <v>347.24160000000001</v>
          </cell>
          <cell r="O135">
            <v>2.44</v>
          </cell>
          <cell r="R135">
            <v>385.03</v>
          </cell>
          <cell r="S135">
            <v>97.88</v>
          </cell>
          <cell r="U135">
            <v>0</v>
          </cell>
          <cell r="Y135">
            <v>116.76474470734745</v>
          </cell>
        </row>
        <row r="136">
          <cell r="C136" t="str">
            <v>HOSPITAL DOM HÉLDER</v>
          </cell>
          <cell r="E136" t="str">
            <v>BRENO OLIVEIRA DE FREITAS</v>
          </cell>
          <cell r="F136" t="str">
            <v>3 - Administrativo</v>
          </cell>
          <cell r="G136" t="str">
            <v>5174-10</v>
          </cell>
          <cell r="H136">
            <v>44317</v>
          </cell>
          <cell r="J136">
            <v>137.87</v>
          </cell>
          <cell r="K136">
            <v>1393.58</v>
          </cell>
          <cell r="O136">
            <v>1.157</v>
          </cell>
          <cell r="R136">
            <v>0</v>
          </cell>
          <cell r="S136">
            <v>0</v>
          </cell>
          <cell r="U136">
            <v>0</v>
          </cell>
          <cell r="Y136">
            <v>116.76474470734745</v>
          </cell>
        </row>
        <row r="137">
          <cell r="C137" t="str">
            <v>HOSPITAL DOM HÉLDER</v>
          </cell>
          <cell r="E137" t="str">
            <v>BRUNA EDUARDA TELES SILVA</v>
          </cell>
          <cell r="F137" t="str">
            <v>3 - Administrativo</v>
          </cell>
          <cell r="G137" t="str">
            <v>4110-10</v>
          </cell>
          <cell r="H137">
            <v>44317</v>
          </cell>
          <cell r="J137">
            <v>11</v>
          </cell>
          <cell r="O137">
            <v>1.157</v>
          </cell>
          <cell r="R137">
            <v>419.41</v>
          </cell>
          <cell r="S137">
            <v>33</v>
          </cell>
          <cell r="U137">
            <v>0</v>
          </cell>
          <cell r="Y137">
            <v>116.76474470734745</v>
          </cell>
        </row>
        <row r="138">
          <cell r="C138" t="str">
            <v>HOSPITAL DOM HÉLDER</v>
          </cell>
          <cell r="E138" t="str">
            <v>BRUNA LETICIA DE CARVALHO</v>
          </cell>
          <cell r="F138" t="str">
            <v>2 - Outros Profissionais da Saúde</v>
          </cell>
          <cell r="G138" t="str">
            <v>3222-05</v>
          </cell>
          <cell r="H138">
            <v>44317</v>
          </cell>
          <cell r="J138">
            <v>114.4</v>
          </cell>
          <cell r="O138">
            <v>1.157</v>
          </cell>
          <cell r="R138">
            <v>0</v>
          </cell>
          <cell r="S138">
            <v>0</v>
          </cell>
          <cell r="U138">
            <v>0</v>
          </cell>
          <cell r="Y138">
            <v>116.76474470734745</v>
          </cell>
        </row>
        <row r="139">
          <cell r="C139" t="str">
            <v>HOSPITAL DOM HÉLDER</v>
          </cell>
          <cell r="E139" t="str">
            <v>BRUNA NIELLE DE SOUZA ALBUQUERQUE</v>
          </cell>
          <cell r="F139" t="str">
            <v>2 - Outros Profissionais da Saúde</v>
          </cell>
          <cell r="G139" t="str">
            <v>2236-05</v>
          </cell>
          <cell r="H139">
            <v>44317</v>
          </cell>
          <cell r="J139">
            <v>224.01759999999999</v>
          </cell>
          <cell r="O139">
            <v>2.44</v>
          </cell>
          <cell r="R139">
            <v>0</v>
          </cell>
          <cell r="S139">
            <v>0</v>
          </cell>
          <cell r="U139">
            <v>0</v>
          </cell>
          <cell r="Y139">
            <v>116.76474470734745</v>
          </cell>
        </row>
        <row r="140">
          <cell r="C140" t="str">
            <v>HOSPITAL DOM HÉLDER</v>
          </cell>
          <cell r="E140" t="str">
            <v>BRUNA VALENTINA DA SILVA SANTOS</v>
          </cell>
          <cell r="F140" t="str">
            <v>2 - Outros Profissionais da Saúde</v>
          </cell>
          <cell r="G140" t="str">
            <v>3222-05</v>
          </cell>
          <cell r="H140">
            <v>44317</v>
          </cell>
          <cell r="J140">
            <v>26.4</v>
          </cell>
          <cell r="O140">
            <v>1.157</v>
          </cell>
          <cell r="R140">
            <v>0</v>
          </cell>
          <cell r="S140">
            <v>0</v>
          </cell>
          <cell r="U140">
            <v>0</v>
          </cell>
          <cell r="Y140">
            <v>116.76474470734745</v>
          </cell>
        </row>
        <row r="141">
          <cell r="C141" t="str">
            <v>HOSPITAL DOM HÉLDER</v>
          </cell>
          <cell r="E141" t="str">
            <v>BRUNO CARLOS DA SILVA SUPP</v>
          </cell>
          <cell r="F141" t="str">
            <v>3 - Administrativo</v>
          </cell>
          <cell r="G141" t="str">
            <v>5174-10</v>
          </cell>
          <cell r="H141">
            <v>44317</v>
          </cell>
          <cell r="J141">
            <v>91.250399999999999</v>
          </cell>
          <cell r="O141">
            <v>1.157</v>
          </cell>
          <cell r="R141">
            <v>0</v>
          </cell>
          <cell r="S141">
            <v>0</v>
          </cell>
          <cell r="U141">
            <v>0</v>
          </cell>
          <cell r="Y141">
            <v>116.76474470734745</v>
          </cell>
        </row>
        <row r="142">
          <cell r="C142" t="str">
            <v>HOSPITAL DOM HÉLDER</v>
          </cell>
          <cell r="E142" t="str">
            <v>BYANCA ELIDA CONRADO SANTOS DA SILVA</v>
          </cell>
          <cell r="F142" t="str">
            <v>3 - Administrativo</v>
          </cell>
          <cell r="G142" t="str">
            <v>4110-10</v>
          </cell>
          <cell r="H142">
            <v>44317</v>
          </cell>
          <cell r="J142">
            <v>10.852399999999999</v>
          </cell>
          <cell r="O142">
            <v>1.157</v>
          </cell>
          <cell r="R142">
            <v>685.01</v>
          </cell>
          <cell r="S142">
            <v>27.5</v>
          </cell>
          <cell r="U142">
            <v>0</v>
          </cell>
          <cell r="Y142">
            <v>116.76474470734745</v>
          </cell>
        </row>
        <row r="143">
          <cell r="C143" t="str">
            <v>HOSPITAL DOM HÉLDER</v>
          </cell>
          <cell r="E143" t="str">
            <v>CAIO MICHEL DE FREITAS SILVA</v>
          </cell>
          <cell r="F143" t="str">
            <v>3 - Administrativo</v>
          </cell>
          <cell r="G143" t="str">
            <v>4110-10</v>
          </cell>
          <cell r="H143">
            <v>44317</v>
          </cell>
          <cell r="J143">
            <v>122.7576</v>
          </cell>
          <cell r="O143">
            <v>1.157</v>
          </cell>
          <cell r="R143">
            <v>517.73</v>
          </cell>
          <cell r="S143">
            <v>81.91</v>
          </cell>
          <cell r="U143">
            <v>0</v>
          </cell>
          <cell r="Y143">
            <v>116.76474470734745</v>
          </cell>
        </row>
        <row r="144">
          <cell r="C144" t="str">
            <v>HOSPITAL DOM HÉLDER</v>
          </cell>
          <cell r="E144" t="str">
            <v>CAMILA DE OLIVEIRA GOMES DA SILVA</v>
          </cell>
          <cell r="F144" t="str">
            <v>2 - Outros Profissionais da Saúde</v>
          </cell>
          <cell r="G144" t="str">
            <v>2235-05</v>
          </cell>
          <cell r="H144">
            <v>44317</v>
          </cell>
          <cell r="J144">
            <v>212.35120000000001</v>
          </cell>
          <cell r="O144">
            <v>2.44</v>
          </cell>
          <cell r="R144">
            <v>0</v>
          </cell>
          <cell r="S144">
            <v>0</v>
          </cell>
          <cell r="U144">
            <v>0</v>
          </cell>
          <cell r="Y144">
            <v>116.76474470734745</v>
          </cell>
        </row>
        <row r="145">
          <cell r="C145" t="str">
            <v>HOSPITAL DOM HÉLDER</v>
          </cell>
          <cell r="E145" t="str">
            <v>CAMILA GHERSMAN DE QUEIROZ</v>
          </cell>
          <cell r="F145" t="str">
            <v>2 - Outros Profissionais da Saúde</v>
          </cell>
          <cell r="G145" t="str">
            <v>2236-05</v>
          </cell>
          <cell r="H145">
            <v>44317</v>
          </cell>
          <cell r="J145">
            <v>232.44239999999999</v>
          </cell>
          <cell r="O145">
            <v>2.44</v>
          </cell>
          <cell r="R145">
            <v>0</v>
          </cell>
          <cell r="S145">
            <v>0</v>
          </cell>
          <cell r="U145">
            <v>98.21</v>
          </cell>
          <cell r="X145" t="str">
            <v>AUXILIO CRECHE</v>
          </cell>
          <cell r="Y145">
            <v>116.76474470734745</v>
          </cell>
        </row>
        <row r="146">
          <cell r="C146" t="str">
            <v>HOSPITAL DOM HÉLDER</v>
          </cell>
          <cell r="E146" t="str">
            <v>CAMILA MARIA DA SILVA</v>
          </cell>
          <cell r="F146" t="str">
            <v>2 - Outros Profissionais da Saúde</v>
          </cell>
          <cell r="G146" t="str">
            <v>3222-05</v>
          </cell>
          <cell r="H146">
            <v>44317</v>
          </cell>
          <cell r="J146">
            <v>126.2456</v>
          </cell>
          <cell r="O146">
            <v>1.157</v>
          </cell>
          <cell r="R146">
            <v>0</v>
          </cell>
          <cell r="S146">
            <v>0</v>
          </cell>
          <cell r="U146">
            <v>57.3</v>
          </cell>
          <cell r="X146" t="str">
            <v>AUXILIO CRECHE</v>
          </cell>
          <cell r="Y146">
            <v>116.76474470734745</v>
          </cell>
        </row>
        <row r="147">
          <cell r="C147" t="str">
            <v>HOSPITAL DOM HÉLDER</v>
          </cell>
          <cell r="E147" t="str">
            <v>CAMILA PIMENTEL DOS SANTOS</v>
          </cell>
          <cell r="F147" t="str">
            <v>3 - Administrativo</v>
          </cell>
          <cell r="G147" t="str">
            <v>4110-10</v>
          </cell>
          <cell r="H147">
            <v>44317</v>
          </cell>
          <cell r="J147">
            <v>11</v>
          </cell>
          <cell r="O147">
            <v>1.157</v>
          </cell>
          <cell r="R147">
            <v>419.41</v>
          </cell>
          <cell r="S147">
            <v>33</v>
          </cell>
          <cell r="U147">
            <v>0</v>
          </cell>
          <cell r="Y147">
            <v>116.76474470734745</v>
          </cell>
        </row>
        <row r="148">
          <cell r="C148" t="str">
            <v>HOSPITAL DOM HÉLDER</v>
          </cell>
          <cell r="E148" t="str">
            <v>CARINA ARLETE DE MACEDO</v>
          </cell>
          <cell r="F148" t="str">
            <v>2 - Outros Profissionais da Saúde</v>
          </cell>
          <cell r="G148" t="str">
            <v>3222-05</v>
          </cell>
          <cell r="H148">
            <v>44317</v>
          </cell>
          <cell r="J148">
            <v>155.43440000000001</v>
          </cell>
          <cell r="O148">
            <v>1.157</v>
          </cell>
          <cell r="R148">
            <v>0</v>
          </cell>
          <cell r="S148">
            <v>0</v>
          </cell>
          <cell r="U148">
            <v>0</v>
          </cell>
          <cell r="Y148">
            <v>116.76474470734745</v>
          </cell>
        </row>
        <row r="149">
          <cell r="C149" t="str">
            <v>HOSPITAL DOM HÉLDER</v>
          </cell>
          <cell r="E149" t="str">
            <v>CARLOS EDUARDO BENEVIDES DE CARVALHO SIQUEIRA DA CUNHA</v>
          </cell>
          <cell r="F149" t="str">
            <v>2 - Outros Profissionais da Saúde</v>
          </cell>
          <cell r="G149" t="str">
            <v>2236-05</v>
          </cell>
          <cell r="H149">
            <v>44317</v>
          </cell>
          <cell r="J149">
            <v>219.79759999999999</v>
          </cell>
          <cell r="O149">
            <v>2.44</v>
          </cell>
          <cell r="R149">
            <v>0</v>
          </cell>
          <cell r="S149">
            <v>0</v>
          </cell>
          <cell r="U149">
            <v>0</v>
          </cell>
          <cell r="Y149">
            <v>116.76474470734745</v>
          </cell>
        </row>
        <row r="150">
          <cell r="C150" t="str">
            <v>HOSPITAL DOM HÉLDER</v>
          </cell>
          <cell r="E150" t="str">
            <v>CARLOS GOMES DE SOUZA</v>
          </cell>
          <cell r="F150" t="str">
            <v>3 - Administrativo</v>
          </cell>
          <cell r="G150" t="str">
            <v>5174-10</v>
          </cell>
          <cell r="H150">
            <v>44317</v>
          </cell>
          <cell r="J150">
            <v>88</v>
          </cell>
          <cell r="O150">
            <v>1.157</v>
          </cell>
          <cell r="R150">
            <v>290.05</v>
          </cell>
          <cell r="S150">
            <v>66</v>
          </cell>
          <cell r="U150">
            <v>0</v>
          </cell>
          <cell r="Y150">
            <v>116.76474470734745</v>
          </cell>
        </row>
        <row r="151">
          <cell r="C151" t="str">
            <v>HOSPITAL DOM HÉLDER</v>
          </cell>
          <cell r="E151" t="str">
            <v>CARMEM LUCIA FRANCISCO</v>
          </cell>
          <cell r="F151" t="str">
            <v>2 - Outros Profissionais da Saúde</v>
          </cell>
          <cell r="G151" t="str">
            <v>3222-05</v>
          </cell>
          <cell r="H151">
            <v>44317</v>
          </cell>
          <cell r="J151">
            <v>113.4808</v>
          </cell>
          <cell r="O151">
            <v>1.157</v>
          </cell>
          <cell r="R151">
            <v>369.8</v>
          </cell>
          <cell r="S151">
            <v>58.2</v>
          </cell>
          <cell r="U151">
            <v>66.11</v>
          </cell>
          <cell r="X151" t="str">
            <v>AUXILIO CRECHE</v>
          </cell>
          <cell r="Y151">
            <v>116.76474470734745</v>
          </cell>
        </row>
        <row r="152">
          <cell r="C152" t="str">
            <v>HOSPITAL DOM HÉLDER</v>
          </cell>
          <cell r="E152" t="str">
            <v>CARMEM LUCIA JUVENCIO COSTA</v>
          </cell>
          <cell r="F152" t="str">
            <v>2 - Outros Profissionais da Saúde</v>
          </cell>
          <cell r="G152" t="str">
            <v>3222-05</v>
          </cell>
          <cell r="H152">
            <v>44317</v>
          </cell>
          <cell r="J152">
            <v>122.7704</v>
          </cell>
          <cell r="O152">
            <v>1.157</v>
          </cell>
          <cell r="R152">
            <v>0</v>
          </cell>
          <cell r="S152">
            <v>0</v>
          </cell>
          <cell r="U152">
            <v>0</v>
          </cell>
          <cell r="Y152">
            <v>116.76474470734745</v>
          </cell>
        </row>
        <row r="153">
          <cell r="C153" t="str">
            <v>HOSPITAL DOM HÉLDER</v>
          </cell>
          <cell r="E153" t="str">
            <v>CAROLINE AMARANTE DA SILVA</v>
          </cell>
          <cell r="F153" t="str">
            <v>2 - Outros Profissionais da Saúde</v>
          </cell>
          <cell r="G153" t="str">
            <v>5211-30</v>
          </cell>
          <cell r="H153">
            <v>44317</v>
          </cell>
          <cell r="J153">
            <v>104.048</v>
          </cell>
          <cell r="O153">
            <v>1.1599999999999999</v>
          </cell>
          <cell r="R153">
            <v>394.46</v>
          </cell>
          <cell r="S153">
            <v>66</v>
          </cell>
          <cell r="U153">
            <v>0</v>
          </cell>
          <cell r="Y153">
            <v>116.76474470734745</v>
          </cell>
        </row>
        <row r="154">
          <cell r="C154" t="str">
            <v>HOSPITAL DOM HÉLDER</v>
          </cell>
          <cell r="E154" t="str">
            <v>CESAR AUGUSTO DA SILVA COSTA</v>
          </cell>
          <cell r="F154" t="str">
            <v>2 - Outros Profissionais da Saúde</v>
          </cell>
          <cell r="G154" t="str">
            <v>7664-20</v>
          </cell>
          <cell r="H154">
            <v>44317</v>
          </cell>
          <cell r="J154">
            <v>130.93680000000001</v>
          </cell>
          <cell r="O154">
            <v>1.1599999999999999</v>
          </cell>
          <cell r="R154">
            <v>246.55</v>
          </cell>
          <cell r="S154">
            <v>33</v>
          </cell>
          <cell r="U154">
            <v>0</v>
          </cell>
          <cell r="Y154">
            <v>116.76474470734745</v>
          </cell>
        </row>
        <row r="155">
          <cell r="C155" t="str">
            <v>HOSPITAL DOM HÉLDER</v>
          </cell>
          <cell r="E155" t="str">
            <v>CHAISLAN FLORENTINO DA SILVA</v>
          </cell>
          <cell r="F155" t="str">
            <v>2 - Outros Profissionais da Saúde</v>
          </cell>
          <cell r="G155" t="str">
            <v>3241-15</v>
          </cell>
          <cell r="H155">
            <v>44317</v>
          </cell>
          <cell r="J155">
            <v>379.12799999999999</v>
          </cell>
          <cell r="O155">
            <v>1.1599999999999999</v>
          </cell>
          <cell r="R155">
            <v>0</v>
          </cell>
          <cell r="S155">
            <v>0</v>
          </cell>
          <cell r="U155">
            <v>0</v>
          </cell>
          <cell r="Y155">
            <v>116.76474470734745</v>
          </cell>
        </row>
        <row r="156">
          <cell r="C156" t="str">
            <v>HOSPITAL DOM HÉLDER</v>
          </cell>
          <cell r="E156" t="str">
            <v>CIBELE MARIA DA SILVA FERREIRA</v>
          </cell>
          <cell r="F156" t="str">
            <v>2 - Outros Profissionais da Saúde</v>
          </cell>
          <cell r="G156" t="str">
            <v>2516-05</v>
          </cell>
          <cell r="H156">
            <v>44317</v>
          </cell>
          <cell r="J156">
            <v>204.5624</v>
          </cell>
          <cell r="O156">
            <v>1.1599999999999999</v>
          </cell>
          <cell r="R156">
            <v>199.41</v>
          </cell>
          <cell r="S156">
            <v>75</v>
          </cell>
          <cell r="U156">
            <v>132.24</v>
          </cell>
          <cell r="X156" t="str">
            <v>AUXILIO CRECHE</v>
          </cell>
          <cell r="Y156">
            <v>116.76474470734745</v>
          </cell>
        </row>
        <row r="157">
          <cell r="C157" t="str">
            <v>HOSPITAL DOM HÉLDER</v>
          </cell>
          <cell r="E157" t="str">
            <v>CIBELLE RIBEIRO DE SANTANA</v>
          </cell>
          <cell r="F157" t="str">
            <v>3 - Administrativo</v>
          </cell>
          <cell r="G157" t="str">
            <v>3516-05</v>
          </cell>
          <cell r="H157">
            <v>44317</v>
          </cell>
          <cell r="J157">
            <v>131.93039999999999</v>
          </cell>
          <cell r="O157">
            <v>1.1599999999999999</v>
          </cell>
          <cell r="R157">
            <v>0</v>
          </cell>
          <cell r="S157">
            <v>0</v>
          </cell>
          <cell r="U157">
            <v>0</v>
          </cell>
          <cell r="Y157">
            <v>116.76474470734745</v>
          </cell>
        </row>
        <row r="158">
          <cell r="C158" t="str">
            <v>HOSPITAL DOM HÉLDER</v>
          </cell>
          <cell r="E158" t="str">
            <v>CICERA MARIA DO NASCIMENTO</v>
          </cell>
          <cell r="F158" t="str">
            <v>2 - Outros Profissionais da Saúde</v>
          </cell>
          <cell r="G158" t="str">
            <v>3222-05</v>
          </cell>
          <cell r="H158">
            <v>44317</v>
          </cell>
          <cell r="J158">
            <v>168.62719999999999</v>
          </cell>
          <cell r="O158">
            <v>1.1599999999999999</v>
          </cell>
          <cell r="R158">
            <v>433.86</v>
          </cell>
          <cell r="S158">
            <v>57.35</v>
          </cell>
          <cell r="U158">
            <v>0</v>
          </cell>
          <cell r="Y158">
            <v>116.76474470734745</v>
          </cell>
        </row>
        <row r="159">
          <cell r="C159" t="str">
            <v>HOSPITAL DOM HÉLDER</v>
          </cell>
          <cell r="E159" t="str">
            <v>CICERO LUIZ SOARES JUNIOR</v>
          </cell>
          <cell r="F159" t="str">
            <v>3 - Administrativo</v>
          </cell>
          <cell r="G159" t="str">
            <v>7823-20</v>
          </cell>
          <cell r="H159">
            <v>44317</v>
          </cell>
          <cell r="J159">
            <v>139.52000000000001</v>
          </cell>
          <cell r="O159">
            <v>1.1599999999999999</v>
          </cell>
          <cell r="R159">
            <v>0</v>
          </cell>
          <cell r="S159">
            <v>0</v>
          </cell>
          <cell r="U159">
            <v>0</v>
          </cell>
          <cell r="Y159">
            <v>116.76474470734745</v>
          </cell>
        </row>
        <row r="160">
          <cell r="C160" t="str">
            <v>HOSPITAL DOM HÉLDER</v>
          </cell>
          <cell r="E160" t="str">
            <v>CINTHIA EMANUELLY ALVES DE CARVALHO GUIMARAES</v>
          </cell>
          <cell r="F160" t="str">
            <v>2 - Outros Profissionais da Saúde</v>
          </cell>
          <cell r="G160" t="str">
            <v>3241-15</v>
          </cell>
          <cell r="H160">
            <v>44317</v>
          </cell>
          <cell r="J160">
            <v>283.92720000000003</v>
          </cell>
          <cell r="O160">
            <v>1.1599999999999999</v>
          </cell>
          <cell r="R160">
            <v>0</v>
          </cell>
          <cell r="S160">
            <v>0</v>
          </cell>
          <cell r="U160">
            <v>0</v>
          </cell>
          <cell r="Y160">
            <v>116.76474470734745</v>
          </cell>
        </row>
        <row r="161">
          <cell r="C161" t="str">
            <v>HOSPITAL DOM HÉLDER</v>
          </cell>
          <cell r="E161" t="str">
            <v>CINTIA DANIELA DA SILVA RIBEIRO</v>
          </cell>
          <cell r="F161" t="str">
            <v>2 - Outros Profissionais da Saúde</v>
          </cell>
          <cell r="G161" t="str">
            <v>5211-30</v>
          </cell>
          <cell r="H161">
            <v>44317</v>
          </cell>
          <cell r="J161">
            <v>113.8176</v>
          </cell>
          <cell r="O161">
            <v>1.1599999999999999</v>
          </cell>
          <cell r="R161">
            <v>0</v>
          </cell>
          <cell r="S161">
            <v>0</v>
          </cell>
          <cell r="U161">
            <v>66.12</v>
          </cell>
          <cell r="X161" t="str">
            <v>AUXILIO CRECHE</v>
          </cell>
          <cell r="Y161">
            <v>116.76474470734745</v>
          </cell>
        </row>
        <row r="162">
          <cell r="C162" t="str">
            <v>HOSPITAL DOM HÉLDER</v>
          </cell>
          <cell r="E162" t="str">
            <v>CINTIA LUCAS PEREIRA</v>
          </cell>
          <cell r="F162" t="str">
            <v>2 - Outros Profissionais da Saúde</v>
          </cell>
          <cell r="G162" t="str">
            <v>2235-05</v>
          </cell>
          <cell r="H162">
            <v>44317</v>
          </cell>
          <cell r="J162">
            <v>267.49599999999998</v>
          </cell>
          <cell r="O162">
            <v>2.44</v>
          </cell>
          <cell r="R162">
            <v>0</v>
          </cell>
          <cell r="S162">
            <v>0</v>
          </cell>
          <cell r="U162">
            <v>0</v>
          </cell>
          <cell r="Y162">
            <v>116.76474470734745</v>
          </cell>
        </row>
        <row r="163">
          <cell r="C163" t="str">
            <v>HOSPITAL DOM HÉLDER</v>
          </cell>
          <cell r="E163" t="str">
            <v>CLAUDECIRA HOLANDA ALVES DA SILVA</v>
          </cell>
          <cell r="F163" t="str">
            <v>3 - Administrativo</v>
          </cell>
          <cell r="G163" t="str">
            <v>4110-10</v>
          </cell>
          <cell r="H163">
            <v>44317</v>
          </cell>
          <cell r="J163">
            <v>96.645600000000002</v>
          </cell>
          <cell r="O163">
            <v>1.1599999999999999</v>
          </cell>
          <cell r="R163">
            <v>0</v>
          </cell>
          <cell r="S163">
            <v>0</v>
          </cell>
          <cell r="U163">
            <v>0</v>
          </cell>
          <cell r="Y163">
            <v>116.76474470734745</v>
          </cell>
        </row>
        <row r="164">
          <cell r="C164" t="str">
            <v>HOSPITAL DOM HÉLDER</v>
          </cell>
          <cell r="E164" t="str">
            <v>CLAUDIA BEATRIZ MOURA DE ANDRADE SILVA</v>
          </cell>
          <cell r="F164" t="str">
            <v>2 - Outros Profissionais da Saúde</v>
          </cell>
          <cell r="G164" t="str">
            <v>3222-05</v>
          </cell>
          <cell r="H164">
            <v>44317</v>
          </cell>
          <cell r="J164">
            <v>116.0368</v>
          </cell>
          <cell r="O164">
            <v>1.1599999999999999</v>
          </cell>
          <cell r="R164">
            <v>246.55</v>
          </cell>
          <cell r="S164">
            <v>61.6</v>
          </cell>
          <cell r="U164">
            <v>0</v>
          </cell>
          <cell r="Y164">
            <v>116.76474470734745</v>
          </cell>
        </row>
        <row r="165">
          <cell r="C165" t="str">
            <v>HOSPITAL DOM HÉLDER</v>
          </cell>
          <cell r="E165" t="str">
            <v>CLAUDIA CARVALHO BEZERRA DE ARAUJO</v>
          </cell>
          <cell r="F165" t="str">
            <v>2 - Outros Profissionais da Saúde</v>
          </cell>
          <cell r="G165" t="str">
            <v>3222-05</v>
          </cell>
          <cell r="H165">
            <v>44317</v>
          </cell>
          <cell r="J165">
            <v>136.63999999999999</v>
          </cell>
          <cell r="O165">
            <v>1.1599999999999999</v>
          </cell>
          <cell r="R165">
            <v>0</v>
          </cell>
          <cell r="S165">
            <v>0</v>
          </cell>
          <cell r="U165">
            <v>0</v>
          </cell>
          <cell r="Y165">
            <v>116.76474470734745</v>
          </cell>
        </row>
        <row r="166">
          <cell r="C166" t="str">
            <v>HOSPITAL DOM HÉLDER</v>
          </cell>
          <cell r="E166" t="str">
            <v>CLAUDIA GABRIELLE DA SILVA</v>
          </cell>
          <cell r="F166" t="str">
            <v>2 - Outros Profissionais da Saúde</v>
          </cell>
          <cell r="G166" t="str">
            <v>2235-05</v>
          </cell>
          <cell r="H166">
            <v>44317</v>
          </cell>
          <cell r="J166">
            <v>393.99200000000002</v>
          </cell>
          <cell r="O166">
            <v>2.44</v>
          </cell>
          <cell r="R166">
            <v>0</v>
          </cell>
          <cell r="S166">
            <v>0</v>
          </cell>
          <cell r="U166">
            <v>0</v>
          </cell>
          <cell r="Y166">
            <v>116.76474470734745</v>
          </cell>
        </row>
        <row r="167">
          <cell r="C167" t="str">
            <v>HOSPITAL DOM HÉLDER</v>
          </cell>
          <cell r="E167" t="str">
            <v>CLAUDIA MARIA DE SOUZA</v>
          </cell>
          <cell r="F167" t="str">
            <v>2 - Outros Profissionais da Saúde</v>
          </cell>
          <cell r="G167" t="str">
            <v>3222-05</v>
          </cell>
          <cell r="H167">
            <v>44317</v>
          </cell>
          <cell r="J167">
            <v>173.83359999999999</v>
          </cell>
          <cell r="O167">
            <v>1.1599999999999999</v>
          </cell>
          <cell r="R167">
            <v>0</v>
          </cell>
          <cell r="S167">
            <v>0</v>
          </cell>
          <cell r="U167">
            <v>0</v>
          </cell>
          <cell r="Y167">
            <v>116.76474470734745</v>
          </cell>
        </row>
        <row r="168">
          <cell r="C168" t="str">
            <v>HOSPITAL DOM HÉLDER</v>
          </cell>
          <cell r="E168" t="str">
            <v>CLAUDIA PATRICIA BARROS SANTOS</v>
          </cell>
          <cell r="F168" t="str">
            <v>2 - Outros Profissionais da Saúde</v>
          </cell>
          <cell r="G168" t="str">
            <v>2235-05</v>
          </cell>
          <cell r="H168">
            <v>44317</v>
          </cell>
          <cell r="J168">
            <v>258.40159999999997</v>
          </cell>
          <cell r="O168">
            <v>2.44</v>
          </cell>
          <cell r="R168">
            <v>0</v>
          </cell>
          <cell r="S168">
            <v>0</v>
          </cell>
          <cell r="U168">
            <v>0</v>
          </cell>
          <cell r="Y168">
            <v>116.76474470734745</v>
          </cell>
        </row>
        <row r="169">
          <cell r="C169" t="str">
            <v>HOSPITAL DOM HÉLDER</v>
          </cell>
          <cell r="E169" t="str">
            <v>CLAUDINETE VICTOR DA ROCHA</v>
          </cell>
          <cell r="F169" t="str">
            <v>2 - Outros Profissionais da Saúde</v>
          </cell>
          <cell r="G169" t="str">
            <v>3222-05</v>
          </cell>
          <cell r="H169">
            <v>44317</v>
          </cell>
          <cell r="J169">
            <v>112.6944</v>
          </cell>
          <cell r="O169">
            <v>1.1599999999999999</v>
          </cell>
          <cell r="R169">
            <v>0</v>
          </cell>
          <cell r="S169">
            <v>0</v>
          </cell>
          <cell r="U169">
            <v>0</v>
          </cell>
          <cell r="Y169">
            <v>116.76474470734745</v>
          </cell>
        </row>
        <row r="170">
          <cell r="C170" t="str">
            <v>HOSPITAL DOM HÉLDER</v>
          </cell>
          <cell r="E170" t="str">
            <v>CLECIANE BEZERRA DA SILVA</v>
          </cell>
          <cell r="F170" t="str">
            <v>2 - Outros Profissionais da Saúde</v>
          </cell>
          <cell r="G170" t="str">
            <v>3222-05</v>
          </cell>
          <cell r="H170">
            <v>44317</v>
          </cell>
          <cell r="J170">
            <v>106.7736</v>
          </cell>
          <cell r="O170">
            <v>1.1599999999999999</v>
          </cell>
          <cell r="R170">
            <v>369.8</v>
          </cell>
          <cell r="S170">
            <v>63.8</v>
          </cell>
          <cell r="U170">
            <v>0</v>
          </cell>
          <cell r="Y170">
            <v>116.76474470734745</v>
          </cell>
        </row>
        <row r="171">
          <cell r="C171" t="str">
            <v>HOSPITAL DOM HÉLDER</v>
          </cell>
          <cell r="E171" t="str">
            <v>CLEOMADSON NUNES FERRAZ FILHO</v>
          </cell>
          <cell r="F171" t="str">
            <v>1 - Médico</v>
          </cell>
          <cell r="G171" t="str">
            <v>2253-10</v>
          </cell>
          <cell r="H171">
            <v>44317</v>
          </cell>
          <cell r="J171">
            <v>692.54240000000004</v>
          </cell>
          <cell r="O171">
            <v>9.2799999999999994</v>
          </cell>
          <cell r="R171">
            <v>0</v>
          </cell>
          <cell r="S171">
            <v>0</v>
          </cell>
          <cell r="U171">
            <v>0</v>
          </cell>
          <cell r="Y171">
            <v>116.76474470734745</v>
          </cell>
        </row>
        <row r="172">
          <cell r="C172" t="str">
            <v>HOSPITAL DOM HÉLDER</v>
          </cell>
          <cell r="E172" t="str">
            <v>CLEONICE FAGUNDES</v>
          </cell>
          <cell r="F172" t="str">
            <v>3 - Administrativo</v>
          </cell>
          <cell r="G172" t="str">
            <v>4110-10</v>
          </cell>
          <cell r="H172">
            <v>44317</v>
          </cell>
          <cell r="J172">
            <v>87.1</v>
          </cell>
          <cell r="O172">
            <v>1.1599999999999999</v>
          </cell>
          <cell r="R172">
            <v>0</v>
          </cell>
          <cell r="S172">
            <v>0</v>
          </cell>
          <cell r="U172">
            <v>0</v>
          </cell>
          <cell r="Y172">
            <v>116.76474470734745</v>
          </cell>
        </row>
        <row r="173">
          <cell r="C173" t="str">
            <v>HOSPITAL DOM HÉLDER</v>
          </cell>
          <cell r="E173" t="str">
            <v>COSME MARTINS FERREIRA</v>
          </cell>
          <cell r="F173" t="str">
            <v>3 - Administrativo</v>
          </cell>
          <cell r="G173" t="str">
            <v>5174-10</v>
          </cell>
          <cell r="H173">
            <v>44317</v>
          </cell>
          <cell r="J173">
            <v>108</v>
          </cell>
          <cell r="O173">
            <v>1.1599999999999999</v>
          </cell>
          <cell r="R173">
            <v>0</v>
          </cell>
          <cell r="S173">
            <v>0</v>
          </cell>
          <cell r="U173">
            <v>0</v>
          </cell>
          <cell r="Y173">
            <v>116.76474470734745</v>
          </cell>
        </row>
        <row r="174">
          <cell r="C174" t="str">
            <v>HOSPITAL DOM HÉLDER</v>
          </cell>
          <cell r="E174" t="str">
            <v>COSME PAULO SANTIAGO</v>
          </cell>
          <cell r="F174" t="str">
            <v>3 - Administrativo</v>
          </cell>
          <cell r="G174" t="str">
            <v>5174-10</v>
          </cell>
          <cell r="H174">
            <v>44317</v>
          </cell>
          <cell r="J174">
            <v>99.2</v>
          </cell>
          <cell r="O174">
            <v>1.1599999999999999</v>
          </cell>
          <cell r="R174">
            <v>406.75</v>
          </cell>
          <cell r="S174">
            <v>66</v>
          </cell>
          <cell r="U174">
            <v>0</v>
          </cell>
          <cell r="Y174">
            <v>116.76474470734745</v>
          </cell>
        </row>
        <row r="175">
          <cell r="C175" t="str">
            <v>HOSPITAL DOM HÉLDER</v>
          </cell>
          <cell r="E175" t="str">
            <v>CRISLAINY LIMA DE BARROS DA SILVA</v>
          </cell>
          <cell r="F175" t="str">
            <v>2 - Outros Profissionais da Saúde</v>
          </cell>
          <cell r="G175" t="str">
            <v>3222-05</v>
          </cell>
          <cell r="H175">
            <v>44317</v>
          </cell>
          <cell r="J175">
            <v>122.4832</v>
          </cell>
          <cell r="O175">
            <v>1.1599999999999999</v>
          </cell>
          <cell r="R175">
            <v>235.65</v>
          </cell>
          <cell r="S175">
            <v>50.45</v>
          </cell>
          <cell r="U175">
            <v>0</v>
          </cell>
          <cell r="Y175">
            <v>116.76474470734745</v>
          </cell>
        </row>
        <row r="176">
          <cell r="C176" t="str">
            <v>HOSPITAL DOM HÉLDER</v>
          </cell>
          <cell r="E176" t="str">
            <v>CRISLINE DE LIMA BARBOSA</v>
          </cell>
          <cell r="F176" t="str">
            <v>2 - Outros Profissionais da Saúde</v>
          </cell>
          <cell r="G176" t="str">
            <v>3222-05</v>
          </cell>
          <cell r="H176">
            <v>44317</v>
          </cell>
          <cell r="J176">
            <v>114.2872</v>
          </cell>
          <cell r="O176">
            <v>1.1599999999999999</v>
          </cell>
          <cell r="R176">
            <v>369.8</v>
          </cell>
          <cell r="S176">
            <v>66</v>
          </cell>
          <cell r="U176">
            <v>0</v>
          </cell>
          <cell r="Y176">
            <v>116.76474470734745</v>
          </cell>
        </row>
        <row r="177">
          <cell r="C177" t="str">
            <v>HOSPITAL DOM HÉLDER</v>
          </cell>
          <cell r="E177" t="str">
            <v>CRISTIANE MARIA DA SILVA</v>
          </cell>
          <cell r="F177" t="str">
            <v>2 - Outros Profissionais da Saúde</v>
          </cell>
          <cell r="G177" t="str">
            <v>3222-05</v>
          </cell>
          <cell r="H177">
            <v>44317</v>
          </cell>
          <cell r="J177">
            <v>131.5872</v>
          </cell>
          <cell r="O177">
            <v>1.1599999999999999</v>
          </cell>
          <cell r="R177">
            <v>0</v>
          </cell>
          <cell r="S177">
            <v>0</v>
          </cell>
          <cell r="U177">
            <v>0</v>
          </cell>
          <cell r="Y177">
            <v>116.76474470734745</v>
          </cell>
        </row>
        <row r="178">
          <cell r="C178" t="str">
            <v>HOSPITAL DOM HÉLDER</v>
          </cell>
          <cell r="E178" t="str">
            <v>CRISTIANE MARIA DO NASCIMENTO</v>
          </cell>
          <cell r="F178" t="str">
            <v>2 - Outros Profissionais da Saúde</v>
          </cell>
          <cell r="G178" t="str">
            <v>3222-05</v>
          </cell>
          <cell r="H178">
            <v>44317</v>
          </cell>
          <cell r="J178">
            <v>122.9384</v>
          </cell>
          <cell r="O178">
            <v>1.1599999999999999</v>
          </cell>
          <cell r="R178">
            <v>290.05</v>
          </cell>
          <cell r="S178">
            <v>50.6</v>
          </cell>
          <cell r="U178">
            <v>0</v>
          </cell>
          <cell r="Y178">
            <v>116.76474470734745</v>
          </cell>
        </row>
        <row r="179">
          <cell r="C179" t="str">
            <v>HOSPITAL DOM HÉLDER</v>
          </cell>
          <cell r="E179" t="str">
            <v>CRISTIANE VIEIRA GOMES DE LIMA</v>
          </cell>
          <cell r="F179" t="str">
            <v>2 - Outros Profissionais da Saúde</v>
          </cell>
          <cell r="G179" t="str">
            <v>3222-05</v>
          </cell>
          <cell r="H179">
            <v>44317</v>
          </cell>
          <cell r="J179">
            <v>163.36000000000001</v>
          </cell>
          <cell r="O179">
            <v>1.1599999999999999</v>
          </cell>
          <cell r="R179">
            <v>0</v>
          </cell>
          <cell r="S179">
            <v>0</v>
          </cell>
          <cell r="U179">
            <v>0</v>
          </cell>
          <cell r="Y179">
            <v>116.76474470734745</v>
          </cell>
        </row>
        <row r="180">
          <cell r="C180" t="str">
            <v>HOSPITAL DOM HÉLDER</v>
          </cell>
          <cell r="E180" t="str">
            <v>CRISTINA BATISTA DE SOUSA</v>
          </cell>
          <cell r="F180" t="str">
            <v>2 - Outros Profissionais da Saúde</v>
          </cell>
          <cell r="G180" t="str">
            <v>3222-05</v>
          </cell>
          <cell r="H180">
            <v>44317</v>
          </cell>
          <cell r="J180">
            <v>114.4</v>
          </cell>
          <cell r="O180">
            <v>1.1599999999999999</v>
          </cell>
          <cell r="R180">
            <v>290.05</v>
          </cell>
          <cell r="S180">
            <v>66</v>
          </cell>
          <cell r="U180">
            <v>0</v>
          </cell>
          <cell r="Y180">
            <v>116.76474470734745</v>
          </cell>
        </row>
        <row r="181">
          <cell r="C181" t="str">
            <v>HOSPITAL DOM HÉLDER</v>
          </cell>
          <cell r="E181" t="str">
            <v>DAIVID JOSE FELIX ALBUQUERQUE</v>
          </cell>
          <cell r="F181" t="str">
            <v>2 - Outros Profissionais da Saúde</v>
          </cell>
          <cell r="G181" t="str">
            <v>5151-10</v>
          </cell>
          <cell r="H181">
            <v>44317</v>
          </cell>
          <cell r="J181">
            <v>127.7704</v>
          </cell>
          <cell r="O181">
            <v>1.1599999999999999</v>
          </cell>
          <cell r="R181">
            <v>271.92</v>
          </cell>
          <cell r="S181">
            <v>66</v>
          </cell>
          <cell r="U181">
            <v>0</v>
          </cell>
          <cell r="Y181">
            <v>116.76474470734745</v>
          </cell>
        </row>
        <row r="182">
          <cell r="C182" t="str">
            <v>HOSPITAL DOM HÉLDER</v>
          </cell>
          <cell r="E182" t="str">
            <v>DANIEL CAVALCANTI DE CARVALHO</v>
          </cell>
          <cell r="F182" t="str">
            <v>1 - Médico</v>
          </cell>
          <cell r="G182" t="str">
            <v>2251-20</v>
          </cell>
          <cell r="H182">
            <v>44317</v>
          </cell>
          <cell r="J182">
            <v>1158.4648</v>
          </cell>
          <cell r="O182">
            <v>9.2799999999999994</v>
          </cell>
          <cell r="R182">
            <v>0</v>
          </cell>
          <cell r="S182">
            <v>0</v>
          </cell>
          <cell r="U182">
            <v>0</v>
          </cell>
          <cell r="Y182">
            <v>116.76474470734745</v>
          </cell>
        </row>
        <row r="183">
          <cell r="C183" t="str">
            <v>HOSPITAL DOM HÉLDER</v>
          </cell>
          <cell r="E183" t="str">
            <v>DANIEL FERNANDES DE OLIVEIRA</v>
          </cell>
          <cell r="F183" t="str">
            <v>2 - Outros Profissionais da Saúde</v>
          </cell>
          <cell r="G183" t="str">
            <v>3241-15</v>
          </cell>
          <cell r="H183">
            <v>44317</v>
          </cell>
          <cell r="J183">
            <v>289.94720000000001</v>
          </cell>
          <cell r="O183">
            <v>1.1599999999999999</v>
          </cell>
          <cell r="R183">
            <v>0</v>
          </cell>
          <cell r="S183">
            <v>0</v>
          </cell>
          <cell r="U183">
            <v>0</v>
          </cell>
          <cell r="Y183">
            <v>116.76474470734745</v>
          </cell>
        </row>
        <row r="184">
          <cell r="C184" t="str">
            <v>HOSPITAL DOM HÉLDER</v>
          </cell>
          <cell r="E184" t="str">
            <v>DANIEL JOSE DA ROCHA</v>
          </cell>
          <cell r="F184" t="str">
            <v>3 - Administrativo</v>
          </cell>
          <cell r="G184" t="str">
            <v>5174-10</v>
          </cell>
          <cell r="H184">
            <v>44317</v>
          </cell>
          <cell r="J184">
            <v>103.6</v>
          </cell>
          <cell r="O184">
            <v>1.1599999999999999</v>
          </cell>
          <cell r="R184">
            <v>433.86</v>
          </cell>
          <cell r="S184">
            <v>66</v>
          </cell>
          <cell r="U184">
            <v>0</v>
          </cell>
          <cell r="Y184">
            <v>116.76474470734745</v>
          </cell>
        </row>
        <row r="185">
          <cell r="C185" t="str">
            <v>HOSPITAL DOM HÉLDER</v>
          </cell>
          <cell r="E185" t="str">
            <v>DANIELA MARIA DA CONCEICAO DA SILVA</v>
          </cell>
          <cell r="F185" t="str">
            <v>2 - Outros Profissionais da Saúde</v>
          </cell>
          <cell r="G185" t="str">
            <v>3222-05</v>
          </cell>
          <cell r="H185">
            <v>44317</v>
          </cell>
          <cell r="J185">
            <v>145.31200000000001</v>
          </cell>
          <cell r="O185">
            <v>1.1599999999999999</v>
          </cell>
          <cell r="R185">
            <v>0</v>
          </cell>
          <cell r="S185">
            <v>0</v>
          </cell>
          <cell r="U185">
            <v>0</v>
          </cell>
          <cell r="Y185">
            <v>116.76474470734745</v>
          </cell>
        </row>
        <row r="186">
          <cell r="C186" t="str">
            <v>HOSPITAL DOM HÉLDER</v>
          </cell>
          <cell r="E186" t="str">
            <v>DANIELA SILVA DE FREITAS</v>
          </cell>
          <cell r="F186" t="str">
            <v>2 - Outros Profissionais da Saúde</v>
          </cell>
          <cell r="G186" t="str">
            <v>5211-30</v>
          </cell>
          <cell r="H186">
            <v>44317</v>
          </cell>
          <cell r="J186">
            <v>96.8</v>
          </cell>
          <cell r="O186">
            <v>1.1599999999999999</v>
          </cell>
          <cell r="R186">
            <v>0</v>
          </cell>
          <cell r="S186">
            <v>0</v>
          </cell>
          <cell r="U186">
            <v>0</v>
          </cell>
          <cell r="Y186">
            <v>116.76474470734745</v>
          </cell>
        </row>
        <row r="187">
          <cell r="C187" t="str">
            <v>HOSPITAL DOM HÉLDER</v>
          </cell>
          <cell r="E187" t="str">
            <v>DANIELI BERNARDO DE ANDRADE SILVA</v>
          </cell>
          <cell r="F187" t="str">
            <v>2 - Outros Profissionais da Saúde</v>
          </cell>
          <cell r="G187" t="str">
            <v>2235-05</v>
          </cell>
          <cell r="H187">
            <v>44317</v>
          </cell>
          <cell r="J187">
            <v>451.67439999999999</v>
          </cell>
          <cell r="O187">
            <v>2.44</v>
          </cell>
          <cell r="R187">
            <v>0</v>
          </cell>
          <cell r="S187">
            <v>0</v>
          </cell>
          <cell r="U187">
            <v>0</v>
          </cell>
          <cell r="Y187">
            <v>116.76474470734745</v>
          </cell>
        </row>
        <row r="188">
          <cell r="C188" t="str">
            <v>HOSPITAL DOM HÉLDER</v>
          </cell>
          <cell r="E188" t="str">
            <v>DANIELLE FERNANDA RODRIGUES DE LIMA</v>
          </cell>
          <cell r="F188" t="str">
            <v>2 - Outros Profissionais da Saúde</v>
          </cell>
          <cell r="G188" t="str">
            <v>2235-05</v>
          </cell>
          <cell r="H188">
            <v>44317</v>
          </cell>
          <cell r="J188">
            <v>381.88959999999997</v>
          </cell>
          <cell r="O188">
            <v>2.44</v>
          </cell>
          <cell r="R188">
            <v>320.49</v>
          </cell>
          <cell r="S188">
            <v>123.36</v>
          </cell>
          <cell r="U188">
            <v>0</v>
          </cell>
          <cell r="Y188">
            <v>116.76474470734745</v>
          </cell>
        </row>
        <row r="189">
          <cell r="C189" t="str">
            <v>HOSPITAL DOM HÉLDER</v>
          </cell>
          <cell r="E189" t="str">
            <v>DARLETE BATISTA DO NASCIMENTO DUTRA</v>
          </cell>
          <cell r="F189" t="str">
            <v>3 - Administrativo</v>
          </cell>
          <cell r="G189" t="str">
            <v>1421-05</v>
          </cell>
          <cell r="H189">
            <v>44317</v>
          </cell>
          <cell r="J189">
            <v>183.99680000000001</v>
          </cell>
          <cell r="O189">
            <v>1.1599999999999999</v>
          </cell>
          <cell r="R189">
            <v>0</v>
          </cell>
          <cell r="S189">
            <v>0</v>
          </cell>
          <cell r="U189">
            <v>0</v>
          </cell>
          <cell r="Y189">
            <v>116.76474470734745</v>
          </cell>
        </row>
        <row r="190">
          <cell r="C190" t="str">
            <v>HOSPITAL DOM HÉLDER</v>
          </cell>
          <cell r="E190" t="str">
            <v>DAVID DA SILVA MOURA</v>
          </cell>
          <cell r="F190" t="str">
            <v>2 - Outros Profissionais da Saúde</v>
          </cell>
          <cell r="G190" t="str">
            <v>5151-10</v>
          </cell>
          <cell r="H190">
            <v>44317</v>
          </cell>
          <cell r="J190">
            <v>105.6</v>
          </cell>
          <cell r="O190">
            <v>1.1599999999999999</v>
          </cell>
          <cell r="R190">
            <v>0</v>
          </cell>
          <cell r="S190">
            <v>0</v>
          </cell>
          <cell r="U190">
            <v>0</v>
          </cell>
          <cell r="Y190">
            <v>116.76474470734745</v>
          </cell>
        </row>
        <row r="191">
          <cell r="C191" t="str">
            <v>HOSPITAL DOM HÉLDER</v>
          </cell>
          <cell r="E191" t="str">
            <v>DAYANA CAROLINA SILVA DE OLIVEIRA</v>
          </cell>
          <cell r="F191" t="str">
            <v>2 - Outros Profissionais da Saúde</v>
          </cell>
          <cell r="G191" t="str">
            <v>3222-05</v>
          </cell>
          <cell r="H191">
            <v>44317</v>
          </cell>
          <cell r="J191">
            <v>111.6768</v>
          </cell>
          <cell r="O191">
            <v>1.1599999999999999</v>
          </cell>
          <cell r="R191">
            <v>394.46</v>
          </cell>
          <cell r="S191">
            <v>63.8</v>
          </cell>
          <cell r="U191">
            <v>63.91</v>
          </cell>
          <cell r="X191" t="str">
            <v>AUXILIO CRECHE</v>
          </cell>
          <cell r="Y191">
            <v>116.76474470734745</v>
          </cell>
        </row>
        <row r="192">
          <cell r="C192" t="str">
            <v>HOSPITAL DOM HÉLDER</v>
          </cell>
          <cell r="E192" t="str">
            <v>DAYANE MOUZINHO DO NASCIMENTO</v>
          </cell>
          <cell r="F192" t="str">
            <v>2 - Outros Profissionais da Saúde</v>
          </cell>
          <cell r="G192" t="str">
            <v>2235-05</v>
          </cell>
          <cell r="H192">
            <v>44317</v>
          </cell>
          <cell r="J192">
            <v>88.407200000000003</v>
          </cell>
          <cell r="O192">
            <v>2.44</v>
          </cell>
          <cell r="R192">
            <v>297.48</v>
          </cell>
          <cell r="S192">
            <v>41.51</v>
          </cell>
          <cell r="U192">
            <v>0</v>
          </cell>
          <cell r="Y192">
            <v>116.76474470734745</v>
          </cell>
        </row>
        <row r="193">
          <cell r="C193" t="str">
            <v>HOSPITAL DOM HÉLDER</v>
          </cell>
          <cell r="E193" t="str">
            <v>DAYANE NUNES LIMA</v>
          </cell>
          <cell r="F193" t="str">
            <v>2 - Outros Profissionais da Saúde</v>
          </cell>
          <cell r="G193" t="str">
            <v>5211-30</v>
          </cell>
          <cell r="H193">
            <v>44317</v>
          </cell>
          <cell r="J193">
            <v>92.084800000000001</v>
          </cell>
          <cell r="O193">
            <v>1.1599999999999999</v>
          </cell>
          <cell r="R193">
            <v>0</v>
          </cell>
          <cell r="S193">
            <v>0</v>
          </cell>
          <cell r="U193">
            <v>66.12</v>
          </cell>
          <cell r="X193" t="str">
            <v>AUXILIO CRECHE</v>
          </cell>
          <cell r="Y193">
            <v>116.76474470734745</v>
          </cell>
        </row>
        <row r="194">
          <cell r="C194" t="str">
            <v>HOSPITAL DOM HÉLDER</v>
          </cell>
          <cell r="E194" t="str">
            <v>DAYENE STEFANE DA SILVA</v>
          </cell>
          <cell r="F194" t="str">
            <v>3 - Administrativo</v>
          </cell>
          <cell r="G194" t="str">
            <v>4110-10</v>
          </cell>
          <cell r="H194">
            <v>44317</v>
          </cell>
          <cell r="J194">
            <v>87.2</v>
          </cell>
          <cell r="O194">
            <v>1.1599999999999999</v>
          </cell>
          <cell r="R194">
            <v>924.03</v>
          </cell>
          <cell r="S194">
            <v>66</v>
          </cell>
          <cell r="U194">
            <v>0</v>
          </cell>
          <cell r="Y194">
            <v>116.76474470734745</v>
          </cell>
        </row>
        <row r="195">
          <cell r="C195" t="str">
            <v>HOSPITAL DOM HÉLDER</v>
          </cell>
          <cell r="E195" t="str">
            <v>DEBORA GOUVEIA DA SILVA SANTOS VIANA</v>
          </cell>
          <cell r="F195" t="str">
            <v>2 - Outros Profissionais da Saúde</v>
          </cell>
          <cell r="G195" t="str">
            <v>2235-05</v>
          </cell>
          <cell r="H195">
            <v>44317</v>
          </cell>
          <cell r="J195">
            <v>239.12880000000001</v>
          </cell>
          <cell r="O195">
            <v>2.44</v>
          </cell>
          <cell r="R195">
            <v>0</v>
          </cell>
          <cell r="S195">
            <v>0</v>
          </cell>
          <cell r="U195">
            <v>0</v>
          </cell>
          <cell r="Y195">
            <v>116.76474470734745</v>
          </cell>
        </row>
        <row r="196">
          <cell r="C196" t="str">
            <v>HOSPITAL DOM HÉLDER</v>
          </cell>
          <cell r="E196" t="str">
            <v>DEIBIS RIBEIRO DA SILVA</v>
          </cell>
          <cell r="F196" t="str">
            <v>2 - Outros Profissionais da Saúde</v>
          </cell>
          <cell r="G196" t="str">
            <v>3222-05</v>
          </cell>
          <cell r="H196">
            <v>44317</v>
          </cell>
          <cell r="J196">
            <v>147.00559999999999</v>
          </cell>
          <cell r="O196">
            <v>1.1599999999999999</v>
          </cell>
          <cell r="R196">
            <v>0</v>
          </cell>
          <cell r="S196">
            <v>0</v>
          </cell>
          <cell r="U196">
            <v>0</v>
          </cell>
          <cell r="Y196">
            <v>116.76474470734745</v>
          </cell>
        </row>
        <row r="197">
          <cell r="C197" t="str">
            <v>HOSPITAL DOM HÉLDER</v>
          </cell>
          <cell r="E197" t="str">
            <v>DEISIANE MARIA DE SOUZA SILVA</v>
          </cell>
          <cell r="F197" t="str">
            <v>2 - Outros Profissionais da Saúde</v>
          </cell>
          <cell r="G197" t="str">
            <v>3222-05</v>
          </cell>
          <cell r="H197">
            <v>44317</v>
          </cell>
          <cell r="J197">
            <v>128.8888</v>
          </cell>
          <cell r="O197">
            <v>1.1599999999999999</v>
          </cell>
          <cell r="R197">
            <v>369.8</v>
          </cell>
          <cell r="S197">
            <v>63.8</v>
          </cell>
          <cell r="U197">
            <v>0</v>
          </cell>
          <cell r="Y197">
            <v>116.76474470734745</v>
          </cell>
        </row>
        <row r="198">
          <cell r="C198" t="str">
            <v>HOSPITAL DOM HÉLDER</v>
          </cell>
          <cell r="E198" t="str">
            <v>DEISIANY MARIA DA CONCEICAO LAURINDO</v>
          </cell>
          <cell r="F198" t="str">
            <v>2 - Outros Profissionais da Saúde</v>
          </cell>
          <cell r="G198" t="str">
            <v>3222-05</v>
          </cell>
          <cell r="H198">
            <v>44317</v>
          </cell>
          <cell r="J198">
            <v>158.47280000000001</v>
          </cell>
          <cell r="O198">
            <v>1.1599999999999999</v>
          </cell>
          <cell r="R198">
            <v>0</v>
          </cell>
          <cell r="S198">
            <v>0</v>
          </cell>
          <cell r="U198">
            <v>0</v>
          </cell>
          <cell r="Y198">
            <v>116.76474470734745</v>
          </cell>
        </row>
        <row r="199">
          <cell r="C199" t="str">
            <v>HOSPITAL DOM HÉLDER</v>
          </cell>
          <cell r="E199" t="str">
            <v>DEISIELE FERREIRA MARTINS</v>
          </cell>
          <cell r="F199" t="str">
            <v>3 - Administrativo</v>
          </cell>
          <cell r="G199" t="str">
            <v>4110-10</v>
          </cell>
          <cell r="H199">
            <v>44317</v>
          </cell>
          <cell r="J199">
            <v>180.99359999999999</v>
          </cell>
          <cell r="O199">
            <v>1.1599999999999999</v>
          </cell>
          <cell r="R199">
            <v>0</v>
          </cell>
          <cell r="S199">
            <v>0</v>
          </cell>
          <cell r="U199">
            <v>0</v>
          </cell>
          <cell r="Y199">
            <v>116.76474470734745</v>
          </cell>
        </row>
        <row r="200">
          <cell r="C200" t="str">
            <v>HOSPITAL DOM HÉLDER</v>
          </cell>
          <cell r="E200" t="str">
            <v>DEIZIMA FRANCISCA PEREIRA GOMES</v>
          </cell>
          <cell r="F200" t="str">
            <v>2 - Outros Profissionais da Saúde</v>
          </cell>
          <cell r="G200" t="str">
            <v>3222-05</v>
          </cell>
          <cell r="H200">
            <v>44317</v>
          </cell>
          <cell r="J200">
            <v>186.08</v>
          </cell>
          <cell r="O200">
            <v>1.1599999999999999</v>
          </cell>
          <cell r="R200">
            <v>0</v>
          </cell>
          <cell r="S200">
            <v>0</v>
          </cell>
          <cell r="U200">
            <v>66.11</v>
          </cell>
          <cell r="X200" t="str">
            <v>AUXILIO CRECHE</v>
          </cell>
          <cell r="Y200">
            <v>116.76474470734745</v>
          </cell>
        </row>
        <row r="201">
          <cell r="C201" t="str">
            <v>HOSPITAL DOM HÉLDER</v>
          </cell>
          <cell r="E201" t="str">
            <v>DENYS CARVALHO DA ROCHA</v>
          </cell>
          <cell r="F201" t="str">
            <v>3 - Administrativo</v>
          </cell>
          <cell r="G201" t="str">
            <v>5174-10</v>
          </cell>
          <cell r="H201">
            <v>44317</v>
          </cell>
          <cell r="J201">
            <v>99.2</v>
          </cell>
          <cell r="O201">
            <v>1.1599999999999999</v>
          </cell>
          <cell r="R201">
            <v>394.46</v>
          </cell>
          <cell r="S201">
            <v>66</v>
          </cell>
          <cell r="U201">
            <v>0</v>
          </cell>
          <cell r="Y201">
            <v>116.76474470734745</v>
          </cell>
        </row>
        <row r="202">
          <cell r="C202" t="str">
            <v>HOSPITAL DOM HÉLDER</v>
          </cell>
          <cell r="E202" t="str">
            <v>DEOCLECIO TOLEDO DE BARROS NETO</v>
          </cell>
          <cell r="F202" t="str">
            <v>3 - Administrativo</v>
          </cell>
          <cell r="G202" t="str">
            <v>1421-05</v>
          </cell>
          <cell r="H202">
            <v>44317</v>
          </cell>
          <cell r="J202">
            <v>271.76639999999998</v>
          </cell>
          <cell r="O202">
            <v>1.1599999999999999</v>
          </cell>
          <cell r="R202">
            <v>0</v>
          </cell>
          <cell r="S202">
            <v>0</v>
          </cell>
          <cell r="U202">
            <v>0</v>
          </cell>
          <cell r="Y202">
            <v>116.76474470734745</v>
          </cell>
        </row>
        <row r="203">
          <cell r="C203" t="str">
            <v>HOSPITAL DOM HÉLDER</v>
          </cell>
          <cell r="E203" t="str">
            <v>DEYSE DE OLIVEIRA CARDOSO SILVA</v>
          </cell>
          <cell r="F203" t="str">
            <v>2 - Outros Profissionais da Saúde</v>
          </cell>
          <cell r="G203" t="str">
            <v>2234-05</v>
          </cell>
          <cell r="H203">
            <v>44317</v>
          </cell>
          <cell r="J203">
            <v>376.35680000000002</v>
          </cell>
          <cell r="O203">
            <v>1.1599999999999999</v>
          </cell>
          <cell r="R203">
            <v>0</v>
          </cell>
          <cell r="S203">
            <v>0</v>
          </cell>
          <cell r="U203">
            <v>139.85</v>
          </cell>
          <cell r="X203" t="str">
            <v>AUXILIO CRECHE</v>
          </cell>
          <cell r="Y203">
            <v>116.76474470734745</v>
          </cell>
        </row>
        <row r="204">
          <cell r="C204" t="str">
            <v>HOSPITAL DOM HÉLDER</v>
          </cell>
          <cell r="E204" t="str">
            <v>DIANA CARLA DIAS DOS SANTOS</v>
          </cell>
          <cell r="F204" t="str">
            <v>2 - Outros Profissionais da Saúde</v>
          </cell>
          <cell r="G204" t="str">
            <v>2235-05</v>
          </cell>
          <cell r="H204">
            <v>44317</v>
          </cell>
          <cell r="J204">
            <v>289.66879999999998</v>
          </cell>
          <cell r="O204">
            <v>2.44</v>
          </cell>
          <cell r="R204">
            <v>0</v>
          </cell>
          <cell r="S204">
            <v>0</v>
          </cell>
          <cell r="U204">
            <v>0</v>
          </cell>
          <cell r="Y204">
            <v>116.76474470734745</v>
          </cell>
        </row>
        <row r="205">
          <cell r="C205" t="str">
            <v>HOSPITAL DOM HÉLDER</v>
          </cell>
          <cell r="E205" t="str">
            <v>DIEGO DE LIMA MARQUES</v>
          </cell>
          <cell r="F205" t="str">
            <v>2 - Outros Profissionais da Saúde</v>
          </cell>
          <cell r="G205" t="str">
            <v>5211-30</v>
          </cell>
          <cell r="H205">
            <v>44317</v>
          </cell>
          <cell r="J205">
            <v>87.3</v>
          </cell>
          <cell r="O205">
            <v>1.1599999999999999</v>
          </cell>
          <cell r="R205">
            <v>380.69</v>
          </cell>
          <cell r="S205">
            <v>66</v>
          </cell>
          <cell r="U205">
            <v>0</v>
          </cell>
          <cell r="Y205">
            <v>116.76474470734745</v>
          </cell>
        </row>
        <row r="206">
          <cell r="C206" t="str">
            <v>HOSPITAL DOM HÉLDER</v>
          </cell>
          <cell r="E206" t="str">
            <v>DIOGO ALVES DUARTE</v>
          </cell>
          <cell r="F206" t="str">
            <v>2 - Outros Profissionais da Saúde</v>
          </cell>
          <cell r="G206" t="str">
            <v>2236-05</v>
          </cell>
          <cell r="H206">
            <v>44317</v>
          </cell>
          <cell r="J206">
            <v>219.916</v>
          </cell>
          <cell r="O206">
            <v>2.44</v>
          </cell>
          <cell r="R206">
            <v>0</v>
          </cell>
          <cell r="S206">
            <v>0</v>
          </cell>
          <cell r="U206">
            <v>0</v>
          </cell>
          <cell r="Y206">
            <v>116.76474470734745</v>
          </cell>
        </row>
        <row r="207">
          <cell r="C207" t="str">
            <v>HOSPITAL DOM HÉLDER</v>
          </cell>
          <cell r="E207" t="str">
            <v>DION TIBURCIO DE OLIVEIRA</v>
          </cell>
          <cell r="F207" t="str">
            <v>2 - Outros Profissionais da Saúde</v>
          </cell>
          <cell r="G207" t="str">
            <v>5151-10</v>
          </cell>
          <cell r="H207">
            <v>44317</v>
          </cell>
          <cell r="J207">
            <v>207.8272</v>
          </cell>
          <cell r="O207">
            <v>1.1599999999999999</v>
          </cell>
          <cell r="R207">
            <v>0</v>
          </cell>
          <cell r="S207">
            <v>0</v>
          </cell>
          <cell r="U207">
            <v>0</v>
          </cell>
          <cell r="Y207">
            <v>116.76474470734745</v>
          </cell>
        </row>
        <row r="208">
          <cell r="C208" t="str">
            <v>HOSPITAL DOM HÉLDER</v>
          </cell>
          <cell r="E208" t="str">
            <v>DORALICE DA SILVA SOUZA</v>
          </cell>
          <cell r="F208" t="str">
            <v>2 - Outros Profissionais da Saúde</v>
          </cell>
          <cell r="G208" t="str">
            <v>3222-05</v>
          </cell>
          <cell r="H208">
            <v>44317</v>
          </cell>
          <cell r="J208">
            <v>140.0624</v>
          </cell>
          <cell r="O208">
            <v>1.1599999999999999</v>
          </cell>
          <cell r="R208">
            <v>290.05</v>
          </cell>
          <cell r="S208">
            <v>59.4</v>
          </cell>
          <cell r="U208">
            <v>0</v>
          </cell>
          <cell r="Y208">
            <v>116.76474470734745</v>
          </cell>
        </row>
        <row r="209">
          <cell r="C209" t="str">
            <v>HOSPITAL DOM HÉLDER</v>
          </cell>
          <cell r="E209" t="str">
            <v>DOUGLAS GOMES DA SILVA</v>
          </cell>
          <cell r="F209" t="str">
            <v>3 - Administrativo</v>
          </cell>
          <cell r="G209" t="str">
            <v>7823-05</v>
          </cell>
          <cell r="H209">
            <v>44317</v>
          </cell>
          <cell r="J209">
            <v>165.072</v>
          </cell>
          <cell r="O209">
            <v>1.1599999999999999</v>
          </cell>
          <cell r="R209">
            <v>0</v>
          </cell>
          <cell r="S209">
            <v>0</v>
          </cell>
          <cell r="U209">
            <v>0</v>
          </cell>
          <cell r="Y209">
            <v>116.76474470734745</v>
          </cell>
        </row>
        <row r="210">
          <cell r="C210" t="str">
            <v>HOSPITAL DOM HÉLDER</v>
          </cell>
          <cell r="E210" t="str">
            <v>DOUGLAS RAFAEL DE SANTANA SILVA</v>
          </cell>
          <cell r="F210" t="str">
            <v>3 - Administrativo</v>
          </cell>
          <cell r="G210" t="str">
            <v>5174-10</v>
          </cell>
          <cell r="H210">
            <v>44317</v>
          </cell>
          <cell r="J210">
            <v>103.6</v>
          </cell>
          <cell r="O210">
            <v>1.1599999999999999</v>
          </cell>
          <cell r="R210">
            <v>0</v>
          </cell>
          <cell r="S210">
            <v>0</v>
          </cell>
          <cell r="U210">
            <v>0</v>
          </cell>
          <cell r="Y210">
            <v>116.76474470734745</v>
          </cell>
        </row>
        <row r="211">
          <cell r="C211" t="str">
            <v>HOSPITAL DOM HÉLDER</v>
          </cell>
          <cell r="E211" t="str">
            <v>DULCINEIA MACIEL CALDEIRAS</v>
          </cell>
          <cell r="F211" t="str">
            <v>3 - Administrativo</v>
          </cell>
          <cell r="G211" t="str">
            <v>7632-10</v>
          </cell>
          <cell r="H211">
            <v>44317</v>
          </cell>
          <cell r="J211">
            <v>268.14080000000001</v>
          </cell>
          <cell r="O211">
            <v>1.1599999999999999</v>
          </cell>
          <cell r="R211">
            <v>0</v>
          </cell>
          <cell r="S211">
            <v>0</v>
          </cell>
          <cell r="U211">
            <v>0</v>
          </cell>
          <cell r="Y211">
            <v>116.76474470734745</v>
          </cell>
        </row>
        <row r="212">
          <cell r="C212" t="str">
            <v>HOSPITAL DOM HÉLDER</v>
          </cell>
          <cell r="E212" t="str">
            <v>DVANICE GRACILIANO DA SILVA MELO</v>
          </cell>
          <cell r="F212" t="str">
            <v>2 - Outros Profissionais da Saúde</v>
          </cell>
          <cell r="G212" t="str">
            <v>3222-05</v>
          </cell>
          <cell r="H212">
            <v>44317</v>
          </cell>
          <cell r="J212">
            <v>142.16</v>
          </cell>
          <cell r="O212">
            <v>1.1599999999999999</v>
          </cell>
          <cell r="R212">
            <v>0</v>
          </cell>
          <cell r="S212">
            <v>0</v>
          </cell>
          <cell r="U212">
            <v>0</v>
          </cell>
          <cell r="Y212">
            <v>116.76474470734745</v>
          </cell>
        </row>
        <row r="213">
          <cell r="C213" t="str">
            <v>HOSPITAL DOM HÉLDER</v>
          </cell>
          <cell r="E213" t="str">
            <v>EDIANE LEANDRO DO NASCIMENTO</v>
          </cell>
          <cell r="F213" t="str">
            <v>2 - Outros Profissionais da Saúde</v>
          </cell>
          <cell r="G213" t="str">
            <v>3222-05</v>
          </cell>
          <cell r="H213">
            <v>44317</v>
          </cell>
          <cell r="J213">
            <v>117.864</v>
          </cell>
          <cell r="O213">
            <v>1.1599999999999999</v>
          </cell>
          <cell r="R213">
            <v>369.8</v>
          </cell>
          <cell r="S213">
            <v>66</v>
          </cell>
          <cell r="U213">
            <v>0</v>
          </cell>
          <cell r="Y213">
            <v>116.76474470734745</v>
          </cell>
        </row>
        <row r="214">
          <cell r="C214" t="str">
            <v>HOSPITAL DOM HÉLDER</v>
          </cell>
          <cell r="E214" t="str">
            <v>EDICILENE KATIA PEREIRA</v>
          </cell>
          <cell r="F214" t="str">
            <v>2 - Outros Profissionais da Saúde</v>
          </cell>
          <cell r="G214" t="str">
            <v>2235-05</v>
          </cell>
          <cell r="H214">
            <v>44317</v>
          </cell>
          <cell r="J214">
            <v>350.01519999999999</v>
          </cell>
          <cell r="O214">
            <v>2.44</v>
          </cell>
          <cell r="R214">
            <v>0</v>
          </cell>
          <cell r="S214">
            <v>0</v>
          </cell>
          <cell r="U214">
            <v>0</v>
          </cell>
          <cell r="Y214">
            <v>116.76474470734745</v>
          </cell>
        </row>
        <row r="215">
          <cell r="C215" t="str">
            <v>HOSPITAL DOM HÉLDER</v>
          </cell>
          <cell r="E215" t="str">
            <v>EDILANE IZABEL DA SILVA</v>
          </cell>
          <cell r="F215" t="str">
            <v>2 - Outros Profissionais da Saúde</v>
          </cell>
          <cell r="G215" t="str">
            <v>3222-05</v>
          </cell>
          <cell r="H215">
            <v>44317</v>
          </cell>
          <cell r="J215">
            <v>134.59119999999999</v>
          </cell>
          <cell r="O215">
            <v>1.1599999999999999</v>
          </cell>
          <cell r="R215">
            <v>295.85000000000002</v>
          </cell>
          <cell r="S215">
            <v>66</v>
          </cell>
          <cell r="U215">
            <v>66.11</v>
          </cell>
          <cell r="X215" t="str">
            <v>AUXILIO CRECHE</v>
          </cell>
          <cell r="Y215">
            <v>116.76474470734745</v>
          </cell>
        </row>
        <row r="216">
          <cell r="C216" t="str">
            <v>HOSPITAL DOM HÉLDER</v>
          </cell>
          <cell r="E216" t="str">
            <v>EDILENE ALVES DA SILVA</v>
          </cell>
          <cell r="F216" t="str">
            <v>2 - Outros Profissionais da Saúde</v>
          </cell>
          <cell r="G216" t="str">
            <v>2237-10</v>
          </cell>
          <cell r="H216">
            <v>44317</v>
          </cell>
          <cell r="J216">
            <v>503.30560000000003</v>
          </cell>
          <cell r="O216">
            <v>1.1599999999999999</v>
          </cell>
          <cell r="R216">
            <v>0</v>
          </cell>
          <cell r="S216">
            <v>0</v>
          </cell>
          <cell r="U216">
            <v>0</v>
          </cell>
          <cell r="Y216">
            <v>116.76474470734745</v>
          </cell>
        </row>
        <row r="217">
          <cell r="C217" t="str">
            <v>HOSPITAL DOM HÉLDER</v>
          </cell>
          <cell r="E217" t="str">
            <v>EDILENE FALCAO DA SILVA</v>
          </cell>
          <cell r="F217" t="str">
            <v>2 - Outros Profissionais da Saúde</v>
          </cell>
          <cell r="G217" t="str">
            <v>3222-05</v>
          </cell>
          <cell r="H217">
            <v>44317</v>
          </cell>
          <cell r="J217">
            <v>254.14240000000001</v>
          </cell>
          <cell r="O217">
            <v>1.1599999999999999</v>
          </cell>
          <cell r="R217">
            <v>0</v>
          </cell>
          <cell r="S217">
            <v>0</v>
          </cell>
          <cell r="U217">
            <v>0</v>
          </cell>
          <cell r="Y217">
            <v>116.76474470734745</v>
          </cell>
        </row>
        <row r="218">
          <cell r="C218" t="str">
            <v>HOSPITAL DOM HÉLDER</v>
          </cell>
          <cell r="E218" t="str">
            <v>EDILEUSA COELHO DE MEDEIROS FIGLIOULO</v>
          </cell>
          <cell r="F218" t="str">
            <v>1 - Médico</v>
          </cell>
          <cell r="G218" t="str">
            <v>2251-20</v>
          </cell>
          <cell r="H218">
            <v>44317</v>
          </cell>
          <cell r="J218">
            <v>255.44800000000001</v>
          </cell>
          <cell r="O218">
            <v>9.2799999999999994</v>
          </cell>
          <cell r="R218">
            <v>0</v>
          </cell>
          <cell r="S218">
            <v>0</v>
          </cell>
          <cell r="U218">
            <v>0</v>
          </cell>
          <cell r="Y218">
            <v>116.76474470734745</v>
          </cell>
        </row>
        <row r="219">
          <cell r="C219" t="str">
            <v>HOSPITAL DOM HÉLDER</v>
          </cell>
          <cell r="E219" t="str">
            <v>EDILEUZA MARTINS BATISTA</v>
          </cell>
          <cell r="F219" t="str">
            <v>2 - Outros Profissionais da Saúde</v>
          </cell>
          <cell r="G219" t="str">
            <v>3222-05</v>
          </cell>
          <cell r="H219">
            <v>44317</v>
          </cell>
          <cell r="J219">
            <v>0</v>
          </cell>
          <cell r="O219">
            <v>1.1599999999999999</v>
          </cell>
          <cell r="R219">
            <v>0</v>
          </cell>
          <cell r="S219">
            <v>0</v>
          </cell>
          <cell r="U219">
            <v>0</v>
          </cell>
          <cell r="Y219">
            <v>116.76474470734745</v>
          </cell>
        </row>
        <row r="220">
          <cell r="C220" t="str">
            <v>HOSPITAL DOM HÉLDER</v>
          </cell>
          <cell r="E220" t="str">
            <v>EDILSON JOSE DA SILVA</v>
          </cell>
          <cell r="F220" t="str">
            <v>2 - Outros Profissionais da Saúde</v>
          </cell>
          <cell r="G220" t="str">
            <v>5151-10</v>
          </cell>
          <cell r="H220">
            <v>44317</v>
          </cell>
          <cell r="J220">
            <v>109.8584</v>
          </cell>
          <cell r="O220">
            <v>1.1599999999999999</v>
          </cell>
          <cell r="R220">
            <v>0</v>
          </cell>
          <cell r="S220">
            <v>0</v>
          </cell>
          <cell r="U220">
            <v>0</v>
          </cell>
          <cell r="Y220">
            <v>116.76474470734745</v>
          </cell>
        </row>
        <row r="221">
          <cell r="C221" t="str">
            <v>HOSPITAL DOM HÉLDER</v>
          </cell>
          <cell r="E221" t="str">
            <v>EDIVANE ALVES DE MORAES</v>
          </cell>
          <cell r="F221" t="str">
            <v>2 - Outros Profissionais da Saúde</v>
          </cell>
          <cell r="G221" t="str">
            <v>2235-05</v>
          </cell>
          <cell r="H221">
            <v>44317</v>
          </cell>
          <cell r="J221">
            <v>334.99360000000001</v>
          </cell>
          <cell r="O221">
            <v>2.44</v>
          </cell>
          <cell r="R221">
            <v>0</v>
          </cell>
          <cell r="S221">
            <v>0</v>
          </cell>
          <cell r="U221">
            <v>0</v>
          </cell>
          <cell r="Y221">
            <v>116.76474470734745</v>
          </cell>
        </row>
        <row r="222">
          <cell r="C222" t="str">
            <v>HOSPITAL DOM HÉLDER</v>
          </cell>
          <cell r="E222" t="str">
            <v>EDIVANIA MARIA BATISTA DE JESUS</v>
          </cell>
          <cell r="F222" t="str">
            <v>2 - Outros Profissionais da Saúde</v>
          </cell>
          <cell r="G222" t="str">
            <v>5211-30</v>
          </cell>
          <cell r="H222">
            <v>44317</v>
          </cell>
          <cell r="J222">
            <v>92.4</v>
          </cell>
          <cell r="O222">
            <v>1.1599999999999999</v>
          </cell>
          <cell r="R222">
            <v>0</v>
          </cell>
          <cell r="S222">
            <v>0</v>
          </cell>
          <cell r="U222">
            <v>0</v>
          </cell>
          <cell r="Y222">
            <v>116.76474470734745</v>
          </cell>
        </row>
        <row r="223">
          <cell r="C223" t="str">
            <v>HOSPITAL DOM HÉLDER</v>
          </cell>
          <cell r="E223" t="str">
            <v>EDJANE PEREIRA DE BARROS</v>
          </cell>
          <cell r="F223" t="str">
            <v>3 - Administrativo</v>
          </cell>
          <cell r="G223" t="str">
            <v>4110-10</v>
          </cell>
          <cell r="H223">
            <v>44317</v>
          </cell>
          <cell r="J223">
            <v>96.103200000000001</v>
          </cell>
          <cell r="O223">
            <v>1.1599999999999999</v>
          </cell>
          <cell r="R223">
            <v>159.61000000000001</v>
          </cell>
          <cell r="S223">
            <v>63.8</v>
          </cell>
          <cell r="U223">
            <v>0</v>
          </cell>
          <cell r="Y223">
            <v>116.76474470734745</v>
          </cell>
        </row>
        <row r="224">
          <cell r="C224" t="str">
            <v>HOSPITAL DOM HÉLDER</v>
          </cell>
          <cell r="E224" t="str">
            <v>EDJANE TOME DO CARMO</v>
          </cell>
          <cell r="F224" t="str">
            <v>2 - Outros Profissionais da Saúde</v>
          </cell>
          <cell r="G224" t="str">
            <v>3222-05</v>
          </cell>
          <cell r="H224">
            <v>44317</v>
          </cell>
          <cell r="J224">
            <v>109.1528</v>
          </cell>
          <cell r="O224">
            <v>1.1599999999999999</v>
          </cell>
          <cell r="R224">
            <v>290.05</v>
          </cell>
          <cell r="S224">
            <v>63.8</v>
          </cell>
          <cell r="U224">
            <v>0</v>
          </cell>
          <cell r="Y224">
            <v>116.76474470734745</v>
          </cell>
        </row>
        <row r="225">
          <cell r="C225" t="str">
            <v>HOSPITAL DOM HÉLDER</v>
          </cell>
          <cell r="E225" t="str">
            <v xml:space="preserve">EDMAR GOMES DE SOUZA </v>
          </cell>
          <cell r="F225" t="str">
            <v>3 - Administrativo</v>
          </cell>
          <cell r="G225" t="str">
            <v>2526-05</v>
          </cell>
          <cell r="H225">
            <v>44317</v>
          </cell>
          <cell r="J225">
            <v>161.32480000000001</v>
          </cell>
          <cell r="O225">
            <v>1.1599999999999999</v>
          </cell>
          <cell r="R225">
            <v>641.72</v>
          </cell>
          <cell r="S225">
            <v>109.4</v>
          </cell>
          <cell r="U225">
            <v>0</v>
          </cell>
          <cell r="Y225">
            <v>116.76474470734745</v>
          </cell>
        </row>
        <row r="226">
          <cell r="C226" t="str">
            <v>HOSPITAL DOM HÉLDER</v>
          </cell>
          <cell r="E226" t="str">
            <v>EDNA LUCIA FERREIRA DA SILVA</v>
          </cell>
          <cell r="F226" t="str">
            <v>2 - Outros Profissionais da Saúde</v>
          </cell>
          <cell r="G226" t="str">
            <v>3222-05</v>
          </cell>
          <cell r="H226">
            <v>44317</v>
          </cell>
          <cell r="J226">
            <v>241.44479999999999</v>
          </cell>
          <cell r="O226">
            <v>1.1599999999999999</v>
          </cell>
          <cell r="R226">
            <v>0</v>
          </cell>
          <cell r="S226">
            <v>0</v>
          </cell>
          <cell r="U226">
            <v>0</v>
          </cell>
          <cell r="Y226">
            <v>116.76474470734745</v>
          </cell>
        </row>
        <row r="227">
          <cell r="C227" t="str">
            <v>HOSPITAL DOM HÉLDER</v>
          </cell>
          <cell r="E227" t="str">
            <v>EDNA MARIA DA SILVA</v>
          </cell>
          <cell r="F227" t="str">
            <v>2 - Outros Profissionais da Saúde</v>
          </cell>
          <cell r="G227" t="str">
            <v>3222-05</v>
          </cell>
          <cell r="H227">
            <v>44317</v>
          </cell>
          <cell r="J227">
            <v>140.04400000000001</v>
          </cell>
          <cell r="O227">
            <v>1.1599999999999999</v>
          </cell>
          <cell r="R227">
            <v>199.41</v>
          </cell>
          <cell r="S227">
            <v>66</v>
          </cell>
          <cell r="U227">
            <v>66.11</v>
          </cell>
          <cell r="X227" t="str">
            <v>AUXILIO CRECHE</v>
          </cell>
          <cell r="Y227">
            <v>116.76474470734745</v>
          </cell>
        </row>
        <row r="228">
          <cell r="C228" t="str">
            <v>HOSPITAL DOM HÉLDER</v>
          </cell>
          <cell r="E228" t="str">
            <v>EDNA MARIA DA SILVA BARROS</v>
          </cell>
          <cell r="F228" t="str">
            <v>2 - Outros Profissionais da Saúde</v>
          </cell>
          <cell r="G228" t="str">
            <v>3222-05</v>
          </cell>
          <cell r="H228">
            <v>44317</v>
          </cell>
          <cell r="J228">
            <v>107.664</v>
          </cell>
          <cell r="O228">
            <v>1.1599999999999999</v>
          </cell>
          <cell r="R228">
            <v>0</v>
          </cell>
          <cell r="S228">
            <v>0</v>
          </cell>
          <cell r="U228">
            <v>0</v>
          </cell>
          <cell r="Y228">
            <v>116.76474470734745</v>
          </cell>
        </row>
        <row r="229">
          <cell r="C229" t="str">
            <v>HOSPITAL DOM HÉLDER</v>
          </cell>
          <cell r="E229" t="str">
            <v>EDNA XAVIER DA SILVA</v>
          </cell>
          <cell r="F229" t="str">
            <v>2 - Outros Profissionais da Saúde</v>
          </cell>
          <cell r="G229" t="str">
            <v>3222-05</v>
          </cell>
          <cell r="H229">
            <v>44317</v>
          </cell>
          <cell r="J229">
            <v>114.4</v>
          </cell>
          <cell r="O229">
            <v>1.1599999999999999</v>
          </cell>
          <cell r="R229">
            <v>253.79</v>
          </cell>
          <cell r="S229">
            <v>55</v>
          </cell>
          <cell r="U229">
            <v>0</v>
          </cell>
          <cell r="Y229">
            <v>116.76474470734745</v>
          </cell>
        </row>
        <row r="230">
          <cell r="C230" t="str">
            <v>HOSPITAL DOM HÉLDER</v>
          </cell>
          <cell r="E230" t="str">
            <v>EDNARA RODRIGUES AIRES DE OLIVEIRA</v>
          </cell>
          <cell r="F230" t="str">
            <v>2 - Outros Profissionais da Saúde</v>
          </cell>
          <cell r="G230" t="str">
            <v>2235-05</v>
          </cell>
          <cell r="H230">
            <v>44317</v>
          </cell>
          <cell r="J230">
            <v>301.81360000000001</v>
          </cell>
          <cell r="O230">
            <v>2.44</v>
          </cell>
          <cell r="R230">
            <v>0</v>
          </cell>
          <cell r="S230">
            <v>0</v>
          </cell>
          <cell r="U230">
            <v>206.56</v>
          </cell>
          <cell r="X230" t="str">
            <v>AUXILIO CRECHE</v>
          </cell>
          <cell r="Y230">
            <v>116.76474470734745</v>
          </cell>
        </row>
        <row r="231">
          <cell r="C231" t="str">
            <v>HOSPITAL DOM HÉLDER</v>
          </cell>
          <cell r="E231" t="str">
            <v>EDNEIDE GOUVEIA DA SILVA</v>
          </cell>
          <cell r="F231" t="str">
            <v>3 - Administrativo</v>
          </cell>
          <cell r="G231" t="str">
            <v>1423-40</v>
          </cell>
          <cell r="H231">
            <v>44317</v>
          </cell>
          <cell r="J231">
            <v>223.58160000000001</v>
          </cell>
          <cell r="O231">
            <v>1.1599999999999999</v>
          </cell>
          <cell r="R231">
            <v>0</v>
          </cell>
          <cell r="S231">
            <v>0</v>
          </cell>
          <cell r="U231">
            <v>0</v>
          </cell>
          <cell r="Y231">
            <v>116.76474470734745</v>
          </cell>
        </row>
        <row r="232">
          <cell r="C232" t="str">
            <v>HOSPITAL DOM HÉLDER</v>
          </cell>
          <cell r="E232" t="str">
            <v>EDNEUZA CARNEIRO DA SILVA</v>
          </cell>
          <cell r="F232" t="str">
            <v>3 - Administrativo</v>
          </cell>
          <cell r="G232" t="str">
            <v>4110-10</v>
          </cell>
          <cell r="H232">
            <v>44317</v>
          </cell>
          <cell r="J232">
            <v>0</v>
          </cell>
          <cell r="O232">
            <v>1.1599999999999999</v>
          </cell>
          <cell r="R232">
            <v>0</v>
          </cell>
          <cell r="S232">
            <v>0</v>
          </cell>
          <cell r="U232">
            <v>0</v>
          </cell>
          <cell r="Y232">
            <v>116.76474470734745</v>
          </cell>
        </row>
        <row r="233">
          <cell r="C233" t="str">
            <v>HOSPITAL DOM HÉLDER</v>
          </cell>
          <cell r="E233" t="str">
            <v>EDSON MANOEL DA SILVA</v>
          </cell>
          <cell r="F233" t="str">
            <v>2 - Outros Profissionais da Saúde</v>
          </cell>
          <cell r="G233" t="str">
            <v>3242-05</v>
          </cell>
          <cell r="H233">
            <v>44317</v>
          </cell>
          <cell r="J233">
            <v>166.3768</v>
          </cell>
          <cell r="O233">
            <v>1.1599999999999999</v>
          </cell>
          <cell r="R233">
            <v>0</v>
          </cell>
          <cell r="S233">
            <v>0</v>
          </cell>
          <cell r="U233">
            <v>0</v>
          </cell>
          <cell r="Y233">
            <v>116.76474470734745</v>
          </cell>
        </row>
        <row r="234">
          <cell r="C234" t="str">
            <v>HOSPITAL DOM HÉLDER</v>
          </cell>
          <cell r="E234" t="str">
            <v>EDSON NERIS DO NASCIMENTO</v>
          </cell>
          <cell r="F234" t="str">
            <v>2 - Outros Profissionais da Saúde</v>
          </cell>
          <cell r="G234" t="str">
            <v>5151-10</v>
          </cell>
          <cell r="H234">
            <v>44317</v>
          </cell>
          <cell r="J234">
            <v>143.04480000000001</v>
          </cell>
          <cell r="O234">
            <v>1.1599999999999999</v>
          </cell>
          <cell r="R234">
            <v>0</v>
          </cell>
          <cell r="S234">
            <v>0</v>
          </cell>
          <cell r="U234">
            <v>0</v>
          </cell>
          <cell r="Y234">
            <v>116.76474470734745</v>
          </cell>
        </row>
        <row r="235">
          <cell r="C235" t="str">
            <v>HOSPITAL DOM HÉLDER</v>
          </cell>
          <cell r="E235" t="str">
            <v>EDSON XAVIER DOS SANTOS</v>
          </cell>
          <cell r="F235" t="str">
            <v>2 - Outros Profissionais da Saúde</v>
          </cell>
          <cell r="G235" t="str">
            <v>5151-10</v>
          </cell>
          <cell r="H235">
            <v>44317</v>
          </cell>
          <cell r="J235">
            <v>105.6</v>
          </cell>
          <cell r="O235">
            <v>1.1599999999999999</v>
          </cell>
          <cell r="R235">
            <v>369.8</v>
          </cell>
          <cell r="S235">
            <v>66</v>
          </cell>
          <cell r="U235">
            <v>0</v>
          </cell>
          <cell r="Y235">
            <v>116.76474470734745</v>
          </cell>
        </row>
        <row r="236">
          <cell r="C236" t="str">
            <v>HOSPITAL DOM HÉLDER</v>
          </cell>
          <cell r="E236" t="str">
            <v>EDUARDA LAIS PIMENTEL DE BARROS</v>
          </cell>
          <cell r="F236" t="str">
            <v>2 - Outros Profissionais da Saúde</v>
          </cell>
          <cell r="G236" t="str">
            <v>3222-05</v>
          </cell>
          <cell r="H236">
            <v>44317</v>
          </cell>
          <cell r="J236">
            <v>114.4</v>
          </cell>
          <cell r="O236">
            <v>1.1599999999999999</v>
          </cell>
          <cell r="R236">
            <v>0</v>
          </cell>
          <cell r="S236">
            <v>0</v>
          </cell>
          <cell r="U236">
            <v>0</v>
          </cell>
          <cell r="Y236">
            <v>116.76474470734745</v>
          </cell>
        </row>
        <row r="237">
          <cell r="C237" t="str">
            <v>HOSPITAL DOM HÉLDER</v>
          </cell>
          <cell r="E237" t="str">
            <v>EDUARDO CARLOS DA SILVA</v>
          </cell>
          <cell r="F237" t="str">
            <v>2 - Outros Profissionais da Saúde</v>
          </cell>
          <cell r="G237" t="str">
            <v>2234-05</v>
          </cell>
          <cell r="H237">
            <v>44317</v>
          </cell>
          <cell r="J237">
            <v>386.04</v>
          </cell>
          <cell r="O237">
            <v>1.1599999999999999</v>
          </cell>
          <cell r="R237">
            <v>0</v>
          </cell>
          <cell r="S237">
            <v>0</v>
          </cell>
          <cell r="U237">
            <v>0</v>
          </cell>
          <cell r="Y237">
            <v>116.76474470734745</v>
          </cell>
        </row>
        <row r="238">
          <cell r="C238" t="str">
            <v>HOSPITAL DOM HÉLDER</v>
          </cell>
          <cell r="E238" t="str">
            <v>EDVALDO HENRIQUE DA SILVA FILHO</v>
          </cell>
          <cell r="F238" t="str">
            <v>3 - Administrativo</v>
          </cell>
          <cell r="G238" t="str">
            <v>5174-10</v>
          </cell>
          <cell r="H238">
            <v>44317</v>
          </cell>
          <cell r="J238">
            <v>99.2744</v>
          </cell>
          <cell r="O238">
            <v>1.1599999999999999</v>
          </cell>
          <cell r="R238">
            <v>0</v>
          </cell>
          <cell r="S238">
            <v>0</v>
          </cell>
          <cell r="U238">
            <v>0</v>
          </cell>
          <cell r="Y238">
            <v>116.76474470734745</v>
          </cell>
        </row>
        <row r="239">
          <cell r="C239" t="str">
            <v>HOSPITAL DOM HÉLDER</v>
          </cell>
          <cell r="E239" t="str">
            <v>EDVANE BENEDITA DA CUNHA</v>
          </cell>
          <cell r="F239" t="str">
            <v>2 - Outros Profissionais da Saúde</v>
          </cell>
          <cell r="G239" t="str">
            <v>3222-05</v>
          </cell>
          <cell r="H239">
            <v>44317</v>
          </cell>
          <cell r="J239">
            <v>145.79599999999999</v>
          </cell>
          <cell r="O239">
            <v>1.1599999999999999</v>
          </cell>
          <cell r="R239">
            <v>0</v>
          </cell>
          <cell r="S239">
            <v>0</v>
          </cell>
          <cell r="U239">
            <v>0</v>
          </cell>
          <cell r="Y239">
            <v>116.76474470734745</v>
          </cell>
        </row>
        <row r="240">
          <cell r="C240" t="str">
            <v>HOSPITAL DOM HÉLDER</v>
          </cell>
          <cell r="E240" t="str">
            <v>EFLEURY LIRA LEITE JUNIOR</v>
          </cell>
          <cell r="F240" t="str">
            <v>2 - Outros Profissionais da Saúde</v>
          </cell>
          <cell r="G240" t="str">
            <v>2236-05</v>
          </cell>
          <cell r="H240">
            <v>44317</v>
          </cell>
          <cell r="J240">
            <v>267.9144</v>
          </cell>
          <cell r="O240">
            <v>2.44</v>
          </cell>
          <cell r="R240">
            <v>0</v>
          </cell>
          <cell r="S240">
            <v>0</v>
          </cell>
          <cell r="U240">
            <v>0</v>
          </cell>
          <cell r="Y240">
            <v>116.76474470734745</v>
          </cell>
        </row>
        <row r="241">
          <cell r="C241" t="str">
            <v>HOSPITAL DOM HÉLDER</v>
          </cell>
          <cell r="E241" t="str">
            <v>ELAINE CRISTINA DA SILVA</v>
          </cell>
          <cell r="F241" t="str">
            <v>2 - Outros Profissionais da Saúde</v>
          </cell>
          <cell r="G241" t="str">
            <v>3222-05</v>
          </cell>
          <cell r="H241">
            <v>44317</v>
          </cell>
          <cell r="J241">
            <v>183.392</v>
          </cell>
          <cell r="O241">
            <v>1.1599999999999999</v>
          </cell>
          <cell r="R241">
            <v>0</v>
          </cell>
          <cell r="S241">
            <v>0</v>
          </cell>
          <cell r="U241">
            <v>0</v>
          </cell>
          <cell r="Y241">
            <v>116.76474470734745</v>
          </cell>
        </row>
        <row r="242">
          <cell r="C242" t="str">
            <v>HOSPITAL DOM HÉLDER</v>
          </cell>
          <cell r="E242" t="str">
            <v>ELAINE DOS SANTOS MONTEIRO</v>
          </cell>
          <cell r="F242" t="str">
            <v>3 - Administrativo</v>
          </cell>
          <cell r="G242" t="str">
            <v>4110-10</v>
          </cell>
          <cell r="H242">
            <v>44317</v>
          </cell>
          <cell r="J242">
            <v>90.007199999999997</v>
          </cell>
          <cell r="O242">
            <v>1.1599999999999999</v>
          </cell>
          <cell r="R242">
            <v>569.44000000000005</v>
          </cell>
          <cell r="S242">
            <v>66</v>
          </cell>
          <cell r="U242">
            <v>0</v>
          </cell>
          <cell r="Y242">
            <v>116.76474470734745</v>
          </cell>
        </row>
        <row r="243">
          <cell r="C243" t="str">
            <v>HOSPITAL DOM HÉLDER</v>
          </cell>
          <cell r="E243" t="str">
            <v>ELENILSON JOSE DA SILVA</v>
          </cell>
          <cell r="F243" t="str">
            <v>3 - Administrativo</v>
          </cell>
          <cell r="G243" t="str">
            <v>5174-10</v>
          </cell>
          <cell r="H243">
            <v>44317</v>
          </cell>
          <cell r="J243">
            <v>99.2</v>
          </cell>
          <cell r="O243">
            <v>1.1599999999999999</v>
          </cell>
          <cell r="R243">
            <v>0</v>
          </cell>
          <cell r="S243">
            <v>0</v>
          </cell>
          <cell r="U243">
            <v>0</v>
          </cell>
          <cell r="Y243">
            <v>116.76474470734745</v>
          </cell>
        </row>
        <row r="244">
          <cell r="C244" t="str">
            <v>HOSPITAL DOM HÉLDER</v>
          </cell>
          <cell r="E244" t="str">
            <v>ELIANE CONSTANTINO NEVES DE FRANCA</v>
          </cell>
          <cell r="F244" t="str">
            <v>2 - Outros Profissionais da Saúde</v>
          </cell>
          <cell r="G244" t="str">
            <v>3222-15</v>
          </cell>
          <cell r="H244">
            <v>44317</v>
          </cell>
          <cell r="J244">
            <v>117.3336</v>
          </cell>
          <cell r="O244">
            <v>1.1599999999999999</v>
          </cell>
          <cell r="R244">
            <v>0</v>
          </cell>
          <cell r="S244">
            <v>0</v>
          </cell>
          <cell r="U244">
            <v>66.11</v>
          </cell>
          <cell r="X244" t="str">
            <v>AUXILIO CRECHE</v>
          </cell>
          <cell r="Y244">
            <v>116.76474470734745</v>
          </cell>
        </row>
        <row r="245">
          <cell r="C245" t="str">
            <v>HOSPITAL DOM HÉLDER</v>
          </cell>
          <cell r="E245" t="str">
            <v>ELIDIANE BARBOSA DA SILVA</v>
          </cell>
          <cell r="F245" t="str">
            <v>3 - Administrativo</v>
          </cell>
          <cell r="G245" t="str">
            <v>4110-10</v>
          </cell>
          <cell r="H245">
            <v>44317</v>
          </cell>
          <cell r="J245">
            <v>96.8</v>
          </cell>
          <cell r="O245">
            <v>1.1599999999999999</v>
          </cell>
          <cell r="R245">
            <v>380.69</v>
          </cell>
          <cell r="S245">
            <v>66</v>
          </cell>
          <cell r="U245">
            <v>0</v>
          </cell>
          <cell r="Y245">
            <v>116.76474470734745</v>
          </cell>
        </row>
        <row r="246">
          <cell r="C246" t="str">
            <v>HOSPITAL DOM HÉLDER</v>
          </cell>
          <cell r="E246" t="str">
            <v>ELIEL RODRIGUES DA SILVA</v>
          </cell>
          <cell r="F246" t="str">
            <v>3 - Administrativo</v>
          </cell>
          <cell r="G246" t="str">
            <v>5174-10</v>
          </cell>
          <cell r="H246">
            <v>44317</v>
          </cell>
          <cell r="J246">
            <v>104.12</v>
          </cell>
          <cell r="O246">
            <v>1.1599999999999999</v>
          </cell>
          <cell r="R246">
            <v>0</v>
          </cell>
          <cell r="S246">
            <v>0</v>
          </cell>
          <cell r="U246">
            <v>0</v>
          </cell>
          <cell r="Y246">
            <v>116.76474470734745</v>
          </cell>
        </row>
        <row r="247">
          <cell r="C247" t="str">
            <v>HOSPITAL DOM HÉLDER</v>
          </cell>
          <cell r="E247" t="str">
            <v>ELIELMA JULIANA MARIA DA SILVA</v>
          </cell>
          <cell r="F247" t="str">
            <v>3 - Administrativo</v>
          </cell>
          <cell r="G247" t="str">
            <v>4110-10</v>
          </cell>
          <cell r="H247">
            <v>44317</v>
          </cell>
          <cell r="J247">
            <v>138.0008</v>
          </cell>
          <cell r="O247">
            <v>1.1599999999999999</v>
          </cell>
          <cell r="R247">
            <v>0</v>
          </cell>
          <cell r="S247">
            <v>0</v>
          </cell>
          <cell r="U247">
            <v>0</v>
          </cell>
          <cell r="Y247">
            <v>116.76474470734745</v>
          </cell>
        </row>
        <row r="248">
          <cell r="C248" t="str">
            <v>HOSPITAL DOM HÉLDER</v>
          </cell>
          <cell r="E248" t="str">
            <v>ELIENAIDE MARIA DE ARAUJO</v>
          </cell>
          <cell r="F248" t="str">
            <v>3 - Administrativo</v>
          </cell>
          <cell r="G248" t="str">
            <v>4110-10</v>
          </cell>
          <cell r="H248">
            <v>44317</v>
          </cell>
          <cell r="J248">
            <v>86.705600000000004</v>
          </cell>
          <cell r="O248">
            <v>1.1599999999999999</v>
          </cell>
          <cell r="R248">
            <v>518.54</v>
          </cell>
          <cell r="S248">
            <v>61.6</v>
          </cell>
          <cell r="U248">
            <v>0</v>
          </cell>
          <cell r="Y248">
            <v>116.76474470734745</v>
          </cell>
        </row>
        <row r="249">
          <cell r="C249" t="str">
            <v>HOSPITAL DOM HÉLDER</v>
          </cell>
          <cell r="E249" t="str">
            <v>ELIESIDIA SOARES DA SILVA</v>
          </cell>
          <cell r="F249" t="str">
            <v>3 - Administrativo</v>
          </cell>
          <cell r="G249" t="str">
            <v>5142-25</v>
          </cell>
          <cell r="H249">
            <v>44317</v>
          </cell>
          <cell r="J249">
            <v>110</v>
          </cell>
          <cell r="O249">
            <v>1.1599999999999999</v>
          </cell>
          <cell r="R249">
            <v>271.92</v>
          </cell>
          <cell r="S249">
            <v>66</v>
          </cell>
          <cell r="U249">
            <v>0</v>
          </cell>
          <cell r="Y249">
            <v>116.76474470734745</v>
          </cell>
        </row>
        <row r="250">
          <cell r="C250" t="str">
            <v>HOSPITAL DOM HÉLDER</v>
          </cell>
          <cell r="E250" t="str">
            <v>ELIETE MARIA DE SENA DOS SANTOS</v>
          </cell>
          <cell r="F250" t="str">
            <v>3 - Administrativo</v>
          </cell>
          <cell r="G250" t="str">
            <v>5163-45</v>
          </cell>
          <cell r="H250">
            <v>44317</v>
          </cell>
          <cell r="J250">
            <v>0</v>
          </cell>
          <cell r="O250">
            <v>1.1599999999999999</v>
          </cell>
          <cell r="R250">
            <v>0</v>
          </cell>
          <cell r="S250">
            <v>0</v>
          </cell>
          <cell r="U250">
            <v>0</v>
          </cell>
          <cell r="Y250">
            <v>116.76474470734745</v>
          </cell>
        </row>
        <row r="251">
          <cell r="C251" t="str">
            <v>HOSPITAL DOM HÉLDER</v>
          </cell>
          <cell r="E251" t="str">
            <v>ELINALVA LOPES DA SILVA</v>
          </cell>
          <cell r="F251" t="str">
            <v>3 - Administrativo</v>
          </cell>
          <cell r="G251" t="str">
            <v>5163-45</v>
          </cell>
          <cell r="H251">
            <v>44317</v>
          </cell>
          <cell r="J251">
            <v>114.4</v>
          </cell>
          <cell r="O251">
            <v>1.1599999999999999</v>
          </cell>
          <cell r="R251">
            <v>271.92</v>
          </cell>
          <cell r="S251">
            <v>66</v>
          </cell>
          <cell r="U251">
            <v>0</v>
          </cell>
          <cell r="Y251">
            <v>116.76474470734745</v>
          </cell>
        </row>
        <row r="252">
          <cell r="C252" t="str">
            <v>HOSPITAL DOM HÉLDER</v>
          </cell>
          <cell r="E252" t="str">
            <v>ELINDICE MARIA DOS PRAZERES ALMEIDA</v>
          </cell>
          <cell r="F252" t="str">
            <v>2 - Outros Profissionais da Saúde</v>
          </cell>
          <cell r="G252" t="str">
            <v>2237-10</v>
          </cell>
          <cell r="H252">
            <v>44317</v>
          </cell>
          <cell r="J252">
            <v>328.83920000000001</v>
          </cell>
          <cell r="O252">
            <v>1.1599999999999999</v>
          </cell>
          <cell r="R252">
            <v>0</v>
          </cell>
          <cell r="S252">
            <v>0</v>
          </cell>
          <cell r="U252">
            <v>0</v>
          </cell>
          <cell r="Y252">
            <v>116.76474470734745</v>
          </cell>
        </row>
        <row r="253">
          <cell r="C253" t="str">
            <v>HOSPITAL DOM HÉLDER</v>
          </cell>
          <cell r="E253" t="str">
            <v>ELISABETH DA SILVA XAVIER MONTEIRO</v>
          </cell>
          <cell r="F253" t="str">
            <v>2 - Outros Profissionais da Saúde</v>
          </cell>
          <cell r="G253" t="str">
            <v>3222-05</v>
          </cell>
          <cell r="H253">
            <v>44317</v>
          </cell>
          <cell r="J253">
            <v>121.568</v>
          </cell>
          <cell r="O253">
            <v>1.1599999999999999</v>
          </cell>
          <cell r="R253">
            <v>0</v>
          </cell>
          <cell r="S253">
            <v>0</v>
          </cell>
          <cell r="U253">
            <v>0</v>
          </cell>
          <cell r="Y253">
            <v>116.76474470734745</v>
          </cell>
        </row>
        <row r="254">
          <cell r="C254" t="str">
            <v>HOSPITAL DOM HÉLDER</v>
          </cell>
          <cell r="E254" t="str">
            <v>ELISANGELA BISPO DE SOUZA PIMENTEL</v>
          </cell>
          <cell r="F254" t="str">
            <v>2 - Outros Profissionais da Saúde</v>
          </cell>
          <cell r="G254" t="str">
            <v>2235-05</v>
          </cell>
          <cell r="H254">
            <v>44317</v>
          </cell>
          <cell r="J254">
            <v>314.91759999999999</v>
          </cell>
          <cell r="O254">
            <v>2.44</v>
          </cell>
          <cell r="R254">
            <v>700.45</v>
          </cell>
          <cell r="S254">
            <v>97.88</v>
          </cell>
          <cell r="U254">
            <v>0</v>
          </cell>
          <cell r="Y254">
            <v>116.76474470734745</v>
          </cell>
        </row>
        <row r="255">
          <cell r="C255" t="str">
            <v>HOSPITAL DOM HÉLDER</v>
          </cell>
          <cell r="E255" t="str">
            <v>ELISANGELA CONCEICAO SILVA</v>
          </cell>
          <cell r="F255" t="str">
            <v>2 - Outros Profissionais da Saúde</v>
          </cell>
          <cell r="G255" t="str">
            <v>3222-05</v>
          </cell>
          <cell r="H255">
            <v>44317</v>
          </cell>
          <cell r="J255">
            <v>236.3888</v>
          </cell>
          <cell r="O255">
            <v>1.1599999999999999</v>
          </cell>
          <cell r="R255">
            <v>0</v>
          </cell>
          <cell r="S255">
            <v>0</v>
          </cell>
          <cell r="U255">
            <v>0</v>
          </cell>
          <cell r="Y255">
            <v>116.76474470734745</v>
          </cell>
        </row>
        <row r="256">
          <cell r="C256" t="str">
            <v>HOSPITAL DOM HÉLDER</v>
          </cell>
          <cell r="E256" t="str">
            <v>ELISANGELA JOSEFA DOS SANTOS</v>
          </cell>
          <cell r="F256" t="str">
            <v>2 - Outros Profissionais da Saúde</v>
          </cell>
          <cell r="G256" t="str">
            <v>2235-05</v>
          </cell>
          <cell r="H256">
            <v>44317</v>
          </cell>
          <cell r="J256">
            <v>333.8272</v>
          </cell>
          <cell r="O256">
            <v>2.44</v>
          </cell>
          <cell r="R256">
            <v>0</v>
          </cell>
          <cell r="S256">
            <v>0</v>
          </cell>
          <cell r="U256">
            <v>0</v>
          </cell>
          <cell r="Y256">
            <v>116.76474470734745</v>
          </cell>
        </row>
        <row r="257">
          <cell r="C257" t="str">
            <v>HOSPITAL DOM HÉLDER</v>
          </cell>
          <cell r="E257" t="str">
            <v>ELISSANDRA CLEONICE NASCIMENTO DE SANTANA</v>
          </cell>
          <cell r="F257" t="str">
            <v>2 - Outros Profissionais da Saúde</v>
          </cell>
          <cell r="G257" t="str">
            <v>2237-10</v>
          </cell>
          <cell r="H257">
            <v>44317</v>
          </cell>
          <cell r="J257">
            <v>291.11759999999998</v>
          </cell>
          <cell r="O257">
            <v>1.1599999999999999</v>
          </cell>
          <cell r="R257">
            <v>0</v>
          </cell>
          <cell r="S257">
            <v>0</v>
          </cell>
          <cell r="U257">
            <v>0</v>
          </cell>
          <cell r="Y257">
            <v>116.76474470734745</v>
          </cell>
        </row>
        <row r="258">
          <cell r="C258" t="str">
            <v>HOSPITAL DOM HÉLDER</v>
          </cell>
          <cell r="E258" t="str">
            <v>ELIZABETE ALVES DA SILVA</v>
          </cell>
          <cell r="F258" t="str">
            <v>2 - Outros Profissionais da Saúde</v>
          </cell>
          <cell r="G258" t="str">
            <v>3222-05</v>
          </cell>
          <cell r="H258">
            <v>44317</v>
          </cell>
          <cell r="J258">
            <v>109.00960000000001</v>
          </cell>
          <cell r="O258">
            <v>1.1599999999999999</v>
          </cell>
          <cell r="R258">
            <v>0</v>
          </cell>
          <cell r="S258">
            <v>0</v>
          </cell>
          <cell r="U258">
            <v>0</v>
          </cell>
          <cell r="Y258">
            <v>116.76474470734745</v>
          </cell>
        </row>
        <row r="259">
          <cell r="C259" t="str">
            <v>HOSPITAL DOM HÉLDER</v>
          </cell>
          <cell r="E259" t="str">
            <v>ELIZABETE BORGES DE SOUZA</v>
          </cell>
          <cell r="F259" t="str">
            <v>2 - Outros Profissionais da Saúde</v>
          </cell>
          <cell r="G259" t="str">
            <v>3222-05</v>
          </cell>
          <cell r="H259">
            <v>44317</v>
          </cell>
          <cell r="J259">
            <v>175.328</v>
          </cell>
          <cell r="O259">
            <v>1.1599999999999999</v>
          </cell>
          <cell r="R259">
            <v>406.75</v>
          </cell>
          <cell r="S259">
            <v>66</v>
          </cell>
          <cell r="U259">
            <v>0</v>
          </cell>
          <cell r="Y259">
            <v>116.76474470734745</v>
          </cell>
        </row>
        <row r="260">
          <cell r="C260" t="str">
            <v>HOSPITAL DOM HÉLDER</v>
          </cell>
          <cell r="E260" t="str">
            <v>ELIZABETE MARIA GONZAGA</v>
          </cell>
          <cell r="F260" t="str">
            <v>2 - Outros Profissionais da Saúde</v>
          </cell>
          <cell r="G260" t="str">
            <v>3222-05</v>
          </cell>
          <cell r="H260">
            <v>44317</v>
          </cell>
          <cell r="J260">
            <v>145.2424</v>
          </cell>
          <cell r="O260">
            <v>1.1599999999999999</v>
          </cell>
          <cell r="R260">
            <v>0</v>
          </cell>
          <cell r="S260">
            <v>0</v>
          </cell>
          <cell r="U260">
            <v>0</v>
          </cell>
          <cell r="Y260">
            <v>116.76474470734745</v>
          </cell>
        </row>
        <row r="261">
          <cell r="C261" t="str">
            <v>HOSPITAL DOM HÉLDER</v>
          </cell>
          <cell r="E261" t="str">
            <v>ELLEN DIANA SILVA DE SOUZA</v>
          </cell>
          <cell r="F261" t="str">
            <v>2 - Outros Profissionais da Saúde</v>
          </cell>
          <cell r="G261" t="str">
            <v>2237-10</v>
          </cell>
          <cell r="H261">
            <v>44317</v>
          </cell>
          <cell r="J261">
            <v>296.036</v>
          </cell>
          <cell r="O261">
            <v>1.1599999999999999</v>
          </cell>
          <cell r="R261">
            <v>0</v>
          </cell>
          <cell r="S261">
            <v>0</v>
          </cell>
          <cell r="U261">
            <v>0</v>
          </cell>
          <cell r="Y261">
            <v>116.76474470734745</v>
          </cell>
        </row>
        <row r="262">
          <cell r="C262" t="str">
            <v>HOSPITAL DOM HÉLDER</v>
          </cell>
          <cell r="E262" t="str">
            <v>ELLIS KAROLINE RODRIGUES DA SILVA</v>
          </cell>
          <cell r="F262" t="str">
            <v>2 - Outros Profissionais da Saúde</v>
          </cell>
          <cell r="G262" t="str">
            <v>2234-05</v>
          </cell>
          <cell r="H262">
            <v>44317</v>
          </cell>
          <cell r="J262">
            <v>384.88159999999999</v>
          </cell>
          <cell r="O262">
            <v>1.1599999999999999</v>
          </cell>
          <cell r="R262">
            <v>0</v>
          </cell>
          <cell r="S262">
            <v>0</v>
          </cell>
          <cell r="U262">
            <v>0</v>
          </cell>
          <cell r="Y262">
            <v>116.76474470734745</v>
          </cell>
        </row>
        <row r="263">
          <cell r="C263" t="str">
            <v>HOSPITAL DOM HÉLDER</v>
          </cell>
          <cell r="E263" t="str">
            <v>ELOINA PAULINA DE LIMA</v>
          </cell>
          <cell r="F263" t="str">
            <v>2 - Outros Profissionais da Saúde</v>
          </cell>
          <cell r="G263" t="str">
            <v>2235-05</v>
          </cell>
          <cell r="H263">
            <v>44317</v>
          </cell>
          <cell r="J263">
            <v>295.26</v>
          </cell>
          <cell r="O263">
            <v>2.44</v>
          </cell>
          <cell r="R263">
            <v>271.19</v>
          </cell>
          <cell r="S263">
            <v>102</v>
          </cell>
          <cell r="U263">
            <v>0</v>
          </cell>
          <cell r="Y263">
            <v>116.76474470734745</v>
          </cell>
        </row>
        <row r="264">
          <cell r="C264" t="str">
            <v>HOSPITAL DOM HÉLDER</v>
          </cell>
          <cell r="E264" t="str">
            <v>ELOISE DO NASCIMENTO HOLANDA COSTA</v>
          </cell>
          <cell r="F264" t="str">
            <v>2 - Outros Profissionais da Saúde</v>
          </cell>
          <cell r="G264" t="str">
            <v>3226-05</v>
          </cell>
          <cell r="H264">
            <v>44317</v>
          </cell>
          <cell r="J264">
            <v>116.67919999999999</v>
          </cell>
          <cell r="O264">
            <v>1.1599999999999999</v>
          </cell>
          <cell r="R264">
            <v>394.46</v>
          </cell>
          <cell r="S264">
            <v>63.8</v>
          </cell>
          <cell r="U264">
            <v>0</v>
          </cell>
          <cell r="Y264">
            <v>116.76474470734745</v>
          </cell>
        </row>
        <row r="265">
          <cell r="C265" t="str">
            <v>HOSPITAL DOM HÉLDER</v>
          </cell>
          <cell r="E265" t="str">
            <v>ELTON CARLOS DE CAMPOS SILVA</v>
          </cell>
          <cell r="F265" t="str">
            <v>3 - Administrativo</v>
          </cell>
          <cell r="G265" t="str">
            <v>7823-20</v>
          </cell>
          <cell r="H265">
            <v>44317</v>
          </cell>
          <cell r="J265">
            <v>168.88480000000001</v>
          </cell>
          <cell r="O265">
            <v>1.1599999999999999</v>
          </cell>
          <cell r="R265">
            <v>0</v>
          </cell>
          <cell r="S265">
            <v>0</v>
          </cell>
          <cell r="U265">
            <v>0</v>
          </cell>
          <cell r="Y265">
            <v>116.76474470734745</v>
          </cell>
        </row>
        <row r="266">
          <cell r="C266" t="str">
            <v>HOSPITAL DOM HÉLDER</v>
          </cell>
          <cell r="E266" t="str">
            <v>ELVIS DA SILVA PINO</v>
          </cell>
          <cell r="F266" t="str">
            <v>2 - Outros Profissionais da Saúde</v>
          </cell>
          <cell r="G266" t="str">
            <v>5151-10</v>
          </cell>
          <cell r="H266">
            <v>44317</v>
          </cell>
          <cell r="J266">
            <v>136.78319999999999</v>
          </cell>
          <cell r="O266">
            <v>1.1599999999999999</v>
          </cell>
          <cell r="R266">
            <v>342.26</v>
          </cell>
          <cell r="S266">
            <v>66</v>
          </cell>
          <cell r="U266">
            <v>0</v>
          </cell>
          <cell r="Y266">
            <v>116.76474470734745</v>
          </cell>
        </row>
        <row r="267">
          <cell r="C267" t="str">
            <v>HOSPITAL DOM HÉLDER</v>
          </cell>
          <cell r="E267" t="str">
            <v>EMANOEL DINIZ DE SIQUEIRA</v>
          </cell>
          <cell r="F267" t="str">
            <v>3 - Administrativo</v>
          </cell>
          <cell r="G267" t="str">
            <v>7233-10</v>
          </cell>
          <cell r="H267">
            <v>44317</v>
          </cell>
          <cell r="J267">
            <v>122.38639999999999</v>
          </cell>
          <cell r="O267">
            <v>1.1599999999999999</v>
          </cell>
          <cell r="R267">
            <v>380.69</v>
          </cell>
          <cell r="S267">
            <v>78.83</v>
          </cell>
          <cell r="U267">
            <v>0</v>
          </cell>
          <cell r="Y267">
            <v>116.76474470734745</v>
          </cell>
        </row>
        <row r="268">
          <cell r="C268" t="str">
            <v>HOSPITAL DOM HÉLDER</v>
          </cell>
          <cell r="E268" t="str">
            <v>EMANUELA LIMA DE LUCENA</v>
          </cell>
          <cell r="F268" t="str">
            <v>2 - Outros Profissionais da Saúde</v>
          </cell>
          <cell r="G268" t="str">
            <v>2235-05</v>
          </cell>
          <cell r="H268">
            <v>44317</v>
          </cell>
          <cell r="J268">
            <v>272.2704</v>
          </cell>
          <cell r="O268">
            <v>2.44</v>
          </cell>
          <cell r="R268">
            <v>0</v>
          </cell>
          <cell r="S268">
            <v>0</v>
          </cell>
          <cell r="U268">
            <v>0</v>
          </cell>
          <cell r="Y268">
            <v>116.76474470734745</v>
          </cell>
        </row>
        <row r="269">
          <cell r="C269" t="str">
            <v>HOSPITAL DOM HÉLDER</v>
          </cell>
          <cell r="E269" t="str">
            <v>EMANUELLI EVELYN SOARES DA SILVA</v>
          </cell>
          <cell r="F269" t="str">
            <v>2 - Outros Profissionais da Saúde</v>
          </cell>
          <cell r="G269" t="str">
            <v>5211-30</v>
          </cell>
          <cell r="H269">
            <v>44317</v>
          </cell>
          <cell r="J269">
            <v>123.84</v>
          </cell>
          <cell r="O269">
            <v>1.1599999999999999</v>
          </cell>
          <cell r="R269">
            <v>184.93</v>
          </cell>
          <cell r="S269">
            <v>66</v>
          </cell>
          <cell r="U269">
            <v>0</v>
          </cell>
          <cell r="Y269">
            <v>116.76474470734745</v>
          </cell>
        </row>
        <row r="270">
          <cell r="C270" t="str">
            <v>HOSPITAL DOM HÉLDER</v>
          </cell>
          <cell r="E270" t="str">
            <v>EMERSOM DE MELO DA SILVA</v>
          </cell>
          <cell r="F270" t="str">
            <v>2 - Outros Profissionais da Saúde</v>
          </cell>
          <cell r="G270" t="str">
            <v>3241-15</v>
          </cell>
          <cell r="H270">
            <v>44317</v>
          </cell>
          <cell r="J270">
            <v>250.8192</v>
          </cell>
          <cell r="O270">
            <v>1.1599999999999999</v>
          </cell>
          <cell r="R270">
            <v>0</v>
          </cell>
          <cell r="S270">
            <v>0</v>
          </cell>
          <cell r="U270">
            <v>0</v>
          </cell>
          <cell r="Y270">
            <v>116.76474470734745</v>
          </cell>
        </row>
        <row r="271">
          <cell r="C271" t="str">
            <v>HOSPITAL DOM HÉLDER</v>
          </cell>
          <cell r="E271" t="str">
            <v>EMERSON LUCAS SOUZA DOS SANTOS</v>
          </cell>
          <cell r="F271" t="str">
            <v>2 - Outros Profissionais da Saúde</v>
          </cell>
          <cell r="G271" t="str">
            <v>5151-10</v>
          </cell>
          <cell r="H271">
            <v>44317</v>
          </cell>
          <cell r="J271">
            <v>104.928</v>
          </cell>
          <cell r="O271">
            <v>1.1599999999999999</v>
          </cell>
          <cell r="R271">
            <v>433.86</v>
          </cell>
          <cell r="S271">
            <v>66</v>
          </cell>
          <cell r="U271">
            <v>0</v>
          </cell>
          <cell r="Y271">
            <v>116.76474470734745</v>
          </cell>
        </row>
        <row r="272">
          <cell r="C272" t="str">
            <v>HOSPITAL DOM HÉLDER</v>
          </cell>
          <cell r="E272" t="str">
            <v>EMILE DA SILVA SANTOS</v>
          </cell>
          <cell r="F272" t="str">
            <v>2 - Outros Profissionais da Saúde</v>
          </cell>
          <cell r="G272" t="str">
            <v>3222-05</v>
          </cell>
          <cell r="H272">
            <v>44317</v>
          </cell>
          <cell r="J272">
            <v>123.2</v>
          </cell>
          <cell r="O272">
            <v>1.1599999999999999</v>
          </cell>
          <cell r="R272">
            <v>320.49</v>
          </cell>
          <cell r="S272">
            <v>66</v>
          </cell>
          <cell r="U272">
            <v>0</v>
          </cell>
          <cell r="Y272">
            <v>116.76474470734745</v>
          </cell>
        </row>
        <row r="273">
          <cell r="C273" t="str">
            <v>HOSPITAL DOM HÉLDER</v>
          </cell>
          <cell r="E273" t="str">
            <v>EMILLY DAYANNE SANTOS FARIAS</v>
          </cell>
          <cell r="F273" t="str">
            <v>2 - Outros Profissionais da Saúde</v>
          </cell>
          <cell r="G273" t="str">
            <v>3222-05</v>
          </cell>
          <cell r="H273">
            <v>44317</v>
          </cell>
          <cell r="J273">
            <v>127.9312</v>
          </cell>
          <cell r="O273">
            <v>1.1599999999999999</v>
          </cell>
          <cell r="R273">
            <v>0</v>
          </cell>
          <cell r="S273">
            <v>0</v>
          </cell>
          <cell r="U273">
            <v>0</v>
          </cell>
          <cell r="Y273">
            <v>116.76474470734745</v>
          </cell>
        </row>
        <row r="274">
          <cell r="C274" t="str">
            <v>HOSPITAL DOM HÉLDER</v>
          </cell>
          <cell r="E274" t="str">
            <v>EMMANUELACHRYS DA SILVA BOMFIM</v>
          </cell>
          <cell r="F274" t="str">
            <v>2 - Outros Profissionais da Saúde</v>
          </cell>
          <cell r="G274" t="str">
            <v>2235-05</v>
          </cell>
          <cell r="H274">
            <v>44317</v>
          </cell>
          <cell r="J274">
            <v>88.407200000000003</v>
          </cell>
          <cell r="O274">
            <v>2.44</v>
          </cell>
          <cell r="R274">
            <v>0</v>
          </cell>
          <cell r="S274">
            <v>0</v>
          </cell>
          <cell r="U274">
            <v>0</v>
          </cell>
          <cell r="Y274">
            <v>116.76474470734745</v>
          </cell>
        </row>
        <row r="275">
          <cell r="C275" t="str">
            <v>HOSPITAL DOM HÉLDER</v>
          </cell>
          <cell r="E275" t="str">
            <v>ENAISA MIRELE DA SILVA BENIZIO</v>
          </cell>
          <cell r="F275" t="str">
            <v>2 - Outros Profissionais da Saúde</v>
          </cell>
          <cell r="G275" t="str">
            <v>2234-05</v>
          </cell>
          <cell r="H275">
            <v>44317</v>
          </cell>
          <cell r="J275">
            <v>400.22320000000002</v>
          </cell>
          <cell r="O275">
            <v>1.1599999999999999</v>
          </cell>
          <cell r="R275">
            <v>0</v>
          </cell>
          <cell r="S275">
            <v>0</v>
          </cell>
          <cell r="U275">
            <v>0</v>
          </cell>
          <cell r="Y275">
            <v>116.76474470734745</v>
          </cell>
        </row>
        <row r="276">
          <cell r="C276" t="str">
            <v>HOSPITAL DOM HÉLDER</v>
          </cell>
          <cell r="E276" t="str">
            <v>ENANDA ALINE REIS DA SILVA</v>
          </cell>
          <cell r="F276" t="str">
            <v>2 - Outros Profissionais da Saúde</v>
          </cell>
          <cell r="G276" t="str">
            <v>3222-05</v>
          </cell>
          <cell r="H276">
            <v>44317</v>
          </cell>
          <cell r="J276">
            <v>123.0432</v>
          </cell>
          <cell r="O276">
            <v>1.1599999999999999</v>
          </cell>
          <cell r="R276">
            <v>0</v>
          </cell>
          <cell r="S276">
            <v>0</v>
          </cell>
          <cell r="U276">
            <v>0</v>
          </cell>
          <cell r="Y276">
            <v>116.76474470734745</v>
          </cell>
        </row>
        <row r="277">
          <cell r="C277" t="str">
            <v>HOSPITAL DOM HÉLDER</v>
          </cell>
          <cell r="E277" t="str">
            <v>ENOCK ALCOFORADO DE OLIVEIRA</v>
          </cell>
          <cell r="F277" t="str">
            <v>3 - Administrativo</v>
          </cell>
          <cell r="G277" t="str">
            <v>2149-15</v>
          </cell>
          <cell r="H277">
            <v>44317</v>
          </cell>
          <cell r="J277">
            <v>353.80399999999997</v>
          </cell>
          <cell r="O277">
            <v>1.1599999999999999</v>
          </cell>
          <cell r="R277">
            <v>0</v>
          </cell>
          <cell r="S277">
            <v>0</v>
          </cell>
          <cell r="U277">
            <v>0</v>
          </cell>
          <cell r="Y277">
            <v>116.76474470734745</v>
          </cell>
        </row>
        <row r="278">
          <cell r="C278" t="str">
            <v>HOSPITAL DOM HÉLDER</v>
          </cell>
          <cell r="E278" t="str">
            <v>ERIC CLEPTON GOMES DE SOUZA</v>
          </cell>
          <cell r="F278" t="str">
            <v>2 - Outros Profissionais da Saúde</v>
          </cell>
          <cell r="G278" t="str">
            <v>5151-10</v>
          </cell>
          <cell r="H278">
            <v>44317</v>
          </cell>
          <cell r="J278">
            <v>105.6</v>
          </cell>
          <cell r="O278">
            <v>1.1599999999999999</v>
          </cell>
          <cell r="R278">
            <v>898.43</v>
          </cell>
          <cell r="S278">
            <v>66</v>
          </cell>
          <cell r="U278">
            <v>0</v>
          </cell>
          <cell r="Y278">
            <v>116.76474470734745</v>
          </cell>
        </row>
        <row r="279">
          <cell r="C279" t="str">
            <v>HOSPITAL DOM HÉLDER</v>
          </cell>
          <cell r="E279" t="str">
            <v>ERICA CRISTINA LOPES DE SANTANA</v>
          </cell>
          <cell r="F279" t="str">
            <v>2 - Outros Profissionais da Saúde</v>
          </cell>
          <cell r="G279" t="str">
            <v>2235-05</v>
          </cell>
          <cell r="H279">
            <v>44317</v>
          </cell>
          <cell r="J279">
            <v>334.404</v>
          </cell>
          <cell r="O279">
            <v>2.44</v>
          </cell>
          <cell r="R279">
            <v>0</v>
          </cell>
          <cell r="S279">
            <v>0</v>
          </cell>
          <cell r="U279">
            <v>0</v>
          </cell>
          <cell r="Y279">
            <v>116.76474470734745</v>
          </cell>
        </row>
        <row r="280">
          <cell r="C280" t="str">
            <v>HOSPITAL DOM HÉLDER</v>
          </cell>
          <cell r="E280" t="str">
            <v>ERICA MARIA DA SILVA</v>
          </cell>
          <cell r="F280" t="str">
            <v>2 - Outros Profissionais da Saúde</v>
          </cell>
          <cell r="G280" t="str">
            <v>5211-30</v>
          </cell>
          <cell r="H280">
            <v>44317</v>
          </cell>
          <cell r="J280">
            <v>91.623199999999997</v>
          </cell>
          <cell r="O280">
            <v>1.1599999999999999</v>
          </cell>
          <cell r="R280">
            <v>271.92</v>
          </cell>
          <cell r="S280">
            <v>66</v>
          </cell>
          <cell r="U280">
            <v>0</v>
          </cell>
          <cell r="Y280">
            <v>116.76474470734745</v>
          </cell>
        </row>
        <row r="281">
          <cell r="C281" t="str">
            <v>HOSPITAL DOM HÉLDER</v>
          </cell>
          <cell r="E281" t="str">
            <v>ERICA MARIA DE LIMA</v>
          </cell>
          <cell r="F281" t="str">
            <v>2 - Outros Profissionais da Saúde</v>
          </cell>
          <cell r="G281" t="str">
            <v>3222-05</v>
          </cell>
          <cell r="H281">
            <v>44317</v>
          </cell>
          <cell r="J281">
            <v>107.584</v>
          </cell>
          <cell r="O281">
            <v>1.1599999999999999</v>
          </cell>
          <cell r="R281">
            <v>0</v>
          </cell>
          <cell r="S281">
            <v>0</v>
          </cell>
          <cell r="U281">
            <v>0</v>
          </cell>
          <cell r="Y281">
            <v>116.76474470734745</v>
          </cell>
        </row>
        <row r="282">
          <cell r="C282" t="str">
            <v>HOSPITAL DOM HÉLDER</v>
          </cell>
          <cell r="E282" t="str">
            <v>ERICK LINEKER RIBEIRO DE MELO</v>
          </cell>
          <cell r="F282" t="str">
            <v>3 - Administrativo</v>
          </cell>
          <cell r="G282" t="str">
            <v>4110-10</v>
          </cell>
          <cell r="H282">
            <v>44317</v>
          </cell>
          <cell r="J282">
            <v>85.8232</v>
          </cell>
          <cell r="O282">
            <v>1.1599999999999999</v>
          </cell>
          <cell r="R282">
            <v>0</v>
          </cell>
          <cell r="S282">
            <v>0</v>
          </cell>
          <cell r="U282">
            <v>0</v>
          </cell>
          <cell r="Y282">
            <v>116.76474470734745</v>
          </cell>
        </row>
        <row r="283">
          <cell r="C283" t="str">
            <v>HOSPITAL DOM HÉLDER</v>
          </cell>
          <cell r="E283" t="str">
            <v>ERIK SAIMAR DE MORAIS</v>
          </cell>
          <cell r="F283" t="str">
            <v>3 - Administrativo</v>
          </cell>
          <cell r="G283" t="str">
            <v>4110-10</v>
          </cell>
          <cell r="H283">
            <v>44317</v>
          </cell>
          <cell r="J283">
            <v>124.94</v>
          </cell>
          <cell r="O283">
            <v>1.1599999999999999</v>
          </cell>
          <cell r="R283">
            <v>0</v>
          </cell>
          <cell r="S283">
            <v>0</v>
          </cell>
          <cell r="U283">
            <v>0</v>
          </cell>
          <cell r="Y283">
            <v>116.76474470734745</v>
          </cell>
        </row>
        <row r="284">
          <cell r="C284" t="str">
            <v>HOSPITAL DOM HÉLDER</v>
          </cell>
          <cell r="E284" t="str">
            <v>ERINELZA RAMOS DE ARAUJO</v>
          </cell>
          <cell r="F284" t="str">
            <v>2 - Outros Profissionais da Saúde</v>
          </cell>
          <cell r="G284" t="str">
            <v>3222-05</v>
          </cell>
          <cell r="H284">
            <v>44317</v>
          </cell>
          <cell r="J284">
            <v>141.4</v>
          </cell>
          <cell r="O284">
            <v>1.1599999999999999</v>
          </cell>
          <cell r="R284">
            <v>0</v>
          </cell>
          <cell r="S284">
            <v>0</v>
          </cell>
          <cell r="U284">
            <v>0</v>
          </cell>
          <cell r="Y284">
            <v>116.76474470734745</v>
          </cell>
        </row>
        <row r="285">
          <cell r="C285" t="str">
            <v>HOSPITAL DOM HÉLDER</v>
          </cell>
          <cell r="E285" t="str">
            <v>ERONILDO DOS SANTOS LIMA</v>
          </cell>
          <cell r="F285" t="str">
            <v>3 - Administrativo</v>
          </cell>
          <cell r="G285" t="str">
            <v>5142-25</v>
          </cell>
          <cell r="H285">
            <v>44317</v>
          </cell>
          <cell r="J285">
            <v>202.66480000000001</v>
          </cell>
          <cell r="O285">
            <v>1.1599999999999999</v>
          </cell>
          <cell r="R285">
            <v>0</v>
          </cell>
          <cell r="S285">
            <v>0</v>
          </cell>
          <cell r="U285">
            <v>0</v>
          </cell>
          <cell r="Y285">
            <v>116.76474470734745</v>
          </cell>
        </row>
        <row r="286">
          <cell r="C286" t="str">
            <v>HOSPITAL DOM HÉLDER</v>
          </cell>
          <cell r="E286" t="str">
            <v>ERONILDO JOSE RAMOS</v>
          </cell>
          <cell r="F286" t="str">
            <v>3 - Administrativo</v>
          </cell>
          <cell r="G286" t="str">
            <v>5142-25</v>
          </cell>
          <cell r="H286">
            <v>44317</v>
          </cell>
          <cell r="J286">
            <v>200.44399999999999</v>
          </cell>
          <cell r="O286">
            <v>1.1599999999999999</v>
          </cell>
          <cell r="R286">
            <v>0</v>
          </cell>
          <cell r="S286">
            <v>0</v>
          </cell>
          <cell r="U286">
            <v>0</v>
          </cell>
          <cell r="Y286">
            <v>116.76474470734745</v>
          </cell>
        </row>
        <row r="287">
          <cell r="C287" t="str">
            <v>HOSPITAL DOM HÉLDER</v>
          </cell>
          <cell r="E287" t="str">
            <v>ESDRIENE DE ALMEIDA CUNHA</v>
          </cell>
          <cell r="F287" t="str">
            <v>2 - Outros Profissionais da Saúde</v>
          </cell>
          <cell r="G287" t="str">
            <v>3222-05</v>
          </cell>
          <cell r="H287">
            <v>44317</v>
          </cell>
          <cell r="J287">
            <v>240.11680000000001</v>
          </cell>
          <cell r="O287">
            <v>1.1599999999999999</v>
          </cell>
          <cell r="R287">
            <v>0</v>
          </cell>
          <cell r="S287">
            <v>0</v>
          </cell>
          <cell r="U287">
            <v>0</v>
          </cell>
          <cell r="Y287">
            <v>116.76474470734745</v>
          </cell>
        </row>
        <row r="288">
          <cell r="C288" t="str">
            <v>HOSPITAL DOM HÉLDER</v>
          </cell>
          <cell r="E288" t="str">
            <v>ESTER FEIJO CORREIA DE SENA</v>
          </cell>
          <cell r="F288" t="str">
            <v>2 - Outros Profissionais da Saúde</v>
          </cell>
          <cell r="G288" t="str">
            <v>2238-10</v>
          </cell>
          <cell r="H288">
            <v>44317</v>
          </cell>
          <cell r="J288">
            <v>211.22800000000001</v>
          </cell>
          <cell r="O288">
            <v>1.1599999999999999</v>
          </cell>
          <cell r="R288">
            <v>0</v>
          </cell>
          <cell r="S288">
            <v>0</v>
          </cell>
          <cell r="U288">
            <v>48.49</v>
          </cell>
          <cell r="X288" t="str">
            <v>AUXILIO CRECHE</v>
          </cell>
          <cell r="Y288">
            <v>116.76474470734745</v>
          </cell>
        </row>
        <row r="289">
          <cell r="C289" t="str">
            <v>HOSPITAL DOM HÉLDER</v>
          </cell>
          <cell r="E289" t="str">
            <v>ESTHER DOS SANTOS LEAL ALMEIDA</v>
          </cell>
          <cell r="F289" t="str">
            <v>2 - Outros Profissionais da Saúde</v>
          </cell>
          <cell r="G289" t="str">
            <v>3242-05</v>
          </cell>
          <cell r="H289">
            <v>44317</v>
          </cell>
          <cell r="J289">
            <v>126.1544</v>
          </cell>
          <cell r="O289">
            <v>1.1599999999999999</v>
          </cell>
          <cell r="R289">
            <v>0</v>
          </cell>
          <cell r="S289">
            <v>0</v>
          </cell>
          <cell r="U289">
            <v>0</v>
          </cell>
          <cell r="Y289">
            <v>116.76474470734745</v>
          </cell>
        </row>
        <row r="290">
          <cell r="C290" t="str">
            <v>HOSPITAL DOM HÉLDER</v>
          </cell>
          <cell r="E290" t="str">
            <v>EVANDRO ALBUQUERQUE DE CASTRO FILHO</v>
          </cell>
          <cell r="F290" t="str">
            <v>3 - Administrativo</v>
          </cell>
          <cell r="G290" t="str">
            <v>1421-05</v>
          </cell>
          <cell r="H290">
            <v>44317</v>
          </cell>
          <cell r="J290">
            <v>607.52719999999999</v>
          </cell>
          <cell r="O290">
            <v>1.1599999999999999</v>
          </cell>
          <cell r="R290">
            <v>0</v>
          </cell>
          <cell r="S290">
            <v>0</v>
          </cell>
          <cell r="U290">
            <v>0</v>
          </cell>
          <cell r="Y290">
            <v>116.76474470734745</v>
          </cell>
        </row>
        <row r="291">
          <cell r="C291" t="str">
            <v>HOSPITAL DOM HÉLDER</v>
          </cell>
          <cell r="E291" t="str">
            <v>EVANGELA CRISTINA DIAS DE SOUZA</v>
          </cell>
          <cell r="F291" t="str">
            <v>3 - Administrativo</v>
          </cell>
          <cell r="G291" t="str">
            <v>4131-15</v>
          </cell>
          <cell r="H291">
            <v>44317</v>
          </cell>
          <cell r="J291">
            <v>143.97999999999999</v>
          </cell>
          <cell r="O291">
            <v>1.1599999999999999</v>
          </cell>
          <cell r="R291">
            <v>380.69</v>
          </cell>
          <cell r="S291">
            <v>103.41</v>
          </cell>
          <cell r="U291">
            <v>0</v>
          </cell>
          <cell r="Y291">
            <v>116.76474470734745</v>
          </cell>
        </row>
        <row r="292">
          <cell r="C292" t="str">
            <v>HOSPITAL DOM HÉLDER</v>
          </cell>
          <cell r="E292" t="str">
            <v>EVELLYN PEREIRA DO NASCIMENTO</v>
          </cell>
          <cell r="F292" t="str">
            <v>2 - Outros Profissionais da Saúde</v>
          </cell>
          <cell r="G292" t="str">
            <v>3222-05</v>
          </cell>
          <cell r="H292">
            <v>44317</v>
          </cell>
          <cell r="J292">
            <v>127.2248</v>
          </cell>
          <cell r="O292">
            <v>1.1599999999999999</v>
          </cell>
          <cell r="R292">
            <v>0</v>
          </cell>
          <cell r="S292">
            <v>0</v>
          </cell>
          <cell r="U292">
            <v>0</v>
          </cell>
          <cell r="Y292">
            <v>116.76474470734745</v>
          </cell>
        </row>
        <row r="293">
          <cell r="C293" t="str">
            <v>HOSPITAL DOM HÉLDER</v>
          </cell>
          <cell r="E293" t="str">
            <v xml:space="preserve">EVERSON BATISTA DA SILVA </v>
          </cell>
          <cell r="F293" t="str">
            <v>2 - Outros Profissionais da Saúde</v>
          </cell>
          <cell r="G293" t="str">
            <v>3241-15</v>
          </cell>
          <cell r="H293">
            <v>44317</v>
          </cell>
          <cell r="J293">
            <v>242.45840000000001</v>
          </cell>
          <cell r="O293">
            <v>1.1599999999999999</v>
          </cell>
          <cell r="R293">
            <v>0</v>
          </cell>
          <cell r="S293">
            <v>0</v>
          </cell>
          <cell r="U293">
            <v>0</v>
          </cell>
          <cell r="Y293">
            <v>116.76474470734745</v>
          </cell>
        </row>
        <row r="294">
          <cell r="C294" t="str">
            <v>HOSPITAL DOM HÉLDER</v>
          </cell>
          <cell r="E294" t="str">
            <v>EVILASIO NOVAES GOMINHO NETO</v>
          </cell>
          <cell r="F294" t="str">
            <v>2 - Outros Profissionais da Saúde</v>
          </cell>
          <cell r="G294" t="str">
            <v>3241-15</v>
          </cell>
          <cell r="H294">
            <v>44317</v>
          </cell>
          <cell r="J294">
            <v>250.8192</v>
          </cell>
          <cell r="O294">
            <v>1.1599999999999999</v>
          </cell>
          <cell r="R294">
            <v>0</v>
          </cell>
          <cell r="S294">
            <v>0</v>
          </cell>
          <cell r="U294">
            <v>0</v>
          </cell>
          <cell r="Y294">
            <v>116.76474470734745</v>
          </cell>
        </row>
        <row r="295">
          <cell r="C295" t="str">
            <v>HOSPITAL DOM HÉLDER</v>
          </cell>
          <cell r="E295" t="str">
            <v>EZEQUIEL JOSE DA SILVA</v>
          </cell>
          <cell r="F295" t="str">
            <v>3 - Administrativo</v>
          </cell>
          <cell r="G295" t="str">
            <v>5174-10</v>
          </cell>
          <cell r="H295">
            <v>44317</v>
          </cell>
          <cell r="J295">
            <v>92.340800000000002</v>
          </cell>
          <cell r="O295">
            <v>1.1599999999999999</v>
          </cell>
          <cell r="R295">
            <v>406.75</v>
          </cell>
          <cell r="S295">
            <v>37.4</v>
          </cell>
          <cell r="U295">
            <v>0</v>
          </cell>
          <cell r="Y295">
            <v>116.76474470734745</v>
          </cell>
        </row>
        <row r="296">
          <cell r="C296" t="str">
            <v>HOSPITAL DOM HÉLDER</v>
          </cell>
          <cell r="E296" t="str">
            <v>FABIANA CRISTINA CAVALCANTI DE MACEDO</v>
          </cell>
          <cell r="F296" t="str">
            <v>3 - Administrativo</v>
          </cell>
          <cell r="G296" t="str">
            <v>4110-10</v>
          </cell>
          <cell r="H296">
            <v>44317</v>
          </cell>
          <cell r="J296">
            <v>107.91200000000001</v>
          </cell>
          <cell r="O296">
            <v>1.1599999999999999</v>
          </cell>
          <cell r="R296">
            <v>0</v>
          </cell>
          <cell r="S296">
            <v>0</v>
          </cell>
          <cell r="U296">
            <v>0</v>
          </cell>
          <cell r="Y296">
            <v>116.76474470734745</v>
          </cell>
        </row>
        <row r="297">
          <cell r="C297" t="str">
            <v>HOSPITAL DOM HÉLDER</v>
          </cell>
          <cell r="E297" t="str">
            <v xml:space="preserve">FABIANA DA SILVA RAMOS </v>
          </cell>
          <cell r="F297" t="str">
            <v>2 - Outros Profissionais da Saúde</v>
          </cell>
          <cell r="G297" t="str">
            <v>3222-05</v>
          </cell>
          <cell r="H297">
            <v>44317</v>
          </cell>
          <cell r="J297">
            <v>110</v>
          </cell>
          <cell r="O297">
            <v>1.1599999999999999</v>
          </cell>
          <cell r="R297">
            <v>271.92</v>
          </cell>
          <cell r="S297">
            <v>66</v>
          </cell>
          <cell r="U297">
            <v>0</v>
          </cell>
          <cell r="Y297">
            <v>116.76474470734745</v>
          </cell>
        </row>
        <row r="298">
          <cell r="C298" t="str">
            <v>HOSPITAL DOM HÉLDER</v>
          </cell>
          <cell r="E298" t="str">
            <v>FABIANA GERVASIO DA SILVA</v>
          </cell>
          <cell r="F298" t="str">
            <v>2 - Outros Profissionais da Saúde</v>
          </cell>
          <cell r="G298" t="str">
            <v>5211-30</v>
          </cell>
          <cell r="H298">
            <v>44317</v>
          </cell>
          <cell r="J298">
            <v>0</v>
          </cell>
          <cell r="O298">
            <v>1.1599999999999999</v>
          </cell>
          <cell r="R298">
            <v>0</v>
          </cell>
          <cell r="S298">
            <v>0</v>
          </cell>
          <cell r="U298">
            <v>0</v>
          </cell>
          <cell r="Y298">
            <v>116.76474470734745</v>
          </cell>
        </row>
        <row r="299">
          <cell r="C299" t="str">
            <v>HOSPITAL DOM HÉLDER</v>
          </cell>
          <cell r="E299" t="str">
            <v>FABIANO ALCOFORADO SALGUES VASCONCELOS</v>
          </cell>
          <cell r="F299" t="str">
            <v>2 - Outros Profissionais da Saúde</v>
          </cell>
          <cell r="G299" t="str">
            <v>2235-05</v>
          </cell>
          <cell r="H299">
            <v>44317</v>
          </cell>
          <cell r="J299">
            <v>249.01599999999999</v>
          </cell>
          <cell r="O299">
            <v>2.44</v>
          </cell>
          <cell r="R299">
            <v>0</v>
          </cell>
          <cell r="S299">
            <v>0</v>
          </cell>
          <cell r="U299">
            <v>0</v>
          </cell>
          <cell r="Y299">
            <v>116.76474470734745</v>
          </cell>
        </row>
        <row r="300">
          <cell r="C300" t="str">
            <v>HOSPITAL DOM HÉLDER</v>
          </cell>
          <cell r="E300" t="str">
            <v>FABIANO JOSE DA SILVA</v>
          </cell>
          <cell r="F300" t="str">
            <v>2 - Outros Profissionais da Saúde</v>
          </cell>
          <cell r="G300" t="str">
            <v>3242-05</v>
          </cell>
          <cell r="H300">
            <v>44317</v>
          </cell>
          <cell r="J300">
            <v>253.80079999999998</v>
          </cell>
          <cell r="O300">
            <v>1.1599999999999999</v>
          </cell>
          <cell r="R300">
            <v>0</v>
          </cell>
          <cell r="S300">
            <v>0</v>
          </cell>
          <cell r="U300">
            <v>0</v>
          </cell>
          <cell r="Y300">
            <v>116.76474470734745</v>
          </cell>
        </row>
        <row r="301">
          <cell r="C301" t="str">
            <v>HOSPITAL DOM HÉLDER</v>
          </cell>
          <cell r="E301" t="str">
            <v>FABIO DE MELO ALVES</v>
          </cell>
          <cell r="F301" t="str">
            <v>2 - Outros Profissionais da Saúde</v>
          </cell>
          <cell r="G301" t="str">
            <v>2236-05</v>
          </cell>
          <cell r="H301">
            <v>44317</v>
          </cell>
          <cell r="J301">
            <v>225.70400000000001</v>
          </cell>
          <cell r="O301">
            <v>2.44</v>
          </cell>
          <cell r="R301">
            <v>0</v>
          </cell>
          <cell r="S301">
            <v>0</v>
          </cell>
          <cell r="U301">
            <v>0</v>
          </cell>
          <cell r="Y301">
            <v>116.76474470734745</v>
          </cell>
        </row>
        <row r="302">
          <cell r="C302" t="str">
            <v>HOSPITAL DOM HÉLDER</v>
          </cell>
          <cell r="E302" t="str">
            <v>FABIO HENRIQUE SOUZA DA SILVA</v>
          </cell>
          <cell r="F302" t="str">
            <v>2 - Outros Profissionais da Saúde</v>
          </cell>
          <cell r="G302" t="str">
            <v>5151-10</v>
          </cell>
          <cell r="H302">
            <v>44317</v>
          </cell>
          <cell r="J302">
            <v>118.96</v>
          </cell>
          <cell r="O302">
            <v>1.1599999999999999</v>
          </cell>
          <cell r="R302">
            <v>0</v>
          </cell>
          <cell r="S302">
            <v>0</v>
          </cell>
          <cell r="U302">
            <v>0</v>
          </cell>
          <cell r="Y302">
            <v>116.76474470734745</v>
          </cell>
        </row>
        <row r="303">
          <cell r="C303" t="str">
            <v>HOSPITAL DOM HÉLDER</v>
          </cell>
          <cell r="E303" t="str">
            <v>FABIO JOSE DA SILVA</v>
          </cell>
          <cell r="F303" t="str">
            <v>3 - Administrativo</v>
          </cell>
          <cell r="G303" t="str">
            <v>7711-05</v>
          </cell>
          <cell r="H303">
            <v>44317</v>
          </cell>
          <cell r="J303">
            <v>127.7248</v>
          </cell>
          <cell r="O303">
            <v>1.1599999999999999</v>
          </cell>
          <cell r="R303">
            <v>314.88</v>
          </cell>
          <cell r="S303">
            <v>78.83</v>
          </cell>
          <cell r="U303">
            <v>0</v>
          </cell>
          <cell r="Y303">
            <v>116.76474470734745</v>
          </cell>
        </row>
        <row r="304">
          <cell r="C304" t="str">
            <v>HOSPITAL DOM HÉLDER</v>
          </cell>
          <cell r="E304" t="str">
            <v>FABIO VICENTE SOBRAL</v>
          </cell>
          <cell r="F304" t="str">
            <v>3 - Administrativo</v>
          </cell>
          <cell r="G304" t="str">
            <v>5174-10</v>
          </cell>
          <cell r="H304">
            <v>44317</v>
          </cell>
          <cell r="J304">
            <v>95.972800000000007</v>
          </cell>
          <cell r="O304">
            <v>1.1599999999999999</v>
          </cell>
          <cell r="R304">
            <v>0</v>
          </cell>
          <cell r="S304">
            <v>0</v>
          </cell>
          <cell r="U304">
            <v>0</v>
          </cell>
          <cell r="Y304">
            <v>116.76474470734745</v>
          </cell>
        </row>
        <row r="305">
          <cell r="C305" t="str">
            <v>HOSPITAL DOM HÉLDER</v>
          </cell>
          <cell r="E305" t="str">
            <v>FABIOLA ARAUJO DA SILVA</v>
          </cell>
          <cell r="F305" t="str">
            <v>2 - Outros Profissionais da Saúde</v>
          </cell>
          <cell r="G305" t="str">
            <v>2516-05</v>
          </cell>
          <cell r="H305">
            <v>44317</v>
          </cell>
          <cell r="J305">
            <v>204.5624</v>
          </cell>
          <cell r="O305">
            <v>1.1599999999999999</v>
          </cell>
          <cell r="R305">
            <v>0</v>
          </cell>
          <cell r="S305">
            <v>0</v>
          </cell>
          <cell r="U305">
            <v>55.1</v>
          </cell>
          <cell r="X305" t="str">
            <v>AUXILIO CRECHE</v>
          </cell>
          <cell r="Y305">
            <v>116.76474470734745</v>
          </cell>
        </row>
        <row r="306">
          <cell r="C306" t="str">
            <v>HOSPITAL DOM HÉLDER</v>
          </cell>
          <cell r="E306" t="str">
            <v>FABIOLA MARIA PEREIRA ALEXANDRE</v>
          </cell>
          <cell r="F306" t="str">
            <v>2 - Outros Profissionais da Saúde</v>
          </cell>
          <cell r="G306" t="str">
            <v>2235-05</v>
          </cell>
          <cell r="H306">
            <v>44317</v>
          </cell>
          <cell r="J306">
            <v>331.77760000000001</v>
          </cell>
          <cell r="O306">
            <v>2.44</v>
          </cell>
          <cell r="R306">
            <v>0</v>
          </cell>
          <cell r="S306">
            <v>0</v>
          </cell>
          <cell r="U306">
            <v>0</v>
          </cell>
          <cell r="Y306">
            <v>116.76474470734745</v>
          </cell>
        </row>
        <row r="307">
          <cell r="C307" t="str">
            <v>HOSPITAL DOM HÉLDER</v>
          </cell>
          <cell r="E307" t="str">
            <v>FABRICY JULIANNY AMORIM DA SILVA</v>
          </cell>
          <cell r="F307" t="str">
            <v>2 - Outros Profissionais da Saúde</v>
          </cell>
          <cell r="G307" t="str">
            <v>2237-10</v>
          </cell>
          <cell r="H307">
            <v>44317</v>
          </cell>
          <cell r="J307">
            <v>313.85599999999999</v>
          </cell>
          <cell r="O307">
            <v>1.1599999999999999</v>
          </cell>
          <cell r="R307">
            <v>0</v>
          </cell>
          <cell r="S307">
            <v>0</v>
          </cell>
          <cell r="U307">
            <v>0</v>
          </cell>
          <cell r="Y307">
            <v>116.76474470734745</v>
          </cell>
        </row>
        <row r="308">
          <cell r="C308" t="str">
            <v>HOSPITAL DOM HÉLDER</v>
          </cell>
          <cell r="E308" t="str">
            <v>FABRIELE GABRIELA FERREIRA NASCIMENTO</v>
          </cell>
          <cell r="F308" t="str">
            <v>3 - Administrativo</v>
          </cell>
          <cell r="G308" t="str">
            <v>4110-10</v>
          </cell>
          <cell r="H308">
            <v>44317</v>
          </cell>
          <cell r="J308">
            <v>86.602400000000003</v>
          </cell>
          <cell r="O308">
            <v>1.1599999999999999</v>
          </cell>
          <cell r="R308">
            <v>0</v>
          </cell>
          <cell r="S308">
            <v>0</v>
          </cell>
          <cell r="U308">
            <v>50.69</v>
          </cell>
          <cell r="X308" t="str">
            <v>AUXILIO CRECHE</v>
          </cell>
          <cell r="Y308">
            <v>116.76474470734745</v>
          </cell>
        </row>
        <row r="309">
          <cell r="C309" t="str">
            <v>HOSPITAL DOM HÉLDER</v>
          </cell>
          <cell r="E309" t="str">
            <v>FELLIPE JOSE LINS</v>
          </cell>
          <cell r="F309" t="str">
            <v>2 - Outros Profissionais da Saúde</v>
          </cell>
          <cell r="G309" t="str">
            <v>5151-10</v>
          </cell>
          <cell r="H309">
            <v>44317</v>
          </cell>
          <cell r="J309">
            <v>132.29599999999999</v>
          </cell>
          <cell r="O309">
            <v>1.1599999999999999</v>
          </cell>
          <cell r="R309">
            <v>394.46</v>
          </cell>
          <cell r="S309">
            <v>66</v>
          </cell>
          <cell r="U309">
            <v>0</v>
          </cell>
          <cell r="Y309">
            <v>116.76474470734745</v>
          </cell>
        </row>
        <row r="310">
          <cell r="C310" t="str">
            <v>HOSPITAL DOM HÉLDER</v>
          </cell>
          <cell r="E310" t="str">
            <v>FERNANDA BARBOSA DE SOUZA</v>
          </cell>
          <cell r="F310" t="str">
            <v>2 - Outros Profissionais da Saúde</v>
          </cell>
          <cell r="G310" t="str">
            <v>2234-05</v>
          </cell>
          <cell r="H310">
            <v>44317</v>
          </cell>
          <cell r="J310">
            <v>347.12720000000002</v>
          </cell>
          <cell r="O310">
            <v>1.1599999999999999</v>
          </cell>
          <cell r="R310">
            <v>0</v>
          </cell>
          <cell r="S310">
            <v>0</v>
          </cell>
          <cell r="U310">
            <v>135.19</v>
          </cell>
          <cell r="X310" t="str">
            <v>AUXILIO CRECHE</v>
          </cell>
          <cell r="Y310">
            <v>116.76474470734745</v>
          </cell>
        </row>
        <row r="311">
          <cell r="C311" t="str">
            <v>HOSPITAL DOM HÉLDER</v>
          </cell>
          <cell r="E311" t="str">
            <v>FERNANDA ROBERTA PEREIRA PIMENTEL</v>
          </cell>
          <cell r="F311" t="str">
            <v>2 - Outros Profissionais da Saúde</v>
          </cell>
          <cell r="G311" t="str">
            <v>2235-05</v>
          </cell>
          <cell r="H311">
            <v>44317</v>
          </cell>
          <cell r="J311">
            <v>331.82240000000002</v>
          </cell>
          <cell r="O311">
            <v>2.44</v>
          </cell>
          <cell r="R311">
            <v>256.69</v>
          </cell>
          <cell r="S311">
            <v>95.79</v>
          </cell>
          <cell r="U311">
            <v>0</v>
          </cell>
          <cell r="Y311">
            <v>116.76474470734745</v>
          </cell>
        </row>
        <row r="312">
          <cell r="C312" t="str">
            <v>HOSPITAL DOM HÉLDER</v>
          </cell>
          <cell r="E312" t="str">
            <v>FERNANDO ANTONIO BALTAR RAMOS</v>
          </cell>
          <cell r="F312" t="str">
            <v>2 - Outros Profissionais da Saúde</v>
          </cell>
          <cell r="G312" t="str">
            <v>2236-05</v>
          </cell>
          <cell r="H312">
            <v>44317</v>
          </cell>
          <cell r="J312">
            <v>267.11040000000003</v>
          </cell>
          <cell r="O312">
            <v>2.44</v>
          </cell>
          <cell r="R312">
            <v>0</v>
          </cell>
          <cell r="S312">
            <v>0</v>
          </cell>
          <cell r="U312">
            <v>0</v>
          </cell>
          <cell r="Y312">
            <v>116.76474470734745</v>
          </cell>
        </row>
        <row r="313">
          <cell r="C313" t="str">
            <v>HOSPITAL DOM HÉLDER</v>
          </cell>
          <cell r="E313" t="str">
            <v>FERNANDO ANTONIO BARBOSA VARELA</v>
          </cell>
          <cell r="F313" t="str">
            <v>3 - Administrativo</v>
          </cell>
          <cell r="G313" t="str">
            <v>7823-20</v>
          </cell>
          <cell r="H313">
            <v>44317</v>
          </cell>
          <cell r="J313">
            <v>152.24719999999999</v>
          </cell>
          <cell r="O313">
            <v>1.1599999999999999</v>
          </cell>
          <cell r="R313">
            <v>0</v>
          </cell>
          <cell r="S313">
            <v>0</v>
          </cell>
          <cell r="U313">
            <v>0</v>
          </cell>
          <cell r="Y313">
            <v>116.76474470734745</v>
          </cell>
        </row>
        <row r="314">
          <cell r="C314" t="str">
            <v>HOSPITAL DOM HÉLDER</v>
          </cell>
          <cell r="E314" t="str">
            <v>FERNANDO JOSE GONDIM</v>
          </cell>
          <cell r="F314" t="str">
            <v>2 - Outros Profissionais da Saúde</v>
          </cell>
          <cell r="G314" t="str">
            <v>5151-10</v>
          </cell>
          <cell r="H314">
            <v>44317</v>
          </cell>
          <cell r="J314">
            <v>105.6</v>
          </cell>
          <cell r="O314">
            <v>1.1599999999999999</v>
          </cell>
          <cell r="R314">
            <v>369.8</v>
          </cell>
          <cell r="S314">
            <v>59.4</v>
          </cell>
          <cell r="U314">
            <v>0</v>
          </cell>
          <cell r="Y314">
            <v>116.76474470734745</v>
          </cell>
        </row>
        <row r="315">
          <cell r="C315" t="str">
            <v>HOSPITAL DOM HÉLDER</v>
          </cell>
          <cell r="E315" t="str">
            <v>FERNANDO MARQUES DOS SANTOS</v>
          </cell>
          <cell r="F315" t="str">
            <v>2 - Outros Profissionais da Saúde</v>
          </cell>
          <cell r="G315" t="str">
            <v>3222-05</v>
          </cell>
          <cell r="H315">
            <v>44317</v>
          </cell>
          <cell r="J315">
            <v>42.24</v>
          </cell>
          <cell r="O315">
            <v>1.1599999999999999</v>
          </cell>
          <cell r="R315">
            <v>0</v>
          </cell>
          <cell r="S315">
            <v>0</v>
          </cell>
          <cell r="U315">
            <v>0</v>
          </cell>
          <cell r="Y315">
            <v>116.76474470734745</v>
          </cell>
        </row>
        <row r="316">
          <cell r="C316" t="str">
            <v>HOSPITAL DOM HÉLDER</v>
          </cell>
          <cell r="E316" t="str">
            <v>FLAVIA FERREIRA DA SILVA</v>
          </cell>
          <cell r="F316" t="str">
            <v>2 - Outros Profissionais da Saúde</v>
          </cell>
          <cell r="G316" t="str">
            <v>3222-05</v>
          </cell>
          <cell r="H316">
            <v>44317</v>
          </cell>
          <cell r="J316">
            <v>154.77279999999999</v>
          </cell>
          <cell r="O316">
            <v>1.1599999999999999</v>
          </cell>
          <cell r="R316">
            <v>271.92</v>
          </cell>
          <cell r="S316">
            <v>66</v>
          </cell>
          <cell r="U316">
            <v>0</v>
          </cell>
          <cell r="Y316">
            <v>116.76474470734745</v>
          </cell>
        </row>
        <row r="317">
          <cell r="C317" t="str">
            <v>HOSPITAL DOM HÉLDER</v>
          </cell>
          <cell r="E317" t="str">
            <v>FLAVIA OLIVEIRA DANTAS</v>
          </cell>
          <cell r="F317" t="str">
            <v>2 - Outros Profissionais da Saúde</v>
          </cell>
          <cell r="G317" t="str">
            <v>3222-05</v>
          </cell>
          <cell r="H317">
            <v>44317</v>
          </cell>
          <cell r="J317">
            <v>136.16399999999999</v>
          </cell>
          <cell r="O317">
            <v>1.1599999999999999</v>
          </cell>
          <cell r="R317">
            <v>290.05</v>
          </cell>
          <cell r="S317">
            <v>66</v>
          </cell>
          <cell r="U317">
            <v>0</v>
          </cell>
          <cell r="Y317">
            <v>116.76474470734745</v>
          </cell>
        </row>
        <row r="318">
          <cell r="C318" t="str">
            <v>HOSPITAL DOM HÉLDER</v>
          </cell>
          <cell r="E318" t="str">
            <v>FLAVIA REGINA ALVES FEITOZA</v>
          </cell>
          <cell r="F318" t="str">
            <v>3 - Administrativo</v>
          </cell>
          <cell r="G318" t="str">
            <v>5142-25</v>
          </cell>
          <cell r="H318">
            <v>44317</v>
          </cell>
          <cell r="J318">
            <v>109.5</v>
          </cell>
          <cell r="O318">
            <v>1.1599999999999999</v>
          </cell>
          <cell r="R318">
            <v>271.92</v>
          </cell>
          <cell r="S318">
            <v>66</v>
          </cell>
          <cell r="U318">
            <v>0</v>
          </cell>
          <cell r="Y318">
            <v>116.76474470734745</v>
          </cell>
        </row>
        <row r="319">
          <cell r="C319" t="str">
            <v>HOSPITAL DOM HÉLDER</v>
          </cell>
          <cell r="E319" t="str">
            <v>FLAVIO DANTAS GONCALVES</v>
          </cell>
          <cell r="F319" t="str">
            <v>3 - Administrativo</v>
          </cell>
          <cell r="G319" t="str">
            <v>4110-10</v>
          </cell>
          <cell r="H319">
            <v>44317</v>
          </cell>
          <cell r="J319">
            <v>92.4</v>
          </cell>
          <cell r="O319">
            <v>1.1599999999999999</v>
          </cell>
          <cell r="R319">
            <v>0</v>
          </cell>
          <cell r="S319">
            <v>0</v>
          </cell>
          <cell r="U319">
            <v>0</v>
          </cell>
          <cell r="Y319">
            <v>116.76474470734745</v>
          </cell>
        </row>
        <row r="320">
          <cell r="C320" t="str">
            <v>HOSPITAL DOM HÉLDER</v>
          </cell>
          <cell r="E320" t="str">
            <v>FLAVIO ROBERTO AZEVEDO DE OLIVEIRA</v>
          </cell>
          <cell r="F320" t="str">
            <v>1 - Médico</v>
          </cell>
          <cell r="G320" t="str">
            <v>2251-25</v>
          </cell>
          <cell r="H320">
            <v>44317</v>
          </cell>
          <cell r="J320">
            <v>630.96</v>
          </cell>
          <cell r="O320">
            <v>9.2799999999999994</v>
          </cell>
          <cell r="R320">
            <v>0</v>
          </cell>
          <cell r="S320">
            <v>0</v>
          </cell>
          <cell r="U320">
            <v>0</v>
          </cell>
          <cell r="Y320">
            <v>116.76474470734745</v>
          </cell>
        </row>
        <row r="321">
          <cell r="C321" t="str">
            <v>HOSPITAL DOM HÉLDER</v>
          </cell>
          <cell r="E321" t="str">
            <v>FLAVIO TENORIO DA SILVA</v>
          </cell>
          <cell r="F321" t="str">
            <v>2 - Outros Profissionais da Saúde</v>
          </cell>
          <cell r="G321" t="str">
            <v>5151-10</v>
          </cell>
          <cell r="H321">
            <v>44317</v>
          </cell>
          <cell r="J321">
            <v>111.66160000000001</v>
          </cell>
          <cell r="O321">
            <v>1.1599999999999999</v>
          </cell>
          <cell r="R321">
            <v>426.36</v>
          </cell>
          <cell r="S321">
            <v>66</v>
          </cell>
          <cell r="U321">
            <v>0</v>
          </cell>
          <cell r="Y321">
            <v>116.76474470734745</v>
          </cell>
        </row>
        <row r="322">
          <cell r="C322" t="str">
            <v>HOSPITAL DOM HÉLDER</v>
          </cell>
          <cell r="E322" t="str">
            <v>FRANCISCO HARRISON DE BRITO PEREIRA</v>
          </cell>
          <cell r="F322" t="str">
            <v>1 - Médico</v>
          </cell>
          <cell r="G322" t="str">
            <v>2252-03</v>
          </cell>
          <cell r="H322">
            <v>44317</v>
          </cell>
          <cell r="J322">
            <v>450.4</v>
          </cell>
          <cell r="O322">
            <v>9.2799999999999994</v>
          </cell>
          <cell r="R322">
            <v>0</v>
          </cell>
          <cell r="S322">
            <v>0</v>
          </cell>
          <cell r="U322">
            <v>0</v>
          </cell>
          <cell r="Y322">
            <v>116.76474470734745</v>
          </cell>
        </row>
        <row r="323">
          <cell r="C323" t="str">
            <v>HOSPITAL DOM HÉLDER</v>
          </cell>
          <cell r="E323" t="str">
            <v>GABRIEL RUGHERE BANDEIRA DA CRUZ</v>
          </cell>
          <cell r="F323" t="str">
            <v>3 - Administrativo</v>
          </cell>
          <cell r="G323" t="str">
            <v>4110-10</v>
          </cell>
          <cell r="H323">
            <v>44317</v>
          </cell>
          <cell r="J323">
            <v>11</v>
          </cell>
          <cell r="O323">
            <v>1.1599999999999999</v>
          </cell>
          <cell r="R323">
            <v>419.41</v>
          </cell>
          <cell r="S323">
            <v>33</v>
          </cell>
          <cell r="U323">
            <v>0</v>
          </cell>
          <cell r="Y323">
            <v>116.76474470734745</v>
          </cell>
        </row>
        <row r="324">
          <cell r="C324" t="str">
            <v>HOSPITAL DOM HÉLDER</v>
          </cell>
          <cell r="E324" t="str">
            <v>GABRIELA OLIVEIRA DO REGO MATOS</v>
          </cell>
          <cell r="F324" t="str">
            <v>2 - Outros Profissionais da Saúde</v>
          </cell>
          <cell r="G324" t="str">
            <v>2235-05</v>
          </cell>
          <cell r="H324">
            <v>44317</v>
          </cell>
          <cell r="J324">
            <v>279.23360000000002</v>
          </cell>
          <cell r="O324">
            <v>2.44</v>
          </cell>
          <cell r="R324">
            <v>0</v>
          </cell>
          <cell r="S324">
            <v>0</v>
          </cell>
          <cell r="U324">
            <v>0</v>
          </cell>
          <cell r="Y324">
            <v>116.76474470734745</v>
          </cell>
        </row>
        <row r="325">
          <cell r="C325" t="str">
            <v>HOSPITAL DOM HÉLDER</v>
          </cell>
          <cell r="E325" t="str">
            <v>GECIANE SOARES DE ANDRADE</v>
          </cell>
          <cell r="F325" t="str">
            <v>2 - Outros Profissionais da Saúde</v>
          </cell>
          <cell r="G325" t="str">
            <v>2235-05</v>
          </cell>
          <cell r="H325">
            <v>44317</v>
          </cell>
          <cell r="J325">
            <v>311.2792</v>
          </cell>
          <cell r="O325">
            <v>2.44</v>
          </cell>
          <cell r="R325">
            <v>0</v>
          </cell>
          <cell r="S325">
            <v>0</v>
          </cell>
          <cell r="U325">
            <v>0</v>
          </cell>
          <cell r="Y325">
            <v>116.76474470734745</v>
          </cell>
        </row>
        <row r="326">
          <cell r="C326" t="str">
            <v>HOSPITAL DOM HÉLDER</v>
          </cell>
          <cell r="E326" t="str">
            <v>GEDILSON ROSENDO DA SILVA</v>
          </cell>
          <cell r="F326" t="str">
            <v>2 - Outros Profissionais da Saúde</v>
          </cell>
          <cell r="G326" t="str">
            <v>5151-10</v>
          </cell>
          <cell r="H326">
            <v>44317</v>
          </cell>
          <cell r="J326">
            <v>111.7448</v>
          </cell>
          <cell r="O326">
            <v>1.1599999999999999</v>
          </cell>
          <cell r="R326">
            <v>641.72</v>
          </cell>
          <cell r="S326">
            <v>63.8</v>
          </cell>
          <cell r="U326">
            <v>0</v>
          </cell>
          <cell r="Y326">
            <v>116.76474470734745</v>
          </cell>
        </row>
        <row r="327">
          <cell r="C327" t="str">
            <v>HOSPITAL DOM HÉLDER</v>
          </cell>
          <cell r="E327" t="str">
            <v>GEISIELE MENDES PEREIRA</v>
          </cell>
          <cell r="F327" t="str">
            <v>3 - Administrativo</v>
          </cell>
          <cell r="G327" t="str">
            <v>4131-15</v>
          </cell>
          <cell r="H327">
            <v>44317</v>
          </cell>
          <cell r="J327">
            <v>145.548</v>
          </cell>
          <cell r="O327">
            <v>1.1599999999999999</v>
          </cell>
          <cell r="R327">
            <v>0</v>
          </cell>
          <cell r="S327">
            <v>0</v>
          </cell>
          <cell r="U327">
            <v>0</v>
          </cell>
          <cell r="Y327">
            <v>116.76474470734745</v>
          </cell>
        </row>
        <row r="328">
          <cell r="C328" t="str">
            <v>HOSPITAL DOM HÉLDER</v>
          </cell>
          <cell r="E328" t="str">
            <v>GENILDO VENTURA DA SILVA</v>
          </cell>
          <cell r="F328" t="str">
            <v>2 - Outros Profissionais da Saúde</v>
          </cell>
          <cell r="G328" t="str">
            <v>3241-15</v>
          </cell>
          <cell r="H328">
            <v>44317</v>
          </cell>
          <cell r="J328">
            <v>246.81280000000001</v>
          </cell>
          <cell r="O328">
            <v>1.1599999999999999</v>
          </cell>
          <cell r="R328">
            <v>0</v>
          </cell>
          <cell r="S328">
            <v>0</v>
          </cell>
          <cell r="U328">
            <v>0</v>
          </cell>
          <cell r="Y328">
            <v>116.76474470734745</v>
          </cell>
        </row>
        <row r="329">
          <cell r="C329" t="str">
            <v>HOSPITAL DOM HÉLDER</v>
          </cell>
          <cell r="E329" t="str">
            <v>GENILSON SOUSA DOS SANTOS</v>
          </cell>
          <cell r="F329" t="str">
            <v>3 - Administrativo</v>
          </cell>
          <cell r="G329" t="str">
            <v>5163-45</v>
          </cell>
          <cell r="H329">
            <v>44317</v>
          </cell>
          <cell r="J329">
            <v>123.44</v>
          </cell>
          <cell r="O329">
            <v>1.1599999999999999</v>
          </cell>
          <cell r="R329">
            <v>320.87</v>
          </cell>
          <cell r="S329">
            <v>66</v>
          </cell>
          <cell r="U329">
            <v>0</v>
          </cell>
          <cell r="Y329">
            <v>116.76474470734745</v>
          </cell>
        </row>
        <row r="330">
          <cell r="C330" t="str">
            <v>HOSPITAL DOM HÉLDER</v>
          </cell>
          <cell r="E330" t="str">
            <v>GENIVALDO FERREIRA DOS SANTOS</v>
          </cell>
          <cell r="F330" t="str">
            <v>2 - Outros Profissionais da Saúde</v>
          </cell>
          <cell r="G330" t="str">
            <v>3241-15</v>
          </cell>
          <cell r="H330">
            <v>44317</v>
          </cell>
          <cell r="J330">
            <v>276.05840000000001</v>
          </cell>
          <cell r="O330">
            <v>1.1599999999999999</v>
          </cell>
          <cell r="R330">
            <v>181.28</v>
          </cell>
          <cell r="S330">
            <v>58.52</v>
          </cell>
          <cell r="U330">
            <v>0</v>
          </cell>
          <cell r="Y330">
            <v>116.76474470734745</v>
          </cell>
        </row>
        <row r="331">
          <cell r="C331" t="str">
            <v>HOSPITAL DOM HÉLDER</v>
          </cell>
          <cell r="E331" t="str">
            <v>GENOVEVA MARIA RIBEIRO PINTO</v>
          </cell>
          <cell r="F331" t="str">
            <v>2 - Outros Profissionais da Saúde</v>
          </cell>
          <cell r="G331" t="str">
            <v>3222-05</v>
          </cell>
          <cell r="H331">
            <v>44317</v>
          </cell>
          <cell r="J331">
            <v>114.172</v>
          </cell>
          <cell r="O331">
            <v>1.1599999999999999</v>
          </cell>
          <cell r="R331">
            <v>394.46</v>
          </cell>
          <cell r="S331">
            <v>61.6</v>
          </cell>
          <cell r="U331">
            <v>0</v>
          </cell>
          <cell r="Y331">
            <v>116.76474470734745</v>
          </cell>
        </row>
        <row r="332">
          <cell r="C332" t="str">
            <v>HOSPITAL DOM HÉLDER</v>
          </cell>
          <cell r="E332" t="str">
            <v>GEOVANA KIMBERLY DA SILVA</v>
          </cell>
          <cell r="F332" t="str">
            <v>2 - Outros Profissionais da Saúde</v>
          </cell>
          <cell r="G332" t="str">
            <v>3222-05</v>
          </cell>
          <cell r="H332">
            <v>44317</v>
          </cell>
          <cell r="J332">
            <v>129.6464</v>
          </cell>
          <cell r="O332">
            <v>1.1599999999999999</v>
          </cell>
          <cell r="R332">
            <v>0</v>
          </cell>
          <cell r="S332">
            <v>0</v>
          </cell>
          <cell r="U332">
            <v>0</v>
          </cell>
          <cell r="Y332">
            <v>116.76474470734745</v>
          </cell>
        </row>
        <row r="333">
          <cell r="C333" t="str">
            <v>HOSPITAL DOM HÉLDER</v>
          </cell>
          <cell r="E333" t="str">
            <v>GEOVANA SILVA CALAZANS</v>
          </cell>
          <cell r="F333" t="str">
            <v>2 - Outros Profissionais da Saúde</v>
          </cell>
          <cell r="G333" t="str">
            <v>3222-05</v>
          </cell>
          <cell r="H333">
            <v>44317</v>
          </cell>
          <cell r="J333">
            <v>117.0712</v>
          </cell>
          <cell r="O333">
            <v>1.1599999999999999</v>
          </cell>
          <cell r="R333">
            <v>433.86</v>
          </cell>
          <cell r="S333">
            <v>57.5</v>
          </cell>
          <cell r="U333">
            <v>0</v>
          </cell>
          <cell r="Y333">
            <v>116.76474470734745</v>
          </cell>
        </row>
        <row r="334">
          <cell r="C334" t="str">
            <v>HOSPITAL DOM HÉLDER</v>
          </cell>
          <cell r="E334" t="str">
            <v>GEOVANIO JOSE DA SILVA</v>
          </cell>
          <cell r="F334" t="str">
            <v>3 - Administrativo</v>
          </cell>
          <cell r="G334" t="str">
            <v>5163-45</v>
          </cell>
          <cell r="H334">
            <v>44317</v>
          </cell>
          <cell r="J334">
            <v>105.536</v>
          </cell>
          <cell r="O334">
            <v>1.1599999999999999</v>
          </cell>
          <cell r="R334">
            <v>0</v>
          </cell>
          <cell r="S334">
            <v>0</v>
          </cell>
          <cell r="U334">
            <v>0</v>
          </cell>
          <cell r="Y334">
            <v>116.76474470734745</v>
          </cell>
        </row>
        <row r="335">
          <cell r="C335" t="str">
            <v>HOSPITAL DOM HÉLDER</v>
          </cell>
          <cell r="E335" t="str">
            <v>GERCICLEIDE ILMA DOS SANTOS</v>
          </cell>
          <cell r="F335" t="str">
            <v>2 - Outros Profissionais da Saúde</v>
          </cell>
          <cell r="G335" t="str">
            <v>3222-05</v>
          </cell>
          <cell r="H335">
            <v>44317</v>
          </cell>
          <cell r="J335">
            <v>114.8912</v>
          </cell>
          <cell r="O335">
            <v>1.1599999999999999</v>
          </cell>
          <cell r="R335">
            <v>0</v>
          </cell>
          <cell r="S335">
            <v>0</v>
          </cell>
          <cell r="U335">
            <v>0</v>
          </cell>
          <cell r="Y335">
            <v>116.76474470734745</v>
          </cell>
        </row>
        <row r="336">
          <cell r="C336" t="str">
            <v>HOSPITAL DOM HÉLDER</v>
          </cell>
          <cell r="E336" t="str">
            <v>GERCINA MARIA DA SILVA</v>
          </cell>
          <cell r="F336" t="str">
            <v>2 - Outros Profissionais da Saúde</v>
          </cell>
          <cell r="G336" t="str">
            <v>3222-05</v>
          </cell>
          <cell r="H336">
            <v>44317</v>
          </cell>
          <cell r="J336">
            <v>131.73599999999999</v>
          </cell>
          <cell r="O336">
            <v>1.1599999999999999</v>
          </cell>
          <cell r="R336">
            <v>235.65</v>
          </cell>
          <cell r="S336">
            <v>66</v>
          </cell>
          <cell r="U336">
            <v>0</v>
          </cell>
          <cell r="Y336">
            <v>116.76474470734745</v>
          </cell>
        </row>
        <row r="337">
          <cell r="C337" t="str">
            <v>HOSPITAL DOM HÉLDER</v>
          </cell>
          <cell r="E337" t="str">
            <v>GERINETE RODRIGUES DE ALMEIDA</v>
          </cell>
          <cell r="F337" t="str">
            <v>2 - Outros Profissionais da Saúde</v>
          </cell>
          <cell r="G337" t="str">
            <v>3241-15</v>
          </cell>
          <cell r="H337">
            <v>44317</v>
          </cell>
          <cell r="J337">
            <v>250.1576</v>
          </cell>
          <cell r="O337">
            <v>1.1599999999999999</v>
          </cell>
          <cell r="R337">
            <v>0</v>
          </cell>
          <cell r="S337">
            <v>0</v>
          </cell>
          <cell r="U337">
            <v>0</v>
          </cell>
          <cell r="Y337">
            <v>116.76474470734745</v>
          </cell>
        </row>
        <row r="338">
          <cell r="C338" t="str">
            <v>HOSPITAL DOM HÉLDER</v>
          </cell>
          <cell r="E338" t="str">
            <v>GERSON FREITAS DE OLIVEIRA</v>
          </cell>
          <cell r="F338" t="str">
            <v>3 - Administrativo</v>
          </cell>
          <cell r="G338" t="str">
            <v>5174-10</v>
          </cell>
          <cell r="H338">
            <v>44317</v>
          </cell>
          <cell r="J338">
            <v>88</v>
          </cell>
          <cell r="O338">
            <v>1.1599999999999999</v>
          </cell>
          <cell r="R338">
            <v>0</v>
          </cell>
          <cell r="S338">
            <v>0</v>
          </cell>
          <cell r="U338">
            <v>0</v>
          </cell>
          <cell r="Y338">
            <v>116.76474470734745</v>
          </cell>
        </row>
        <row r="339">
          <cell r="C339" t="str">
            <v>HOSPITAL DOM HÉLDER</v>
          </cell>
          <cell r="E339" t="str">
            <v>GESSICA CAZUZA DE MEDEIROS</v>
          </cell>
          <cell r="F339" t="str">
            <v>2 - Outros Profissionais da Saúde</v>
          </cell>
          <cell r="G339" t="str">
            <v>2237-10</v>
          </cell>
          <cell r="H339">
            <v>44317</v>
          </cell>
          <cell r="J339">
            <v>312.04079999999999</v>
          </cell>
          <cell r="O339">
            <v>1.1599999999999999</v>
          </cell>
          <cell r="R339">
            <v>0</v>
          </cell>
          <cell r="S339">
            <v>0</v>
          </cell>
          <cell r="U339">
            <v>0</v>
          </cell>
          <cell r="Y339">
            <v>116.76474470734745</v>
          </cell>
        </row>
        <row r="340">
          <cell r="C340" t="str">
            <v>HOSPITAL DOM HÉLDER</v>
          </cell>
          <cell r="E340" t="str">
            <v>GEYSE RAYANNE ARAUJO DA SILVA</v>
          </cell>
          <cell r="F340" t="str">
            <v>2 - Outros Profissionais da Saúde</v>
          </cell>
          <cell r="G340" t="str">
            <v>3222-05</v>
          </cell>
          <cell r="H340">
            <v>44317</v>
          </cell>
          <cell r="J340">
            <v>150.9896</v>
          </cell>
          <cell r="O340">
            <v>1.1599999999999999</v>
          </cell>
          <cell r="R340">
            <v>271.92</v>
          </cell>
          <cell r="S340">
            <v>66</v>
          </cell>
          <cell r="U340">
            <v>0</v>
          </cell>
          <cell r="Y340">
            <v>116.76474470734745</v>
          </cell>
        </row>
        <row r="341">
          <cell r="C341" t="str">
            <v>HOSPITAL DOM HÉLDER</v>
          </cell>
          <cell r="E341" t="str">
            <v>GILBERTO DA SILVA XAVIER</v>
          </cell>
          <cell r="F341" t="str">
            <v>2 - Outros Profissionais da Saúde</v>
          </cell>
          <cell r="G341" t="str">
            <v>5151-10</v>
          </cell>
          <cell r="H341">
            <v>44317</v>
          </cell>
          <cell r="J341">
            <v>125.58320000000001</v>
          </cell>
          <cell r="O341">
            <v>1.1599999999999999</v>
          </cell>
          <cell r="R341">
            <v>290.05</v>
          </cell>
          <cell r="S341">
            <v>66</v>
          </cell>
          <cell r="U341">
            <v>0</v>
          </cell>
          <cell r="Y341">
            <v>116.76474470734745</v>
          </cell>
        </row>
        <row r="342">
          <cell r="C342" t="str">
            <v>HOSPITAL DOM HÉLDER</v>
          </cell>
          <cell r="E342" t="str">
            <v>GILKA DORIS DA SILVA</v>
          </cell>
          <cell r="F342" t="str">
            <v>2 - Outros Profissionais da Saúde</v>
          </cell>
          <cell r="G342" t="str">
            <v>3222-05</v>
          </cell>
          <cell r="H342">
            <v>44317</v>
          </cell>
          <cell r="J342">
            <v>169.84399999999999</v>
          </cell>
          <cell r="O342">
            <v>1.1599999999999999</v>
          </cell>
          <cell r="R342">
            <v>0</v>
          </cell>
          <cell r="S342">
            <v>0</v>
          </cell>
          <cell r="U342">
            <v>0</v>
          </cell>
          <cell r="Y342">
            <v>116.76474470734745</v>
          </cell>
        </row>
        <row r="343">
          <cell r="C343" t="str">
            <v>HOSPITAL DOM HÉLDER</v>
          </cell>
          <cell r="E343" t="str">
            <v>GILSON COSMO DA SILVA</v>
          </cell>
          <cell r="F343" t="str">
            <v>3 - Administrativo</v>
          </cell>
          <cell r="G343" t="str">
            <v>7241-10</v>
          </cell>
          <cell r="H343">
            <v>44317</v>
          </cell>
          <cell r="J343">
            <v>163.82640000000001</v>
          </cell>
          <cell r="O343">
            <v>1.1599999999999999</v>
          </cell>
          <cell r="R343">
            <v>0</v>
          </cell>
          <cell r="S343">
            <v>0</v>
          </cell>
          <cell r="U343">
            <v>0</v>
          </cell>
          <cell r="Y343">
            <v>116.76474470734745</v>
          </cell>
        </row>
        <row r="344">
          <cell r="C344" t="str">
            <v>HOSPITAL DOM HÉLDER</v>
          </cell>
          <cell r="E344" t="str">
            <v>GILSON RODRIGUES DO NASCIMENTO</v>
          </cell>
          <cell r="F344" t="str">
            <v>3 - Administrativo</v>
          </cell>
          <cell r="G344" t="str">
            <v>7241-10</v>
          </cell>
          <cell r="H344">
            <v>44317</v>
          </cell>
          <cell r="J344">
            <v>161.3432</v>
          </cell>
          <cell r="O344">
            <v>1.1599999999999999</v>
          </cell>
          <cell r="R344">
            <v>290.05</v>
          </cell>
          <cell r="S344">
            <v>78.83</v>
          </cell>
          <cell r="U344">
            <v>0</v>
          </cell>
          <cell r="Y344">
            <v>116.76474470734745</v>
          </cell>
        </row>
        <row r="345">
          <cell r="C345" t="str">
            <v>HOSPITAL DOM HÉLDER</v>
          </cell>
          <cell r="E345" t="str">
            <v>GILVAN DOS SANTOS</v>
          </cell>
          <cell r="F345" t="str">
            <v>2 - Outros Profissionais da Saúde</v>
          </cell>
          <cell r="G345" t="str">
            <v>3242-05</v>
          </cell>
          <cell r="H345">
            <v>44317</v>
          </cell>
          <cell r="J345">
            <v>124.0904</v>
          </cell>
          <cell r="O345">
            <v>1.1599999999999999</v>
          </cell>
          <cell r="R345">
            <v>670.01</v>
          </cell>
          <cell r="S345">
            <v>74.95</v>
          </cell>
          <cell r="U345">
            <v>0</v>
          </cell>
          <cell r="Y345">
            <v>116.76474470734745</v>
          </cell>
        </row>
        <row r="346">
          <cell r="C346" t="str">
            <v>HOSPITAL DOM HÉLDER</v>
          </cell>
          <cell r="E346" t="str">
            <v>GILVANETE DA SILVA MATIAS</v>
          </cell>
          <cell r="F346" t="str">
            <v>2 - Outros Profissionais da Saúde</v>
          </cell>
          <cell r="G346" t="str">
            <v>3222-05</v>
          </cell>
          <cell r="H346">
            <v>44317</v>
          </cell>
          <cell r="J346">
            <v>118.2136</v>
          </cell>
          <cell r="O346">
            <v>1.1599999999999999</v>
          </cell>
          <cell r="R346">
            <v>380.69</v>
          </cell>
          <cell r="S346">
            <v>61.6</v>
          </cell>
          <cell r="U346">
            <v>0</v>
          </cell>
          <cell r="Y346">
            <v>116.76474470734745</v>
          </cell>
        </row>
        <row r="347">
          <cell r="C347" t="str">
            <v>HOSPITAL DOM HÉLDER</v>
          </cell>
          <cell r="E347" t="str">
            <v>GILVANETE MIGUEL DE LIRA</v>
          </cell>
          <cell r="F347" t="str">
            <v>2 - Outros Profissionais da Saúde</v>
          </cell>
          <cell r="G347" t="str">
            <v>3222-05</v>
          </cell>
          <cell r="H347">
            <v>44317</v>
          </cell>
          <cell r="J347">
            <v>149.04</v>
          </cell>
          <cell r="O347">
            <v>1.1599999999999999</v>
          </cell>
          <cell r="R347">
            <v>0</v>
          </cell>
          <cell r="S347">
            <v>0</v>
          </cell>
          <cell r="U347">
            <v>0</v>
          </cell>
          <cell r="Y347">
            <v>116.76474470734745</v>
          </cell>
        </row>
        <row r="348">
          <cell r="C348" t="str">
            <v>HOSPITAL DOM HÉLDER</v>
          </cell>
          <cell r="E348" t="str">
            <v>GIRLENE TAVARES DE LIMA</v>
          </cell>
          <cell r="F348" t="str">
            <v>2 - Outros Profissionais da Saúde</v>
          </cell>
          <cell r="G348" t="str">
            <v>3242-05</v>
          </cell>
          <cell r="H348">
            <v>44317</v>
          </cell>
          <cell r="J348">
            <v>134.94880000000001</v>
          </cell>
          <cell r="O348">
            <v>1.1599999999999999</v>
          </cell>
          <cell r="R348">
            <v>271.19</v>
          </cell>
          <cell r="S348">
            <v>72.37</v>
          </cell>
          <cell r="U348">
            <v>0</v>
          </cell>
          <cell r="Y348">
            <v>116.76474470734745</v>
          </cell>
        </row>
        <row r="349">
          <cell r="C349" t="str">
            <v>HOSPITAL DOM HÉLDER</v>
          </cell>
          <cell r="E349" t="str">
            <v>GISELE MARIA DE SANTANA SOUZA</v>
          </cell>
          <cell r="F349" t="str">
            <v>3 - Administrativo</v>
          </cell>
          <cell r="G349" t="str">
            <v>4110-10</v>
          </cell>
          <cell r="H349">
            <v>44317</v>
          </cell>
          <cell r="J349">
            <v>92.043199999999999</v>
          </cell>
          <cell r="O349">
            <v>1.1599999999999999</v>
          </cell>
          <cell r="R349">
            <v>246.55</v>
          </cell>
          <cell r="S349">
            <v>57.2</v>
          </cell>
          <cell r="U349">
            <v>0</v>
          </cell>
          <cell r="Y349">
            <v>116.76474470734745</v>
          </cell>
        </row>
        <row r="350">
          <cell r="C350" t="str">
            <v>HOSPITAL DOM HÉLDER</v>
          </cell>
          <cell r="E350" t="str">
            <v>GLEBSON ELTON DA SILVA ARAUJO</v>
          </cell>
          <cell r="F350" t="str">
            <v>3 - Administrativo</v>
          </cell>
          <cell r="G350" t="str">
            <v>3172-10</v>
          </cell>
          <cell r="H350">
            <v>44317</v>
          </cell>
          <cell r="J350">
            <v>249.55359999999999</v>
          </cell>
          <cell r="O350">
            <v>1.1599999999999999</v>
          </cell>
          <cell r="R350">
            <v>271.92</v>
          </cell>
          <cell r="S350">
            <v>104.36</v>
          </cell>
          <cell r="U350">
            <v>0</v>
          </cell>
          <cell r="Y350">
            <v>116.76474470734745</v>
          </cell>
        </row>
        <row r="351">
          <cell r="C351" t="str">
            <v>HOSPITAL DOM HÉLDER</v>
          </cell>
          <cell r="E351" t="str">
            <v>GLEBSON LUCKWU ROCHA</v>
          </cell>
          <cell r="F351" t="str">
            <v>2 - Outros Profissionais da Saúde</v>
          </cell>
          <cell r="G351" t="str">
            <v>3241-15</v>
          </cell>
          <cell r="H351">
            <v>44317</v>
          </cell>
          <cell r="J351">
            <v>287.27199999999999</v>
          </cell>
          <cell r="O351">
            <v>1.1599999999999999</v>
          </cell>
          <cell r="R351">
            <v>0</v>
          </cell>
          <cell r="S351">
            <v>0</v>
          </cell>
          <cell r="U351">
            <v>0</v>
          </cell>
          <cell r="Y351">
            <v>116.76474470734745</v>
          </cell>
        </row>
        <row r="352">
          <cell r="C352" t="str">
            <v>HOSPITAL DOM HÉLDER</v>
          </cell>
          <cell r="E352" t="str">
            <v>GLEICE FRANCISCA DOS SANTOS</v>
          </cell>
          <cell r="F352" t="str">
            <v>3 - Administrativo</v>
          </cell>
          <cell r="G352" t="str">
            <v>5142-25</v>
          </cell>
          <cell r="H352">
            <v>44317</v>
          </cell>
          <cell r="J352">
            <v>123.44</v>
          </cell>
          <cell r="O352">
            <v>1.1599999999999999</v>
          </cell>
          <cell r="R352">
            <v>0</v>
          </cell>
          <cell r="S352">
            <v>0</v>
          </cell>
          <cell r="U352">
            <v>0</v>
          </cell>
          <cell r="Y352">
            <v>116.76474470734745</v>
          </cell>
        </row>
        <row r="353">
          <cell r="C353" t="str">
            <v>HOSPITAL DOM HÉLDER</v>
          </cell>
          <cell r="E353" t="str">
            <v>GLEICY KELLE VICTOR DOS SANTOS</v>
          </cell>
          <cell r="F353" t="str">
            <v>2 - Outros Profissionais da Saúde</v>
          </cell>
          <cell r="G353" t="str">
            <v>3222-05</v>
          </cell>
          <cell r="H353">
            <v>44317</v>
          </cell>
          <cell r="J353">
            <v>0</v>
          </cell>
          <cell r="O353">
            <v>1.1599999999999999</v>
          </cell>
          <cell r="R353">
            <v>0</v>
          </cell>
          <cell r="S353">
            <v>0</v>
          </cell>
          <cell r="U353">
            <v>0</v>
          </cell>
          <cell r="Y353">
            <v>116.76474470734745</v>
          </cell>
        </row>
        <row r="354">
          <cell r="C354" t="str">
            <v>HOSPITAL DOM HÉLDER</v>
          </cell>
          <cell r="E354" t="str">
            <v>GLEIDSON CAVALCANTE DA HORA FRAGA</v>
          </cell>
          <cell r="F354" t="str">
            <v>3 - Administrativo</v>
          </cell>
          <cell r="G354" t="str">
            <v>1421-05</v>
          </cell>
          <cell r="H354">
            <v>44317</v>
          </cell>
          <cell r="J354">
            <v>446.42079999999999</v>
          </cell>
          <cell r="O354">
            <v>1.1599999999999999</v>
          </cell>
          <cell r="R354">
            <v>0</v>
          </cell>
          <cell r="S354">
            <v>0</v>
          </cell>
          <cell r="U354">
            <v>0</v>
          </cell>
          <cell r="Y354">
            <v>116.76474470734745</v>
          </cell>
        </row>
        <row r="355">
          <cell r="C355" t="str">
            <v>HOSPITAL DOM HÉLDER</v>
          </cell>
          <cell r="E355" t="str">
            <v>GLEISSY KELLY RICARDO PROFIRO</v>
          </cell>
          <cell r="F355" t="str">
            <v>2 - Outros Profissionais da Saúde</v>
          </cell>
          <cell r="G355" t="str">
            <v>5211-30</v>
          </cell>
          <cell r="H355">
            <v>44317</v>
          </cell>
          <cell r="J355">
            <v>121.396</v>
          </cell>
          <cell r="O355">
            <v>1.1599999999999999</v>
          </cell>
          <cell r="R355">
            <v>0</v>
          </cell>
          <cell r="S355">
            <v>0</v>
          </cell>
          <cell r="U355">
            <v>0</v>
          </cell>
          <cell r="Y355">
            <v>116.76474470734745</v>
          </cell>
        </row>
        <row r="356">
          <cell r="C356" t="str">
            <v>HOSPITAL DOM HÉLDER</v>
          </cell>
          <cell r="E356" t="str">
            <v>GRACIELMA MARIA SILVA ROCHA</v>
          </cell>
          <cell r="F356" t="str">
            <v>2 - Outros Profissionais da Saúde</v>
          </cell>
          <cell r="G356" t="str">
            <v>3222-05</v>
          </cell>
          <cell r="H356">
            <v>44317</v>
          </cell>
          <cell r="J356">
            <v>42.24</v>
          </cell>
          <cell r="O356">
            <v>1.1599999999999999</v>
          </cell>
          <cell r="R356">
            <v>0</v>
          </cell>
          <cell r="S356">
            <v>0</v>
          </cell>
          <cell r="U356">
            <v>0</v>
          </cell>
          <cell r="Y356">
            <v>116.76474470734745</v>
          </cell>
        </row>
        <row r="357">
          <cell r="C357" t="str">
            <v>HOSPITAL DOM HÉLDER</v>
          </cell>
          <cell r="E357" t="str">
            <v xml:space="preserve">GRACIENE PEREIRA DOS SANTOS </v>
          </cell>
          <cell r="F357" t="str">
            <v>2 - Outros Profissionais da Saúde</v>
          </cell>
          <cell r="G357" t="str">
            <v>2235-05</v>
          </cell>
          <cell r="H357">
            <v>44317</v>
          </cell>
          <cell r="J357">
            <v>271.8904</v>
          </cell>
          <cell r="O357">
            <v>2.44</v>
          </cell>
          <cell r="R357">
            <v>700.45</v>
          </cell>
          <cell r="S357">
            <v>123.36</v>
          </cell>
          <cell r="U357">
            <v>0</v>
          </cell>
          <cell r="Y357">
            <v>116.76474470734745</v>
          </cell>
        </row>
        <row r="358">
          <cell r="C358" t="str">
            <v>HOSPITAL DOM HÉLDER</v>
          </cell>
          <cell r="E358" t="str">
            <v>HAMILTON MACHADO DE MOURA FARIAS</v>
          </cell>
          <cell r="F358" t="str">
            <v>3 - Administrativo</v>
          </cell>
          <cell r="G358" t="str">
            <v>1421-15</v>
          </cell>
          <cell r="H358">
            <v>44317</v>
          </cell>
          <cell r="J358">
            <v>257.18880000000001</v>
          </cell>
          <cell r="O358">
            <v>1.1599999999999999</v>
          </cell>
          <cell r="R358">
            <v>0</v>
          </cell>
          <cell r="S358">
            <v>0</v>
          </cell>
          <cell r="U358">
            <v>0</v>
          </cell>
          <cell r="Y358">
            <v>116.76474470734745</v>
          </cell>
        </row>
        <row r="359">
          <cell r="C359" t="str">
            <v>HOSPITAL DOM HÉLDER</v>
          </cell>
          <cell r="E359" t="str">
            <v>HAROLDO ROMULO FREIRE DE MIRANDA</v>
          </cell>
          <cell r="F359" t="str">
            <v>3 - Administrativo</v>
          </cell>
          <cell r="G359" t="str">
            <v>5142-25</v>
          </cell>
          <cell r="H359">
            <v>44317</v>
          </cell>
          <cell r="J359">
            <v>105.0136</v>
          </cell>
          <cell r="O359">
            <v>1.1599999999999999</v>
          </cell>
          <cell r="R359">
            <v>0</v>
          </cell>
          <cell r="S359">
            <v>0</v>
          </cell>
          <cell r="U359">
            <v>0</v>
          </cell>
          <cell r="Y359">
            <v>116.76474470734745</v>
          </cell>
        </row>
        <row r="360">
          <cell r="C360" t="str">
            <v>HOSPITAL DOM HÉLDER</v>
          </cell>
          <cell r="E360" t="str">
            <v>HEBERTHY FILIPE DA SILVA</v>
          </cell>
          <cell r="F360" t="str">
            <v>3 - Administrativo</v>
          </cell>
          <cell r="G360" t="str">
            <v>4110-10</v>
          </cell>
          <cell r="H360">
            <v>44317</v>
          </cell>
          <cell r="J360">
            <v>10.917400000000001</v>
          </cell>
          <cell r="O360">
            <v>1.1599999999999999</v>
          </cell>
          <cell r="R360">
            <v>419.41</v>
          </cell>
          <cell r="S360">
            <v>33</v>
          </cell>
          <cell r="U360">
            <v>0</v>
          </cell>
          <cell r="Y360">
            <v>116.76474470734745</v>
          </cell>
        </row>
        <row r="361">
          <cell r="C361" t="str">
            <v>HOSPITAL DOM HÉLDER</v>
          </cell>
          <cell r="E361" t="str">
            <v>HIGO MENDES SANTOS</v>
          </cell>
          <cell r="F361" t="str">
            <v>2 - Outros Profissionais da Saúde</v>
          </cell>
          <cell r="G361" t="str">
            <v>3241-15</v>
          </cell>
          <cell r="H361">
            <v>44317</v>
          </cell>
          <cell r="J361">
            <v>299.03280000000001</v>
          </cell>
          <cell r="O361">
            <v>1.1599999999999999</v>
          </cell>
          <cell r="R361">
            <v>0</v>
          </cell>
          <cell r="S361">
            <v>0</v>
          </cell>
          <cell r="U361">
            <v>0</v>
          </cell>
          <cell r="Y361">
            <v>116.76474470734745</v>
          </cell>
        </row>
        <row r="362">
          <cell r="C362" t="str">
            <v>HOSPITAL DOM HÉLDER</v>
          </cell>
          <cell r="E362" t="str">
            <v>HOMERO AUGUSTO DE FARIA NEVES</v>
          </cell>
          <cell r="F362" t="str">
            <v>2 - Outros Profissionais da Saúde</v>
          </cell>
          <cell r="G362" t="str">
            <v>3241-15</v>
          </cell>
          <cell r="H362">
            <v>44317</v>
          </cell>
          <cell r="J362">
            <v>585.21839999999997</v>
          </cell>
          <cell r="O362">
            <v>1.1599999999999999</v>
          </cell>
          <cell r="R362">
            <v>0</v>
          </cell>
          <cell r="S362">
            <v>0</v>
          </cell>
          <cell r="U362">
            <v>0</v>
          </cell>
          <cell r="Y362">
            <v>116.76474470734745</v>
          </cell>
        </row>
        <row r="363">
          <cell r="C363" t="str">
            <v>HOSPITAL DOM HÉLDER</v>
          </cell>
          <cell r="E363" t="str">
            <v>IARANDI MARIA BARBOSA DE ASSUNCAO</v>
          </cell>
          <cell r="F363" t="str">
            <v>2 - Outros Profissionais da Saúde</v>
          </cell>
          <cell r="G363" t="str">
            <v>5152-05</v>
          </cell>
          <cell r="H363">
            <v>44317</v>
          </cell>
          <cell r="J363">
            <v>135.14959999999999</v>
          </cell>
          <cell r="O363">
            <v>1.1599999999999999</v>
          </cell>
          <cell r="R363">
            <v>290.05</v>
          </cell>
          <cell r="S363">
            <v>66</v>
          </cell>
          <cell r="U363">
            <v>0</v>
          </cell>
          <cell r="Y363">
            <v>116.76474470734745</v>
          </cell>
        </row>
        <row r="364">
          <cell r="C364" t="str">
            <v>HOSPITAL DOM HÉLDER</v>
          </cell>
          <cell r="E364" t="str">
            <v>IBYSON ANTONIO DOS SANTOS</v>
          </cell>
          <cell r="F364" t="str">
            <v>3 - Administrativo</v>
          </cell>
          <cell r="G364" t="str">
            <v>4102-05</v>
          </cell>
          <cell r="H364">
            <v>44317</v>
          </cell>
          <cell r="J364">
            <v>343.17920000000004</v>
          </cell>
          <cell r="O364">
            <v>1.1599999999999999</v>
          </cell>
          <cell r="R364">
            <v>0</v>
          </cell>
          <cell r="S364">
            <v>0</v>
          </cell>
          <cell r="U364">
            <v>0</v>
          </cell>
          <cell r="Y364">
            <v>116.76474470734745</v>
          </cell>
        </row>
        <row r="365">
          <cell r="C365" t="str">
            <v>HOSPITAL DOM HÉLDER</v>
          </cell>
          <cell r="E365" t="str">
            <v>IGOR LEONARDO DE MORAES TINOCO</v>
          </cell>
          <cell r="F365" t="str">
            <v>3 - Administrativo</v>
          </cell>
          <cell r="G365" t="str">
            <v>2526-05</v>
          </cell>
          <cell r="H365">
            <v>44317</v>
          </cell>
          <cell r="J365">
            <v>158.44720000000001</v>
          </cell>
          <cell r="O365">
            <v>1.1599999999999999</v>
          </cell>
          <cell r="R365">
            <v>0</v>
          </cell>
          <cell r="S365">
            <v>0</v>
          </cell>
          <cell r="U365">
            <v>0</v>
          </cell>
          <cell r="Y365">
            <v>116.76474470734745</v>
          </cell>
        </row>
        <row r="366">
          <cell r="C366" t="str">
            <v>HOSPITAL DOM HÉLDER</v>
          </cell>
          <cell r="E366" t="str">
            <v>ILKA REGINA CABRAL</v>
          </cell>
          <cell r="F366" t="str">
            <v>2 - Outros Profissionais da Saúde</v>
          </cell>
          <cell r="G366" t="str">
            <v>3222-05</v>
          </cell>
          <cell r="H366">
            <v>44317</v>
          </cell>
          <cell r="J366">
            <v>116.8608</v>
          </cell>
          <cell r="O366">
            <v>1.1599999999999999</v>
          </cell>
          <cell r="R366">
            <v>505.76</v>
          </cell>
          <cell r="S366">
            <v>63.8</v>
          </cell>
          <cell r="U366">
            <v>0</v>
          </cell>
          <cell r="Y366">
            <v>116.76474470734745</v>
          </cell>
        </row>
        <row r="367">
          <cell r="C367" t="str">
            <v>HOSPITAL DOM HÉLDER</v>
          </cell>
          <cell r="E367" t="str">
            <v>ILMA VELOSO DA SILVA</v>
          </cell>
          <cell r="F367" t="str">
            <v>2 - Outros Profissionais da Saúde</v>
          </cell>
          <cell r="G367" t="str">
            <v>3242-05</v>
          </cell>
          <cell r="H367">
            <v>44317</v>
          </cell>
          <cell r="J367">
            <v>141.7312</v>
          </cell>
          <cell r="O367">
            <v>1.1599999999999999</v>
          </cell>
          <cell r="R367">
            <v>199.41</v>
          </cell>
          <cell r="S367">
            <v>77.540000000000006</v>
          </cell>
          <cell r="U367">
            <v>0</v>
          </cell>
          <cell r="Y367">
            <v>116.76474470734745</v>
          </cell>
        </row>
        <row r="368">
          <cell r="C368" t="str">
            <v>HOSPITAL DOM HÉLDER</v>
          </cell>
          <cell r="E368" t="str">
            <v>INGRID CAROLAINE FELICIANO VIEIRA</v>
          </cell>
          <cell r="F368" t="str">
            <v>2 - Outros Profissionais da Saúde</v>
          </cell>
          <cell r="G368" t="str">
            <v>3226-05</v>
          </cell>
          <cell r="H368">
            <v>44317</v>
          </cell>
          <cell r="J368">
            <v>103.5128</v>
          </cell>
          <cell r="O368">
            <v>1.1599999999999999</v>
          </cell>
          <cell r="R368">
            <v>0</v>
          </cell>
          <cell r="S368">
            <v>0</v>
          </cell>
          <cell r="U368">
            <v>0</v>
          </cell>
          <cell r="Y368">
            <v>116.76474470734745</v>
          </cell>
        </row>
        <row r="369">
          <cell r="C369" t="str">
            <v>HOSPITAL DOM HÉLDER</v>
          </cell>
          <cell r="E369" t="str">
            <v>INGRID PEDROSA DO NASCIMENTO</v>
          </cell>
          <cell r="F369" t="str">
            <v>2 - Outros Profissionais da Saúde</v>
          </cell>
          <cell r="G369" t="str">
            <v>2235-05</v>
          </cell>
          <cell r="H369">
            <v>44317</v>
          </cell>
          <cell r="J369">
            <v>352.11360000000002</v>
          </cell>
          <cell r="O369">
            <v>2.44</v>
          </cell>
          <cell r="R369">
            <v>0</v>
          </cell>
          <cell r="S369">
            <v>0</v>
          </cell>
          <cell r="U369">
            <v>0</v>
          </cell>
          <cell r="Y369">
            <v>116.76474470734745</v>
          </cell>
        </row>
        <row r="370">
          <cell r="C370" t="str">
            <v>HOSPITAL DOM HÉLDER</v>
          </cell>
          <cell r="E370" t="str">
            <v>IONEIDE CANDIDO DE ALENCAR</v>
          </cell>
          <cell r="F370" t="str">
            <v>2 - Outros Profissionais da Saúde</v>
          </cell>
          <cell r="G370" t="str">
            <v>2235-05</v>
          </cell>
          <cell r="H370">
            <v>44317</v>
          </cell>
          <cell r="J370">
            <v>291.60000000000002</v>
          </cell>
          <cell r="O370">
            <v>2.44</v>
          </cell>
          <cell r="R370">
            <v>0</v>
          </cell>
          <cell r="S370">
            <v>0</v>
          </cell>
          <cell r="U370">
            <v>0</v>
          </cell>
          <cell r="Y370">
            <v>116.76474470734745</v>
          </cell>
        </row>
        <row r="371">
          <cell r="C371" t="str">
            <v>HOSPITAL DOM HÉLDER</v>
          </cell>
          <cell r="E371" t="str">
            <v>IRENE DE OLIVEIRA</v>
          </cell>
          <cell r="F371" t="str">
            <v>2 - Outros Profissionais da Saúde</v>
          </cell>
          <cell r="G371" t="str">
            <v>3222-05</v>
          </cell>
          <cell r="H371">
            <v>44317</v>
          </cell>
          <cell r="J371">
            <v>174.43199999999999</v>
          </cell>
          <cell r="O371">
            <v>1.1599999999999999</v>
          </cell>
          <cell r="R371">
            <v>0</v>
          </cell>
          <cell r="S371">
            <v>0</v>
          </cell>
          <cell r="U371">
            <v>0</v>
          </cell>
          <cell r="Y371">
            <v>116.76474470734745</v>
          </cell>
        </row>
        <row r="372">
          <cell r="C372" t="str">
            <v>HOSPITAL DOM HÉLDER</v>
          </cell>
          <cell r="E372" t="str">
            <v>IRVANIA MARIA SILVA BARBOSA</v>
          </cell>
          <cell r="F372" t="str">
            <v>2 - Outros Profissionais da Saúde</v>
          </cell>
          <cell r="G372" t="str">
            <v>5211-30</v>
          </cell>
          <cell r="H372">
            <v>44317</v>
          </cell>
          <cell r="J372">
            <v>103.6</v>
          </cell>
          <cell r="O372">
            <v>1.1599999999999999</v>
          </cell>
          <cell r="R372">
            <v>271.92</v>
          </cell>
          <cell r="S372">
            <v>66</v>
          </cell>
          <cell r="U372">
            <v>0</v>
          </cell>
          <cell r="Y372">
            <v>116.76474470734745</v>
          </cell>
        </row>
        <row r="373">
          <cell r="C373" t="str">
            <v>HOSPITAL DOM HÉLDER</v>
          </cell>
          <cell r="E373" t="str">
            <v>ISAAC LUIZ DA SILVA SANTOS</v>
          </cell>
          <cell r="F373" t="str">
            <v>2 - Outros Profissionais da Saúde</v>
          </cell>
          <cell r="G373" t="str">
            <v>5151-10</v>
          </cell>
          <cell r="H373">
            <v>44317</v>
          </cell>
          <cell r="J373">
            <v>105.512</v>
          </cell>
          <cell r="O373">
            <v>1.1599999999999999</v>
          </cell>
          <cell r="R373">
            <v>433.86</v>
          </cell>
          <cell r="S373">
            <v>66</v>
          </cell>
          <cell r="U373">
            <v>0</v>
          </cell>
          <cell r="Y373">
            <v>116.76474470734745</v>
          </cell>
        </row>
        <row r="374">
          <cell r="C374" t="str">
            <v>HOSPITAL DOM HÉLDER</v>
          </cell>
          <cell r="E374" t="str">
            <v>ISWONARIA BEATRIZ RIBEIRO DA SILVA</v>
          </cell>
          <cell r="F374" t="str">
            <v>2 - Outros Profissionais da Saúde</v>
          </cell>
          <cell r="G374" t="str">
            <v>3222-05</v>
          </cell>
          <cell r="H374">
            <v>44317</v>
          </cell>
          <cell r="J374">
            <v>118.21599999999999</v>
          </cell>
          <cell r="O374">
            <v>1.1599999999999999</v>
          </cell>
          <cell r="R374">
            <v>0</v>
          </cell>
          <cell r="S374">
            <v>0</v>
          </cell>
          <cell r="U374">
            <v>0</v>
          </cell>
          <cell r="Y374">
            <v>116.76474470734745</v>
          </cell>
        </row>
        <row r="375">
          <cell r="C375" t="str">
            <v>HOSPITAL DOM HÉLDER</v>
          </cell>
          <cell r="E375" t="str">
            <v>IVANEIDE FRANCISCO DE LIMA VASCONCELOS</v>
          </cell>
          <cell r="F375" t="str">
            <v>2 - Outros Profissionais da Saúde</v>
          </cell>
          <cell r="G375" t="str">
            <v>3222-05</v>
          </cell>
          <cell r="H375">
            <v>44317</v>
          </cell>
          <cell r="J375">
            <v>171.4504</v>
          </cell>
          <cell r="O375">
            <v>1.1599999999999999</v>
          </cell>
          <cell r="R375">
            <v>478.85</v>
          </cell>
          <cell r="S375">
            <v>66</v>
          </cell>
          <cell r="U375">
            <v>0</v>
          </cell>
          <cell r="Y375">
            <v>116.76474470734745</v>
          </cell>
        </row>
        <row r="376">
          <cell r="C376" t="str">
            <v>HOSPITAL DOM HÉLDER</v>
          </cell>
          <cell r="E376" t="str">
            <v>IVANETE MENDES DA SILVA</v>
          </cell>
          <cell r="F376" t="str">
            <v>2 - Outros Profissionais da Saúde</v>
          </cell>
          <cell r="G376" t="str">
            <v>3222-05</v>
          </cell>
          <cell r="H376">
            <v>44317</v>
          </cell>
          <cell r="J376">
            <v>116.9448</v>
          </cell>
          <cell r="O376">
            <v>1.1599999999999999</v>
          </cell>
          <cell r="R376">
            <v>0</v>
          </cell>
          <cell r="S376">
            <v>0</v>
          </cell>
          <cell r="U376">
            <v>0</v>
          </cell>
          <cell r="Y376">
            <v>116.76474470734745</v>
          </cell>
        </row>
        <row r="377">
          <cell r="C377" t="str">
            <v>HOSPITAL DOM HÉLDER</v>
          </cell>
          <cell r="E377" t="str">
            <v>IVANIA MARIA SANTOS DA SILVA</v>
          </cell>
          <cell r="F377" t="str">
            <v>3 - Administrativo</v>
          </cell>
          <cell r="G377" t="str">
            <v>5163-45</v>
          </cell>
          <cell r="H377">
            <v>44317</v>
          </cell>
          <cell r="J377">
            <v>114.4</v>
          </cell>
          <cell r="O377">
            <v>1.1599999999999999</v>
          </cell>
          <cell r="R377">
            <v>380.69</v>
          </cell>
          <cell r="S377">
            <v>66</v>
          </cell>
          <cell r="U377">
            <v>0</v>
          </cell>
          <cell r="Y377">
            <v>116.76474470734745</v>
          </cell>
        </row>
        <row r="378">
          <cell r="C378" t="str">
            <v>HOSPITAL DOM HÉLDER</v>
          </cell>
          <cell r="E378" t="str">
            <v>IVANISE MARIA MOREIRA</v>
          </cell>
          <cell r="F378" t="str">
            <v>2 - Outros Profissionais da Saúde</v>
          </cell>
          <cell r="G378" t="str">
            <v>3222-05</v>
          </cell>
          <cell r="H378">
            <v>44317</v>
          </cell>
          <cell r="J378">
            <v>122.976</v>
          </cell>
          <cell r="O378">
            <v>1.1599999999999999</v>
          </cell>
          <cell r="R378">
            <v>369.8</v>
          </cell>
          <cell r="S378">
            <v>66</v>
          </cell>
          <cell r="U378">
            <v>0</v>
          </cell>
          <cell r="Y378">
            <v>116.76474470734745</v>
          </cell>
        </row>
        <row r="379">
          <cell r="C379" t="str">
            <v>HOSPITAL DOM HÉLDER</v>
          </cell>
          <cell r="E379" t="str">
            <v>IVONE DA CUNHA SILVA</v>
          </cell>
          <cell r="F379" t="str">
            <v>2 - Outros Profissionais da Saúde</v>
          </cell>
          <cell r="G379" t="str">
            <v>3222-05</v>
          </cell>
          <cell r="H379">
            <v>44317</v>
          </cell>
          <cell r="J379">
            <v>0</v>
          </cell>
          <cell r="O379">
            <v>0</v>
          </cell>
          <cell r="R379">
            <v>0</v>
          </cell>
          <cell r="S379">
            <v>0</v>
          </cell>
          <cell r="U379">
            <v>0</v>
          </cell>
          <cell r="Y379">
            <v>116.76474470734745</v>
          </cell>
        </row>
        <row r="380">
          <cell r="C380" t="str">
            <v>HOSPITAL DOM HÉLDER</v>
          </cell>
          <cell r="E380" t="str">
            <v>IVSON DUARTE SILVA</v>
          </cell>
          <cell r="F380" t="str">
            <v>3 - Administrativo</v>
          </cell>
          <cell r="G380" t="str">
            <v>5174-10</v>
          </cell>
          <cell r="H380">
            <v>44317</v>
          </cell>
          <cell r="J380">
            <v>88</v>
          </cell>
          <cell r="O380">
            <v>1.1599999999999999</v>
          </cell>
          <cell r="R380">
            <v>394.46</v>
          </cell>
          <cell r="S380">
            <v>66</v>
          </cell>
          <cell r="U380">
            <v>0</v>
          </cell>
          <cell r="Y380">
            <v>116.76474470734745</v>
          </cell>
        </row>
        <row r="381">
          <cell r="C381" t="str">
            <v>HOSPITAL DOM HÉLDER</v>
          </cell>
          <cell r="E381" t="str">
            <v>JAANINE RAFAELA DE SIQUEIRA SILVA</v>
          </cell>
          <cell r="F381" t="str">
            <v>2 - Outros Profissionais da Saúde</v>
          </cell>
          <cell r="G381" t="str">
            <v>2235-05</v>
          </cell>
          <cell r="H381">
            <v>44317</v>
          </cell>
          <cell r="J381">
            <v>225.90559999999999</v>
          </cell>
          <cell r="O381">
            <v>2.44</v>
          </cell>
          <cell r="R381">
            <v>0</v>
          </cell>
          <cell r="S381">
            <v>0</v>
          </cell>
          <cell r="U381">
            <v>0</v>
          </cell>
          <cell r="Y381">
            <v>116.76474470734745</v>
          </cell>
        </row>
        <row r="382">
          <cell r="C382" t="str">
            <v>HOSPITAL DOM HÉLDER</v>
          </cell>
          <cell r="E382" t="str">
            <v>JACIANE BIONES DE OLIVEIRA</v>
          </cell>
          <cell r="F382" t="str">
            <v>3 - Administrativo</v>
          </cell>
          <cell r="G382" t="str">
            <v>4110-10</v>
          </cell>
          <cell r="H382">
            <v>44317</v>
          </cell>
          <cell r="J382">
            <v>123.316</v>
          </cell>
          <cell r="O382">
            <v>1.1599999999999999</v>
          </cell>
          <cell r="R382">
            <v>0</v>
          </cell>
          <cell r="S382">
            <v>0</v>
          </cell>
          <cell r="U382">
            <v>66.12</v>
          </cell>
          <cell r="X382" t="str">
            <v>AUXILIO CRECHE</v>
          </cell>
          <cell r="Y382">
            <v>116.76474470734745</v>
          </cell>
        </row>
        <row r="383">
          <cell r="C383" t="str">
            <v>HOSPITAL DOM HÉLDER</v>
          </cell>
          <cell r="E383" t="str">
            <v>JACICLEIDE BEZERRA DE OLIVEIRA SILVA</v>
          </cell>
          <cell r="F383" t="str">
            <v>3 - Administrativo</v>
          </cell>
          <cell r="G383" t="str">
            <v>4110-10</v>
          </cell>
          <cell r="H383">
            <v>44317</v>
          </cell>
          <cell r="J383">
            <v>92.297600000000003</v>
          </cell>
          <cell r="O383">
            <v>1.1599999999999999</v>
          </cell>
          <cell r="R383">
            <v>0</v>
          </cell>
          <cell r="S383">
            <v>0</v>
          </cell>
          <cell r="U383">
            <v>0</v>
          </cell>
          <cell r="Y383">
            <v>116.76474470734745</v>
          </cell>
        </row>
        <row r="384">
          <cell r="C384" t="str">
            <v>HOSPITAL DOM HÉLDER</v>
          </cell>
          <cell r="E384" t="str">
            <v>JACKSON JOSE DA SILVA</v>
          </cell>
          <cell r="F384" t="str">
            <v>3 - Administrativo</v>
          </cell>
          <cell r="G384" t="str">
            <v>5174-10</v>
          </cell>
          <cell r="H384">
            <v>44317</v>
          </cell>
          <cell r="J384">
            <v>92.4</v>
          </cell>
          <cell r="O384">
            <v>1.1599999999999999</v>
          </cell>
          <cell r="R384">
            <v>369.8</v>
          </cell>
          <cell r="S384">
            <v>66</v>
          </cell>
          <cell r="U384">
            <v>0</v>
          </cell>
          <cell r="Y384">
            <v>116.76474470734745</v>
          </cell>
        </row>
        <row r="385">
          <cell r="C385" t="str">
            <v>HOSPITAL DOM HÉLDER</v>
          </cell>
          <cell r="E385" t="str">
            <v>JACYANE DA SILVA MENDES</v>
          </cell>
          <cell r="F385" t="str">
            <v>2 - Outros Profissionais da Saúde</v>
          </cell>
          <cell r="G385" t="str">
            <v>2235-05</v>
          </cell>
          <cell r="H385">
            <v>44317</v>
          </cell>
          <cell r="J385">
            <v>311.27839999999998</v>
          </cell>
          <cell r="O385">
            <v>2.44</v>
          </cell>
          <cell r="R385">
            <v>0</v>
          </cell>
          <cell r="S385">
            <v>0</v>
          </cell>
          <cell r="U385">
            <v>0</v>
          </cell>
          <cell r="Y385">
            <v>116.76474470734745</v>
          </cell>
        </row>
        <row r="386">
          <cell r="C386" t="str">
            <v>HOSPITAL DOM HÉLDER</v>
          </cell>
          <cell r="E386" t="str">
            <v>JAIDETT ESTEFFANY DO NASCIMENTO SILVA</v>
          </cell>
          <cell r="F386" t="str">
            <v>3 - Administrativo</v>
          </cell>
          <cell r="G386" t="str">
            <v>4110-10</v>
          </cell>
          <cell r="H386">
            <v>44317</v>
          </cell>
          <cell r="J386">
            <v>98.4</v>
          </cell>
          <cell r="O386">
            <v>1.1599999999999999</v>
          </cell>
          <cell r="R386">
            <v>224.92</v>
          </cell>
          <cell r="S386">
            <v>66</v>
          </cell>
          <cell r="U386">
            <v>0</v>
          </cell>
          <cell r="Y386">
            <v>116.76474470734745</v>
          </cell>
        </row>
        <row r="387">
          <cell r="C387" t="str">
            <v>HOSPITAL DOM HÉLDER</v>
          </cell>
          <cell r="E387" t="str">
            <v>JAILSON CARDOSO DA SILVA</v>
          </cell>
          <cell r="F387" t="str">
            <v>3 - Administrativo</v>
          </cell>
          <cell r="G387" t="str">
            <v>3542-05</v>
          </cell>
          <cell r="H387">
            <v>44317</v>
          </cell>
          <cell r="J387">
            <v>152.89920000000001</v>
          </cell>
          <cell r="O387">
            <v>1.1599999999999999</v>
          </cell>
          <cell r="R387">
            <v>761.36</v>
          </cell>
          <cell r="S387">
            <v>114.67</v>
          </cell>
          <cell r="U387">
            <v>0</v>
          </cell>
          <cell r="Y387">
            <v>116.76474470734745</v>
          </cell>
        </row>
        <row r="388">
          <cell r="C388" t="str">
            <v>HOSPITAL DOM HÉLDER</v>
          </cell>
          <cell r="E388" t="str">
            <v>JAILTON MARQUES DE MACEDO</v>
          </cell>
          <cell r="F388" t="str">
            <v>3 - Administrativo</v>
          </cell>
          <cell r="G388" t="str">
            <v>2124-20</v>
          </cell>
          <cell r="H388">
            <v>44317</v>
          </cell>
          <cell r="J388">
            <v>283.36959999999999</v>
          </cell>
          <cell r="O388">
            <v>1.1599999999999999</v>
          </cell>
          <cell r="R388">
            <v>0</v>
          </cell>
          <cell r="S388">
            <v>0</v>
          </cell>
          <cell r="U388">
            <v>0</v>
          </cell>
          <cell r="Y388">
            <v>116.76474470734745</v>
          </cell>
        </row>
        <row r="389">
          <cell r="C389" t="str">
            <v>HOSPITAL DOM HÉLDER</v>
          </cell>
          <cell r="E389" t="str">
            <v>JAIRO ALVES DA SILVA JUNIOR</v>
          </cell>
          <cell r="F389" t="str">
            <v>3 - Administrativo</v>
          </cell>
          <cell r="G389" t="str">
            <v>7823-20</v>
          </cell>
          <cell r="H389">
            <v>44317</v>
          </cell>
          <cell r="J389">
            <v>141.89279999999999</v>
          </cell>
          <cell r="O389">
            <v>1.1599999999999999</v>
          </cell>
          <cell r="R389">
            <v>0</v>
          </cell>
          <cell r="S389">
            <v>0</v>
          </cell>
          <cell r="U389">
            <v>0</v>
          </cell>
          <cell r="Y389">
            <v>116.76474470734745</v>
          </cell>
        </row>
        <row r="390">
          <cell r="C390" t="str">
            <v>HOSPITAL DOM HÉLDER</v>
          </cell>
          <cell r="E390" t="str">
            <v>JAMERSON DOS SANTOS SILVA</v>
          </cell>
          <cell r="F390" t="str">
            <v>3 - Administrativo</v>
          </cell>
          <cell r="G390" t="str">
            <v>5142-25</v>
          </cell>
          <cell r="H390">
            <v>44317</v>
          </cell>
          <cell r="J390">
            <v>115.11839999999999</v>
          </cell>
          <cell r="O390">
            <v>1.1599999999999999</v>
          </cell>
          <cell r="R390">
            <v>380.69</v>
          </cell>
          <cell r="S390">
            <v>57.2</v>
          </cell>
          <cell r="U390">
            <v>0</v>
          </cell>
          <cell r="Y390">
            <v>116.76474470734745</v>
          </cell>
        </row>
        <row r="391">
          <cell r="C391" t="str">
            <v>HOSPITAL DOM HÉLDER</v>
          </cell>
          <cell r="E391" t="str">
            <v>JAMILLY MARIA MACEDO DE MELO</v>
          </cell>
          <cell r="F391" t="str">
            <v>2 - Outros Profissionais da Saúde</v>
          </cell>
          <cell r="G391" t="str">
            <v>3222-05</v>
          </cell>
          <cell r="H391">
            <v>44317</v>
          </cell>
          <cell r="J391">
            <v>102.5224</v>
          </cell>
          <cell r="O391">
            <v>1.1599999999999999</v>
          </cell>
          <cell r="R391">
            <v>0</v>
          </cell>
          <cell r="S391">
            <v>0</v>
          </cell>
          <cell r="U391">
            <v>0</v>
          </cell>
          <cell r="Y391">
            <v>116.76474470734745</v>
          </cell>
        </row>
        <row r="392">
          <cell r="C392" t="str">
            <v>HOSPITAL DOM HÉLDER</v>
          </cell>
          <cell r="E392" t="str">
            <v>JANAINA DE OLIVEIRA RABELO</v>
          </cell>
          <cell r="F392" t="str">
            <v>2 - Outros Profissionais da Saúde</v>
          </cell>
          <cell r="G392" t="str">
            <v>3222-05</v>
          </cell>
          <cell r="H392">
            <v>44317</v>
          </cell>
          <cell r="J392">
            <v>129.20480000000001</v>
          </cell>
          <cell r="O392">
            <v>1.1599999999999999</v>
          </cell>
          <cell r="R392">
            <v>0</v>
          </cell>
          <cell r="S392">
            <v>0</v>
          </cell>
          <cell r="U392">
            <v>0</v>
          </cell>
          <cell r="Y392">
            <v>116.76474470734745</v>
          </cell>
        </row>
        <row r="393">
          <cell r="C393" t="str">
            <v>HOSPITAL DOM HÉLDER</v>
          </cell>
          <cell r="E393" t="str">
            <v>JANDIRA DA ROCHA GUEDES MARCOLINO</v>
          </cell>
          <cell r="F393" t="str">
            <v>2 - Outros Profissionais da Saúde</v>
          </cell>
          <cell r="G393" t="str">
            <v>2235-05</v>
          </cell>
          <cell r="H393">
            <v>44317</v>
          </cell>
          <cell r="J393">
            <v>303.39920000000001</v>
          </cell>
          <cell r="O393">
            <v>2.44</v>
          </cell>
          <cell r="R393">
            <v>0</v>
          </cell>
          <cell r="S393">
            <v>0</v>
          </cell>
          <cell r="U393">
            <v>0</v>
          </cell>
          <cell r="Y393">
            <v>116.76474470734745</v>
          </cell>
        </row>
        <row r="394">
          <cell r="C394" t="str">
            <v>HOSPITAL DOM HÉLDER</v>
          </cell>
          <cell r="E394" t="str">
            <v>JANEISE PATRICIA FERREIRA DA SILVA</v>
          </cell>
          <cell r="F394" t="str">
            <v>2 - Outros Profissionais da Saúde</v>
          </cell>
          <cell r="G394" t="str">
            <v>3222-05</v>
          </cell>
          <cell r="H394">
            <v>44317</v>
          </cell>
          <cell r="J394">
            <v>117.4496</v>
          </cell>
          <cell r="O394">
            <v>1.1599999999999999</v>
          </cell>
          <cell r="R394">
            <v>309.58</v>
          </cell>
          <cell r="S394">
            <v>66</v>
          </cell>
          <cell r="U394">
            <v>0</v>
          </cell>
          <cell r="Y394">
            <v>116.76474470734745</v>
          </cell>
        </row>
        <row r="395">
          <cell r="C395" t="str">
            <v>HOSPITAL DOM HÉLDER</v>
          </cell>
          <cell r="E395" t="str">
            <v>JAQUELINE DA SILVA</v>
          </cell>
          <cell r="F395" t="str">
            <v>3 - Administrativo</v>
          </cell>
          <cell r="G395" t="str">
            <v>5163-45</v>
          </cell>
          <cell r="H395">
            <v>44317</v>
          </cell>
          <cell r="J395">
            <v>109.8832</v>
          </cell>
          <cell r="O395">
            <v>1.1599999999999999</v>
          </cell>
          <cell r="R395">
            <v>369.8</v>
          </cell>
          <cell r="S395">
            <v>66</v>
          </cell>
          <cell r="U395">
            <v>0</v>
          </cell>
          <cell r="Y395">
            <v>116.76474470734745</v>
          </cell>
        </row>
        <row r="396">
          <cell r="C396" t="str">
            <v>HOSPITAL DOM HÉLDER</v>
          </cell>
          <cell r="E396" t="str">
            <v>JAQUELINE DO NASCIMENTO MAGNO</v>
          </cell>
          <cell r="F396" t="str">
            <v>2 - Outros Profissionais da Saúde</v>
          </cell>
          <cell r="G396" t="str">
            <v>3222-05</v>
          </cell>
          <cell r="H396">
            <v>44317</v>
          </cell>
          <cell r="J396">
            <v>147.71199999999999</v>
          </cell>
          <cell r="O396">
            <v>1.1599999999999999</v>
          </cell>
          <cell r="R396">
            <v>394.46</v>
          </cell>
          <cell r="S396">
            <v>66</v>
          </cell>
          <cell r="U396">
            <v>0</v>
          </cell>
          <cell r="Y396">
            <v>116.76474470734745</v>
          </cell>
        </row>
        <row r="397">
          <cell r="C397" t="str">
            <v>HOSPITAL DOM HÉLDER</v>
          </cell>
          <cell r="E397" t="str">
            <v>JAQUELINE EVANGELISTA DOS SANTOS</v>
          </cell>
          <cell r="F397" t="str">
            <v>2 - Outros Profissionais da Saúde</v>
          </cell>
          <cell r="G397" t="str">
            <v>3222-05</v>
          </cell>
          <cell r="H397">
            <v>44317</v>
          </cell>
          <cell r="J397">
            <v>45.76</v>
          </cell>
          <cell r="O397">
            <v>1.1599999999999999</v>
          </cell>
          <cell r="R397">
            <v>0</v>
          </cell>
          <cell r="S397">
            <v>0</v>
          </cell>
          <cell r="U397">
            <v>0</v>
          </cell>
          <cell r="Y397">
            <v>116.76474470734745</v>
          </cell>
        </row>
        <row r="398">
          <cell r="C398" t="str">
            <v>HOSPITAL DOM HÉLDER</v>
          </cell>
          <cell r="E398" t="str">
            <v>JAQUELINE MARIA DO NASCIMENTO</v>
          </cell>
          <cell r="F398" t="str">
            <v>2 - Outros Profissionais da Saúde</v>
          </cell>
          <cell r="G398" t="str">
            <v>3242-05</v>
          </cell>
          <cell r="H398">
            <v>44317</v>
          </cell>
          <cell r="J398">
            <v>203.416</v>
          </cell>
          <cell r="O398">
            <v>1.1599999999999999</v>
          </cell>
          <cell r="R398">
            <v>271.19</v>
          </cell>
          <cell r="S398">
            <v>77.540000000000006</v>
          </cell>
          <cell r="U398">
            <v>0</v>
          </cell>
          <cell r="Y398">
            <v>116.76474470734745</v>
          </cell>
        </row>
        <row r="399">
          <cell r="C399" t="str">
            <v>HOSPITAL DOM HÉLDER</v>
          </cell>
          <cell r="E399" t="str">
            <v>JARCILENE ALBINO DE OLIVEIRA RODRIGUES</v>
          </cell>
          <cell r="F399" t="str">
            <v>2 - Outros Profissionais da Saúde</v>
          </cell>
          <cell r="G399" t="str">
            <v>2516-05</v>
          </cell>
          <cell r="H399">
            <v>44317</v>
          </cell>
          <cell r="J399">
            <v>228.6832</v>
          </cell>
          <cell r="O399">
            <v>1.1599999999999999</v>
          </cell>
          <cell r="R399">
            <v>0</v>
          </cell>
          <cell r="S399">
            <v>0</v>
          </cell>
          <cell r="U399">
            <v>0</v>
          </cell>
          <cell r="Y399">
            <v>116.76474470734745</v>
          </cell>
        </row>
        <row r="400">
          <cell r="C400" t="str">
            <v>HOSPITAL DOM HÉLDER</v>
          </cell>
          <cell r="E400" t="str">
            <v>JESSE SANTIAGO FERREIRA JUNIOR</v>
          </cell>
          <cell r="F400" t="str">
            <v>2 - Outros Profissionais da Saúde</v>
          </cell>
          <cell r="G400" t="str">
            <v>3222-05</v>
          </cell>
          <cell r="H400">
            <v>44317</v>
          </cell>
          <cell r="J400">
            <v>131.25919999999999</v>
          </cell>
          <cell r="O400">
            <v>1.1599999999999999</v>
          </cell>
          <cell r="R400">
            <v>0</v>
          </cell>
          <cell r="S400">
            <v>0</v>
          </cell>
          <cell r="U400">
            <v>0</v>
          </cell>
          <cell r="Y400">
            <v>116.76474470734745</v>
          </cell>
        </row>
        <row r="401">
          <cell r="C401" t="str">
            <v>HOSPITAL DOM HÉLDER</v>
          </cell>
          <cell r="E401" t="str">
            <v>JESSICA LESSA DE ALBUQUERQUE MESQUITA</v>
          </cell>
          <cell r="F401" t="str">
            <v>3 - Administrativo</v>
          </cell>
          <cell r="G401" t="str">
            <v>4110-10</v>
          </cell>
          <cell r="H401">
            <v>44317</v>
          </cell>
          <cell r="J401">
            <v>157.22399999999999</v>
          </cell>
          <cell r="O401">
            <v>1.1599999999999999</v>
          </cell>
          <cell r="R401">
            <v>0</v>
          </cell>
          <cell r="S401">
            <v>0</v>
          </cell>
          <cell r="U401">
            <v>0</v>
          </cell>
          <cell r="Y401">
            <v>116.76474470734745</v>
          </cell>
        </row>
        <row r="402">
          <cell r="C402" t="str">
            <v>HOSPITAL DOM HÉLDER</v>
          </cell>
          <cell r="E402" t="str">
            <v>JOANA D ARC DA ROCHA DUARTE</v>
          </cell>
          <cell r="F402" t="str">
            <v>2 - Outros Profissionais da Saúde</v>
          </cell>
          <cell r="G402" t="str">
            <v>2235-05</v>
          </cell>
          <cell r="H402">
            <v>44317</v>
          </cell>
          <cell r="J402">
            <v>248.56720000000001</v>
          </cell>
          <cell r="O402">
            <v>2.44</v>
          </cell>
          <cell r="R402">
            <v>0</v>
          </cell>
          <cell r="S402">
            <v>0</v>
          </cell>
          <cell r="U402">
            <v>0</v>
          </cell>
          <cell r="Y402">
            <v>116.76474470734745</v>
          </cell>
        </row>
        <row r="403">
          <cell r="C403" t="str">
            <v>HOSPITAL DOM HÉLDER</v>
          </cell>
          <cell r="E403" t="str">
            <v>JOAO EMMANUEL MENDES DO NASCIMENTO</v>
          </cell>
          <cell r="F403" t="str">
            <v>1 - Médico</v>
          </cell>
          <cell r="G403" t="str">
            <v>2251-40</v>
          </cell>
          <cell r="H403">
            <v>44317</v>
          </cell>
          <cell r="J403">
            <v>435.536</v>
          </cell>
          <cell r="O403">
            <v>9.2799999999999994</v>
          </cell>
          <cell r="R403">
            <v>0</v>
          </cell>
          <cell r="S403">
            <v>0</v>
          </cell>
          <cell r="U403">
            <v>0</v>
          </cell>
          <cell r="Y403">
            <v>116.76474470734745</v>
          </cell>
        </row>
        <row r="404">
          <cell r="C404" t="str">
            <v>HOSPITAL DOM HÉLDER</v>
          </cell>
          <cell r="E404" t="str">
            <v>JOAO FERREIRA DE SOUZA</v>
          </cell>
          <cell r="F404" t="str">
            <v>3 - Administrativo</v>
          </cell>
          <cell r="G404" t="str">
            <v>5174-10</v>
          </cell>
          <cell r="H404">
            <v>44317</v>
          </cell>
          <cell r="J404">
            <v>0</v>
          </cell>
          <cell r="O404">
            <v>1.1599999999999999</v>
          </cell>
          <cell r="R404">
            <v>0</v>
          </cell>
          <cell r="S404">
            <v>0</v>
          </cell>
          <cell r="U404">
            <v>0</v>
          </cell>
          <cell r="Y404">
            <v>116.76474470734745</v>
          </cell>
        </row>
        <row r="405">
          <cell r="C405" t="str">
            <v>HOSPITAL DOM HÉLDER</v>
          </cell>
          <cell r="E405" t="str">
            <v>JOAO LENON ASSIS DO MONTE</v>
          </cell>
          <cell r="F405" t="str">
            <v>2 - Outros Profissionais da Saúde</v>
          </cell>
          <cell r="G405" t="str">
            <v>5151-10</v>
          </cell>
          <cell r="H405">
            <v>44317</v>
          </cell>
          <cell r="J405">
            <v>110</v>
          </cell>
          <cell r="O405">
            <v>1.1599999999999999</v>
          </cell>
          <cell r="R405">
            <v>0</v>
          </cell>
          <cell r="S405">
            <v>0</v>
          </cell>
          <cell r="U405">
            <v>0</v>
          </cell>
          <cell r="Y405">
            <v>116.76474470734745</v>
          </cell>
        </row>
        <row r="406">
          <cell r="C406" t="str">
            <v>HOSPITAL DOM HÉLDER</v>
          </cell>
          <cell r="E406" t="str">
            <v>JOAO RAIMUNDO DA SILVA NETO</v>
          </cell>
          <cell r="F406" t="str">
            <v>3 - Administrativo</v>
          </cell>
          <cell r="G406" t="str">
            <v>5163-45</v>
          </cell>
          <cell r="H406">
            <v>44317</v>
          </cell>
          <cell r="J406">
            <v>127.84</v>
          </cell>
          <cell r="O406">
            <v>1.1599999999999999</v>
          </cell>
          <cell r="R406">
            <v>290.05</v>
          </cell>
          <cell r="S406">
            <v>66</v>
          </cell>
          <cell r="U406">
            <v>0</v>
          </cell>
          <cell r="Y406">
            <v>116.76474470734745</v>
          </cell>
        </row>
        <row r="407">
          <cell r="C407" t="str">
            <v>HOSPITAL DOM HÉLDER</v>
          </cell>
          <cell r="E407" t="str">
            <v>JOCILENE OLIVEIRA MESQUITA DE LIMA</v>
          </cell>
          <cell r="F407" t="str">
            <v>3 - Administrativo</v>
          </cell>
          <cell r="G407" t="str">
            <v>4110-10</v>
          </cell>
          <cell r="H407">
            <v>44317</v>
          </cell>
          <cell r="J407">
            <v>111.89360000000001</v>
          </cell>
          <cell r="O407">
            <v>1.1599999999999999</v>
          </cell>
          <cell r="R407">
            <v>0</v>
          </cell>
          <cell r="S407">
            <v>0</v>
          </cell>
          <cell r="U407">
            <v>0</v>
          </cell>
          <cell r="Y407">
            <v>116.76474470734745</v>
          </cell>
        </row>
        <row r="408">
          <cell r="C408" t="str">
            <v>HOSPITAL DOM HÉLDER</v>
          </cell>
          <cell r="E408" t="str">
            <v>JOELMA CLEMENTE BATISTA</v>
          </cell>
          <cell r="F408" t="str">
            <v>2 - Outros Profissionais da Saúde</v>
          </cell>
          <cell r="G408" t="str">
            <v>3222-05</v>
          </cell>
          <cell r="H408">
            <v>44317</v>
          </cell>
          <cell r="J408">
            <v>125.9264</v>
          </cell>
          <cell r="O408">
            <v>1.1599999999999999</v>
          </cell>
          <cell r="R408">
            <v>290.05</v>
          </cell>
          <cell r="S408">
            <v>66</v>
          </cell>
          <cell r="U408">
            <v>0</v>
          </cell>
          <cell r="Y408">
            <v>116.76474470734745</v>
          </cell>
        </row>
        <row r="409">
          <cell r="C409" t="str">
            <v>HOSPITAL DOM HÉLDER</v>
          </cell>
          <cell r="E409" t="str">
            <v>JOELMA MARIA BRAUNA</v>
          </cell>
          <cell r="F409" t="str">
            <v>2 - Outros Profissionais da Saúde</v>
          </cell>
          <cell r="G409" t="str">
            <v>5211-30</v>
          </cell>
          <cell r="H409">
            <v>44317</v>
          </cell>
          <cell r="J409">
            <v>106.3664</v>
          </cell>
          <cell r="O409">
            <v>1.1599999999999999</v>
          </cell>
          <cell r="R409">
            <v>290.05</v>
          </cell>
          <cell r="S409">
            <v>62.7</v>
          </cell>
          <cell r="U409">
            <v>0</v>
          </cell>
          <cell r="Y409">
            <v>116.76474470734745</v>
          </cell>
        </row>
        <row r="410">
          <cell r="C410" t="str">
            <v>HOSPITAL DOM HÉLDER</v>
          </cell>
          <cell r="E410" t="str">
            <v>JONAS ALVES DOS SANTOS</v>
          </cell>
          <cell r="F410" t="str">
            <v>3 - Administrativo</v>
          </cell>
          <cell r="G410" t="str">
            <v>5174-10</v>
          </cell>
          <cell r="H410">
            <v>44317</v>
          </cell>
          <cell r="J410">
            <v>98.453599999999994</v>
          </cell>
          <cell r="O410">
            <v>1.1599999999999999</v>
          </cell>
          <cell r="R410">
            <v>271.92</v>
          </cell>
          <cell r="S410">
            <v>66</v>
          </cell>
          <cell r="U410">
            <v>0</v>
          </cell>
          <cell r="Y410">
            <v>116.76474470734745</v>
          </cell>
        </row>
        <row r="411">
          <cell r="C411" t="str">
            <v>HOSPITAL DOM HÉLDER</v>
          </cell>
          <cell r="E411" t="str">
            <v>JOSE ALEXANDRE DA SILVA FILHO</v>
          </cell>
          <cell r="F411" t="str">
            <v>3 - Administrativo</v>
          </cell>
          <cell r="G411" t="str">
            <v>4110-10</v>
          </cell>
          <cell r="H411">
            <v>44317</v>
          </cell>
          <cell r="J411">
            <v>108</v>
          </cell>
          <cell r="O411">
            <v>1.1599999999999999</v>
          </cell>
          <cell r="R411">
            <v>271.92</v>
          </cell>
          <cell r="S411">
            <v>66</v>
          </cell>
          <cell r="U411">
            <v>0</v>
          </cell>
          <cell r="Y411">
            <v>116.76474470734745</v>
          </cell>
        </row>
        <row r="412">
          <cell r="C412" t="str">
            <v>HOSPITAL DOM HÉLDER</v>
          </cell>
          <cell r="E412" t="str">
            <v>JOSE ALEXANDRE DE SIQUEIRA</v>
          </cell>
          <cell r="F412" t="str">
            <v>3 - Administrativo</v>
          </cell>
          <cell r="G412" t="str">
            <v>4110-10</v>
          </cell>
          <cell r="H412">
            <v>44317</v>
          </cell>
          <cell r="J412">
            <v>99.2</v>
          </cell>
          <cell r="O412">
            <v>1.1599999999999999</v>
          </cell>
          <cell r="R412">
            <v>406.75</v>
          </cell>
          <cell r="S412">
            <v>66</v>
          </cell>
          <cell r="U412">
            <v>0</v>
          </cell>
          <cell r="Y412">
            <v>116.76474470734745</v>
          </cell>
        </row>
        <row r="413">
          <cell r="C413" t="str">
            <v>HOSPITAL DOM HÉLDER</v>
          </cell>
          <cell r="E413" t="str">
            <v>JOSE AMARO DA SILVA</v>
          </cell>
          <cell r="F413" t="str">
            <v>2 - Outros Profissionais da Saúde</v>
          </cell>
          <cell r="G413" t="str">
            <v>3226-05</v>
          </cell>
          <cell r="H413">
            <v>44317</v>
          </cell>
          <cell r="J413">
            <v>186.08</v>
          </cell>
          <cell r="O413">
            <v>1.1599999999999999</v>
          </cell>
          <cell r="R413">
            <v>456.83</v>
          </cell>
          <cell r="S413">
            <v>66</v>
          </cell>
          <cell r="U413">
            <v>0</v>
          </cell>
          <cell r="Y413">
            <v>116.76474470734745</v>
          </cell>
        </row>
        <row r="414">
          <cell r="C414" t="str">
            <v>HOSPITAL DOM HÉLDER</v>
          </cell>
          <cell r="E414" t="str">
            <v>JOSE AMARO DA SILVA</v>
          </cell>
          <cell r="F414" t="str">
            <v>3 - Administrativo</v>
          </cell>
          <cell r="G414" t="str">
            <v>9511-05</v>
          </cell>
          <cell r="H414">
            <v>44317</v>
          </cell>
          <cell r="J414">
            <v>194.55439999999999</v>
          </cell>
          <cell r="O414">
            <v>1.1599999999999999</v>
          </cell>
          <cell r="R414">
            <v>394.46</v>
          </cell>
          <cell r="S414">
            <v>78.83</v>
          </cell>
          <cell r="U414">
            <v>0</v>
          </cell>
          <cell r="Y414">
            <v>116.76474470734745</v>
          </cell>
        </row>
        <row r="415">
          <cell r="C415" t="str">
            <v>HOSPITAL DOM HÉLDER</v>
          </cell>
          <cell r="E415" t="str">
            <v>JOSE ARNALDO VIEIRA MACHADO</v>
          </cell>
          <cell r="F415" t="str">
            <v>2 - Outros Profissionais da Saúde</v>
          </cell>
          <cell r="G415" t="str">
            <v>3222-05</v>
          </cell>
          <cell r="H415">
            <v>44317</v>
          </cell>
          <cell r="J415">
            <v>122.8736</v>
          </cell>
          <cell r="O415">
            <v>1.1599999999999999</v>
          </cell>
          <cell r="R415">
            <v>704.04</v>
          </cell>
          <cell r="S415">
            <v>66</v>
          </cell>
          <cell r="U415">
            <v>0</v>
          </cell>
          <cell r="Y415">
            <v>116.76474470734745</v>
          </cell>
        </row>
        <row r="416">
          <cell r="C416" t="str">
            <v>HOSPITAL DOM HÉLDER</v>
          </cell>
          <cell r="E416" t="str">
            <v>JOSE BATISTA DE SANTANA NETO</v>
          </cell>
          <cell r="F416" t="str">
            <v>2 - Outros Profissionais da Saúde</v>
          </cell>
          <cell r="G416" t="str">
            <v>5151-10</v>
          </cell>
          <cell r="H416">
            <v>44317</v>
          </cell>
          <cell r="J416">
            <v>122.9736</v>
          </cell>
          <cell r="O416">
            <v>1.1599999999999999</v>
          </cell>
          <cell r="R416">
            <v>290.05</v>
          </cell>
          <cell r="S416">
            <v>66</v>
          </cell>
          <cell r="U416">
            <v>0</v>
          </cell>
          <cell r="Y416">
            <v>116.76474470734745</v>
          </cell>
        </row>
        <row r="417">
          <cell r="C417" t="str">
            <v>HOSPITAL DOM HÉLDER</v>
          </cell>
          <cell r="E417" t="str">
            <v>JOSE CARLOS DA SILVA</v>
          </cell>
          <cell r="F417" t="str">
            <v>2 - Outros Profissionais da Saúde</v>
          </cell>
          <cell r="G417" t="str">
            <v>3222-05</v>
          </cell>
          <cell r="H417">
            <v>44317</v>
          </cell>
          <cell r="J417">
            <v>135.9776</v>
          </cell>
          <cell r="O417">
            <v>1.1599999999999999</v>
          </cell>
          <cell r="R417">
            <v>0</v>
          </cell>
          <cell r="S417">
            <v>0</v>
          </cell>
          <cell r="U417">
            <v>0</v>
          </cell>
          <cell r="Y417">
            <v>116.76474470734745</v>
          </cell>
        </row>
        <row r="418">
          <cell r="C418" t="str">
            <v>HOSPITAL DOM HÉLDER</v>
          </cell>
          <cell r="E418" t="str">
            <v>JOSE CASSIANO DOS SANTOS</v>
          </cell>
          <cell r="F418" t="str">
            <v>3 - Administrativo</v>
          </cell>
          <cell r="G418" t="str">
            <v>4110-10</v>
          </cell>
          <cell r="H418">
            <v>44317</v>
          </cell>
          <cell r="J418">
            <v>11</v>
          </cell>
          <cell r="O418">
            <v>1.1599999999999999</v>
          </cell>
          <cell r="R418">
            <v>1151.47</v>
          </cell>
          <cell r="S418">
            <v>33</v>
          </cell>
          <cell r="U418">
            <v>0</v>
          </cell>
          <cell r="Y418">
            <v>116.76474470734745</v>
          </cell>
        </row>
        <row r="419">
          <cell r="C419" t="str">
            <v>HOSPITAL DOM HÉLDER</v>
          </cell>
          <cell r="E419" t="str">
            <v>JOSE CLAUDEMIR FERREIRA</v>
          </cell>
          <cell r="F419" t="str">
            <v>3 - Administrativo</v>
          </cell>
          <cell r="G419" t="str">
            <v>4110-10</v>
          </cell>
          <cell r="H419">
            <v>44317</v>
          </cell>
          <cell r="J419">
            <v>0</v>
          </cell>
          <cell r="O419">
            <v>1.1599999999999999</v>
          </cell>
          <cell r="R419">
            <v>0</v>
          </cell>
          <cell r="S419">
            <v>0</v>
          </cell>
          <cell r="U419">
            <v>0</v>
          </cell>
          <cell r="Y419">
            <v>116.76474470734745</v>
          </cell>
        </row>
        <row r="420">
          <cell r="C420" t="str">
            <v>HOSPITAL DOM HÉLDER</v>
          </cell>
          <cell r="E420" t="str">
            <v>JOSE FRANCISCO DE MOURA</v>
          </cell>
          <cell r="F420" t="str">
            <v>2 - Outros Profissionais da Saúde</v>
          </cell>
          <cell r="G420" t="str">
            <v>2235-05</v>
          </cell>
          <cell r="H420">
            <v>44317</v>
          </cell>
          <cell r="J420">
            <v>273.83679999999998</v>
          </cell>
          <cell r="O420">
            <v>2.44</v>
          </cell>
          <cell r="R420">
            <v>0</v>
          </cell>
          <cell r="S420">
            <v>0</v>
          </cell>
          <cell r="U420">
            <v>0</v>
          </cell>
          <cell r="Y420">
            <v>116.76474470734745</v>
          </cell>
        </row>
        <row r="421">
          <cell r="C421" t="str">
            <v>HOSPITAL DOM HÉLDER</v>
          </cell>
          <cell r="E421" t="str">
            <v>JOSE JULIO DA SILVA SANTOS</v>
          </cell>
          <cell r="F421" t="str">
            <v>3 - Administrativo</v>
          </cell>
          <cell r="G421" t="str">
            <v>4110-10</v>
          </cell>
          <cell r="H421">
            <v>44317</v>
          </cell>
          <cell r="J421">
            <v>98.133600000000001</v>
          </cell>
          <cell r="O421">
            <v>1.1599999999999999</v>
          </cell>
          <cell r="R421">
            <v>380.69</v>
          </cell>
          <cell r="S421">
            <v>71.23</v>
          </cell>
          <cell r="U421">
            <v>0</v>
          </cell>
          <cell r="Y421">
            <v>116.76474470734745</v>
          </cell>
        </row>
        <row r="422">
          <cell r="C422" t="str">
            <v>HOSPITAL DOM HÉLDER</v>
          </cell>
          <cell r="E422" t="str">
            <v>JOSE MARCIO COELHO DE ALBUQUERQUE</v>
          </cell>
          <cell r="F422" t="str">
            <v>3 - Administrativo</v>
          </cell>
          <cell r="G422" t="str">
            <v>1427-05</v>
          </cell>
          <cell r="H422">
            <v>44317</v>
          </cell>
          <cell r="J422">
            <v>374.8064</v>
          </cell>
          <cell r="O422">
            <v>1.1599999999999999</v>
          </cell>
          <cell r="R422">
            <v>0</v>
          </cell>
          <cell r="S422">
            <v>0</v>
          </cell>
          <cell r="U422">
            <v>0</v>
          </cell>
          <cell r="Y422">
            <v>116.76474470734745</v>
          </cell>
        </row>
        <row r="423">
          <cell r="C423" t="str">
            <v>HOSPITAL DOM HÉLDER</v>
          </cell>
          <cell r="E423" t="str">
            <v>JOSE MARCIO DE MELO</v>
          </cell>
          <cell r="F423" t="str">
            <v>3 - Administrativo</v>
          </cell>
          <cell r="G423" t="str">
            <v>2526-05</v>
          </cell>
          <cell r="H423">
            <v>44317</v>
          </cell>
          <cell r="J423">
            <v>169.13679999999999</v>
          </cell>
          <cell r="O423">
            <v>1.1599999999999999</v>
          </cell>
          <cell r="R423">
            <v>0</v>
          </cell>
          <cell r="S423">
            <v>0</v>
          </cell>
          <cell r="U423">
            <v>0</v>
          </cell>
          <cell r="Y423">
            <v>116.76474470734745</v>
          </cell>
        </row>
        <row r="424">
          <cell r="C424" t="str">
            <v>HOSPITAL DOM HÉLDER</v>
          </cell>
          <cell r="E424" t="str">
            <v>JOSE PEREIRA DE SOUSA SILVA</v>
          </cell>
          <cell r="F424" t="str">
            <v>3 - Administrativo</v>
          </cell>
          <cell r="G424" t="str">
            <v>9501-10</v>
          </cell>
          <cell r="H424">
            <v>44317</v>
          </cell>
          <cell r="J424">
            <v>286.67759999999998</v>
          </cell>
          <cell r="O424">
            <v>1.1599999999999999</v>
          </cell>
          <cell r="R424">
            <v>0</v>
          </cell>
          <cell r="S424">
            <v>0</v>
          </cell>
          <cell r="U424">
            <v>0</v>
          </cell>
          <cell r="Y424">
            <v>116.76474470734745</v>
          </cell>
        </row>
        <row r="425">
          <cell r="C425" t="str">
            <v>HOSPITAL DOM HÉLDER</v>
          </cell>
          <cell r="E425" t="str">
            <v>JOSE RINALDO DA SILVA</v>
          </cell>
          <cell r="F425" t="str">
            <v>3 - Administrativo</v>
          </cell>
          <cell r="G425" t="str">
            <v>4141-05</v>
          </cell>
          <cell r="H425">
            <v>44317</v>
          </cell>
          <cell r="J425">
            <v>113.208</v>
          </cell>
          <cell r="O425">
            <v>1.1599999999999999</v>
          </cell>
          <cell r="R425">
            <v>380.69</v>
          </cell>
          <cell r="S425">
            <v>78.37</v>
          </cell>
          <cell r="U425">
            <v>0</v>
          </cell>
          <cell r="Y425">
            <v>116.76474470734745</v>
          </cell>
        </row>
        <row r="426">
          <cell r="C426" t="str">
            <v>HOSPITAL DOM HÉLDER</v>
          </cell>
          <cell r="E426" t="str">
            <v>JOSEANA DE SANTANA BARROS</v>
          </cell>
          <cell r="F426" t="str">
            <v>3 - Administrativo</v>
          </cell>
          <cell r="G426" t="str">
            <v>4110-10</v>
          </cell>
          <cell r="H426">
            <v>44317</v>
          </cell>
          <cell r="J426">
            <v>101.3112</v>
          </cell>
          <cell r="O426">
            <v>1.1599999999999999</v>
          </cell>
          <cell r="R426">
            <v>380.69</v>
          </cell>
          <cell r="S426">
            <v>71.23</v>
          </cell>
          <cell r="U426">
            <v>0</v>
          </cell>
          <cell r="Y426">
            <v>116.76474470734745</v>
          </cell>
        </row>
        <row r="427">
          <cell r="C427" t="str">
            <v>HOSPITAL DOM HÉLDER</v>
          </cell>
          <cell r="E427" t="str">
            <v>JOSEFA DA SILVA CRUZ</v>
          </cell>
          <cell r="F427" t="str">
            <v>2 - Outros Profissionais da Saúde</v>
          </cell>
          <cell r="G427" t="str">
            <v>3222-05</v>
          </cell>
          <cell r="H427">
            <v>44317</v>
          </cell>
          <cell r="J427">
            <v>134.232</v>
          </cell>
          <cell r="O427">
            <v>1.1599999999999999</v>
          </cell>
          <cell r="R427">
            <v>0</v>
          </cell>
          <cell r="S427">
            <v>0</v>
          </cell>
          <cell r="U427">
            <v>0</v>
          </cell>
          <cell r="Y427">
            <v>116.76474470734745</v>
          </cell>
        </row>
        <row r="428">
          <cell r="C428" t="str">
            <v>HOSPITAL DOM HÉLDER</v>
          </cell>
          <cell r="E428" t="str">
            <v>JOSEFA MARTINELLY DOS SANTOS SILVA</v>
          </cell>
          <cell r="F428" t="str">
            <v>2 - Outros Profissionais da Saúde</v>
          </cell>
          <cell r="G428" t="str">
            <v>2235-05</v>
          </cell>
          <cell r="H428">
            <v>44317</v>
          </cell>
          <cell r="J428">
            <v>358.23840000000001</v>
          </cell>
          <cell r="O428">
            <v>2.44</v>
          </cell>
          <cell r="R428">
            <v>0</v>
          </cell>
          <cell r="S428">
            <v>0</v>
          </cell>
          <cell r="U428">
            <v>0</v>
          </cell>
          <cell r="Y428">
            <v>116.76474470734745</v>
          </cell>
        </row>
        <row r="429">
          <cell r="C429" t="str">
            <v>HOSPITAL DOM HÉLDER</v>
          </cell>
          <cell r="E429" t="str">
            <v>JOSELI MARIA DA SILVA</v>
          </cell>
          <cell r="F429" t="str">
            <v>2 - Outros Profissionais da Saúde</v>
          </cell>
          <cell r="G429" t="str">
            <v>3222-05</v>
          </cell>
          <cell r="H429">
            <v>44317</v>
          </cell>
          <cell r="J429">
            <v>45.76</v>
          </cell>
          <cell r="O429">
            <v>1.1599999999999999</v>
          </cell>
          <cell r="R429">
            <v>0</v>
          </cell>
          <cell r="S429">
            <v>0</v>
          </cell>
          <cell r="U429">
            <v>28.65</v>
          </cell>
          <cell r="X429" t="str">
            <v>AUXILIO CRECHE</v>
          </cell>
          <cell r="Y429">
            <v>116.76474470734745</v>
          </cell>
        </row>
        <row r="430">
          <cell r="C430" t="str">
            <v>HOSPITAL DOM HÉLDER</v>
          </cell>
          <cell r="E430" t="str">
            <v>JOSELMA CARVALHO DE LIMA</v>
          </cell>
          <cell r="F430" t="str">
            <v>2 - Outros Profissionais da Saúde</v>
          </cell>
          <cell r="G430" t="str">
            <v>3222-05</v>
          </cell>
          <cell r="H430">
            <v>44317</v>
          </cell>
          <cell r="J430">
            <v>126.99039999999999</v>
          </cell>
          <cell r="O430">
            <v>1.1599999999999999</v>
          </cell>
          <cell r="R430">
            <v>271.92</v>
          </cell>
          <cell r="S430">
            <v>59.4</v>
          </cell>
          <cell r="U430">
            <v>0</v>
          </cell>
          <cell r="Y430">
            <v>116.76474470734745</v>
          </cell>
        </row>
        <row r="431">
          <cell r="C431" t="str">
            <v>HOSPITAL DOM HÉLDER</v>
          </cell>
          <cell r="E431" t="str">
            <v>JOSENALDO RODRIGUES RIBEIRO DA SILVA</v>
          </cell>
          <cell r="F431" t="str">
            <v>2 - Outros Profissionais da Saúde</v>
          </cell>
          <cell r="G431" t="str">
            <v>5211-30</v>
          </cell>
          <cell r="H431">
            <v>44317</v>
          </cell>
          <cell r="J431">
            <v>103.6</v>
          </cell>
          <cell r="O431">
            <v>1.1599999999999999</v>
          </cell>
          <cell r="R431">
            <v>754.54</v>
          </cell>
          <cell r="S431">
            <v>66</v>
          </cell>
          <cell r="U431">
            <v>0</v>
          </cell>
          <cell r="Y431">
            <v>116.76474470734745</v>
          </cell>
        </row>
        <row r="432">
          <cell r="C432" t="str">
            <v>HOSPITAL DOM HÉLDER</v>
          </cell>
          <cell r="E432" t="str">
            <v>JOSIANA MIGUEL DA SILVA</v>
          </cell>
          <cell r="F432" t="str">
            <v>2 - Outros Profissionais da Saúde</v>
          </cell>
          <cell r="G432" t="str">
            <v>5211-30</v>
          </cell>
          <cell r="H432">
            <v>44317</v>
          </cell>
          <cell r="J432">
            <v>93.640799999999999</v>
          </cell>
          <cell r="O432">
            <v>1.1599999999999999</v>
          </cell>
          <cell r="R432">
            <v>320.49</v>
          </cell>
          <cell r="S432">
            <v>63.8</v>
          </cell>
          <cell r="U432">
            <v>0</v>
          </cell>
          <cell r="Y432">
            <v>116.76474470734745</v>
          </cell>
        </row>
        <row r="433">
          <cell r="C433" t="str">
            <v>HOSPITAL DOM HÉLDER</v>
          </cell>
          <cell r="E433" t="str">
            <v>JOSIANE FERREIRA DE OLIVEIRA PRAZERES</v>
          </cell>
          <cell r="F433" t="str">
            <v>2 - Outros Profissionais da Saúde</v>
          </cell>
          <cell r="G433" t="str">
            <v>5152-05</v>
          </cell>
          <cell r="H433">
            <v>44317</v>
          </cell>
          <cell r="J433">
            <v>109.6416</v>
          </cell>
          <cell r="O433">
            <v>1.1599999999999999</v>
          </cell>
          <cell r="R433">
            <v>271.92</v>
          </cell>
          <cell r="S433">
            <v>66</v>
          </cell>
          <cell r="U433">
            <v>0</v>
          </cell>
          <cell r="Y433">
            <v>116.76474470734745</v>
          </cell>
        </row>
        <row r="434">
          <cell r="C434" t="str">
            <v>HOSPITAL DOM HÉLDER</v>
          </cell>
          <cell r="E434" t="str">
            <v>JOSILDO GOMES DE SOUZA</v>
          </cell>
          <cell r="F434" t="str">
            <v>2 - Outros Profissionais da Saúde</v>
          </cell>
          <cell r="G434" t="str">
            <v>5211-30</v>
          </cell>
          <cell r="H434">
            <v>44317</v>
          </cell>
          <cell r="J434">
            <v>162.59440000000001</v>
          </cell>
          <cell r="O434">
            <v>1.1599999999999999</v>
          </cell>
          <cell r="R434">
            <v>0</v>
          </cell>
          <cell r="S434">
            <v>0</v>
          </cell>
          <cell r="U434">
            <v>0</v>
          </cell>
          <cell r="Y434">
            <v>116.76474470734745</v>
          </cell>
        </row>
        <row r="435">
          <cell r="C435" t="str">
            <v>HOSPITAL DOM HÉLDER</v>
          </cell>
          <cell r="E435" t="str">
            <v>JOSINALDO RODRIGUES DE ANDRADE</v>
          </cell>
          <cell r="F435" t="str">
            <v>3 - Administrativo</v>
          </cell>
          <cell r="G435" t="str">
            <v>7823-20</v>
          </cell>
          <cell r="H435">
            <v>44317</v>
          </cell>
          <cell r="J435">
            <v>155.90479999999999</v>
          </cell>
          <cell r="O435">
            <v>1.1599999999999999</v>
          </cell>
          <cell r="R435">
            <v>0</v>
          </cell>
          <cell r="S435">
            <v>0</v>
          </cell>
          <cell r="U435">
            <v>0</v>
          </cell>
          <cell r="Y435">
            <v>116.76474470734745</v>
          </cell>
        </row>
        <row r="436">
          <cell r="C436" t="str">
            <v>HOSPITAL DOM HÉLDER</v>
          </cell>
          <cell r="E436" t="str">
            <v>JOSINEIDE MARIA SOUZA DA SILVA</v>
          </cell>
          <cell r="F436" t="str">
            <v>2 - Outros Profissionais da Saúde</v>
          </cell>
          <cell r="G436" t="str">
            <v>3222-05</v>
          </cell>
          <cell r="H436">
            <v>44317</v>
          </cell>
          <cell r="J436">
            <v>175.328</v>
          </cell>
          <cell r="O436">
            <v>1.1599999999999999</v>
          </cell>
          <cell r="R436">
            <v>394.46</v>
          </cell>
          <cell r="S436">
            <v>66</v>
          </cell>
          <cell r="U436">
            <v>0</v>
          </cell>
          <cell r="Y436">
            <v>116.76474470734745</v>
          </cell>
        </row>
        <row r="437">
          <cell r="C437" t="str">
            <v>HOSPITAL DOM HÉLDER</v>
          </cell>
          <cell r="E437" t="str">
            <v>JOSUEL SOARES DA SILVA</v>
          </cell>
          <cell r="F437" t="str">
            <v>3 - Administrativo</v>
          </cell>
          <cell r="G437" t="str">
            <v>9511-05</v>
          </cell>
          <cell r="H437">
            <v>44317</v>
          </cell>
          <cell r="J437">
            <v>154.7456</v>
          </cell>
          <cell r="O437">
            <v>1.1599999999999999</v>
          </cell>
          <cell r="R437">
            <v>0</v>
          </cell>
          <cell r="S437">
            <v>0</v>
          </cell>
          <cell r="U437">
            <v>0</v>
          </cell>
          <cell r="Y437">
            <v>116.76474470734745</v>
          </cell>
        </row>
        <row r="438">
          <cell r="C438" t="str">
            <v>HOSPITAL DOM HÉLDER</v>
          </cell>
          <cell r="E438" t="str">
            <v>JOYCE BATISTA DA SILVA</v>
          </cell>
          <cell r="F438" t="str">
            <v>2 - Outros Profissionais da Saúde</v>
          </cell>
          <cell r="G438" t="str">
            <v>5211-30</v>
          </cell>
          <cell r="H438">
            <v>44317</v>
          </cell>
          <cell r="J438">
            <v>87.493600000000001</v>
          </cell>
          <cell r="O438">
            <v>1.1599999999999999</v>
          </cell>
          <cell r="R438">
            <v>634.38</v>
          </cell>
          <cell r="S438">
            <v>66</v>
          </cell>
          <cell r="U438">
            <v>0</v>
          </cell>
          <cell r="Y438">
            <v>116.76474470734745</v>
          </cell>
        </row>
        <row r="439">
          <cell r="C439" t="str">
            <v>HOSPITAL DOM HÉLDER</v>
          </cell>
          <cell r="E439" t="str">
            <v>JOYCE CRISTINA SIMPLICIO GOMES</v>
          </cell>
          <cell r="F439" t="str">
            <v>2 - Outros Profissionais da Saúde</v>
          </cell>
          <cell r="G439" t="str">
            <v>3222-05</v>
          </cell>
          <cell r="H439">
            <v>44317</v>
          </cell>
          <cell r="J439">
            <v>299.33760000000001</v>
          </cell>
          <cell r="O439">
            <v>1.1599999999999999</v>
          </cell>
          <cell r="R439">
            <v>0</v>
          </cell>
          <cell r="S439">
            <v>0</v>
          </cell>
          <cell r="U439">
            <v>0</v>
          </cell>
          <cell r="Y439">
            <v>116.76474470734745</v>
          </cell>
        </row>
        <row r="440">
          <cell r="C440" t="str">
            <v>HOSPITAL DOM HÉLDER</v>
          </cell>
          <cell r="E440" t="str">
            <v>JOYCE FRANCINY DA SILVA</v>
          </cell>
          <cell r="F440" t="str">
            <v>2 - Outros Profissionais da Saúde</v>
          </cell>
          <cell r="G440" t="str">
            <v>5211-30</v>
          </cell>
          <cell r="H440">
            <v>44317</v>
          </cell>
          <cell r="J440">
            <v>92.4</v>
          </cell>
          <cell r="O440">
            <v>1.1599999999999999</v>
          </cell>
          <cell r="R440">
            <v>0</v>
          </cell>
          <cell r="S440">
            <v>0</v>
          </cell>
          <cell r="U440">
            <v>0</v>
          </cell>
          <cell r="Y440">
            <v>116.76474470734745</v>
          </cell>
        </row>
        <row r="441">
          <cell r="C441" t="str">
            <v>HOSPITAL DOM HÉLDER</v>
          </cell>
          <cell r="E441" t="str">
            <v>JUCILENE MARIA DA SILVA</v>
          </cell>
          <cell r="F441" t="str">
            <v>2 - Outros Profissionais da Saúde</v>
          </cell>
          <cell r="G441" t="str">
            <v>3222-05</v>
          </cell>
          <cell r="H441">
            <v>44317</v>
          </cell>
          <cell r="J441">
            <v>133.05600000000001</v>
          </cell>
          <cell r="O441">
            <v>1.1599999999999999</v>
          </cell>
          <cell r="R441">
            <v>0</v>
          </cell>
          <cell r="S441">
            <v>0</v>
          </cell>
          <cell r="U441">
            <v>0</v>
          </cell>
          <cell r="Y441">
            <v>116.76474470734745</v>
          </cell>
        </row>
        <row r="442">
          <cell r="C442" t="str">
            <v>HOSPITAL DOM HÉLDER</v>
          </cell>
          <cell r="E442" t="str">
            <v>JULIA GABRIELA DE OLIVEIRA RAMOS</v>
          </cell>
          <cell r="F442" t="str">
            <v>2 - Outros Profissionais da Saúde</v>
          </cell>
          <cell r="G442" t="str">
            <v>3222-05</v>
          </cell>
          <cell r="H442">
            <v>44317</v>
          </cell>
          <cell r="J442">
            <v>114.1056</v>
          </cell>
          <cell r="O442">
            <v>1.1599999999999999</v>
          </cell>
          <cell r="R442">
            <v>0</v>
          </cell>
          <cell r="S442">
            <v>0</v>
          </cell>
          <cell r="U442">
            <v>0</v>
          </cell>
          <cell r="Y442">
            <v>116.76474470734745</v>
          </cell>
        </row>
        <row r="443">
          <cell r="C443" t="str">
            <v>HOSPITAL DOM HÉLDER</v>
          </cell>
          <cell r="E443" t="str">
            <v>JULIANA CANDIDO DA SILVA</v>
          </cell>
          <cell r="F443" t="str">
            <v>2 - Outros Profissionais da Saúde</v>
          </cell>
          <cell r="G443" t="str">
            <v>3242-05</v>
          </cell>
          <cell r="H443">
            <v>44317</v>
          </cell>
          <cell r="J443">
            <v>192.32640000000001</v>
          </cell>
          <cell r="O443">
            <v>1.1599999999999999</v>
          </cell>
          <cell r="R443">
            <v>0</v>
          </cell>
          <cell r="S443">
            <v>0</v>
          </cell>
          <cell r="U443">
            <v>0</v>
          </cell>
          <cell r="Y443">
            <v>116.76474470734745</v>
          </cell>
        </row>
        <row r="444">
          <cell r="C444" t="str">
            <v>HOSPITAL DOM HÉLDER</v>
          </cell>
          <cell r="E444" t="str">
            <v>JULIANA CLECIA DO NASCIMENTO</v>
          </cell>
          <cell r="F444" t="str">
            <v>2 - Outros Profissionais da Saúde</v>
          </cell>
          <cell r="G444" t="str">
            <v>2516-05</v>
          </cell>
          <cell r="H444">
            <v>44317</v>
          </cell>
          <cell r="J444">
            <v>211.876</v>
          </cell>
          <cell r="O444">
            <v>1.1599999999999999</v>
          </cell>
          <cell r="R444">
            <v>380.69</v>
          </cell>
          <cell r="S444">
            <v>75</v>
          </cell>
          <cell r="U444">
            <v>66.12</v>
          </cell>
          <cell r="X444" t="str">
            <v>AUXILIO CRECHE</v>
          </cell>
          <cell r="Y444">
            <v>116.76474470734745</v>
          </cell>
        </row>
        <row r="445">
          <cell r="C445" t="str">
            <v>HOSPITAL DOM HÉLDER</v>
          </cell>
          <cell r="E445" t="str">
            <v>JULIANA CRISTINA RODRIGUES DO PASSO VICENTE</v>
          </cell>
          <cell r="F445" t="str">
            <v>3 - Administrativo</v>
          </cell>
          <cell r="G445" t="str">
            <v>5163-45</v>
          </cell>
          <cell r="H445">
            <v>44317</v>
          </cell>
          <cell r="J445">
            <v>260.48720000000003</v>
          </cell>
          <cell r="O445">
            <v>1.1599999999999999</v>
          </cell>
          <cell r="R445">
            <v>0</v>
          </cell>
          <cell r="S445">
            <v>0</v>
          </cell>
          <cell r="U445">
            <v>0</v>
          </cell>
          <cell r="Y445">
            <v>116.76474470734745</v>
          </cell>
        </row>
        <row r="446">
          <cell r="C446" t="str">
            <v>HOSPITAL DOM HÉLDER</v>
          </cell>
          <cell r="E446" t="str">
            <v>JULIANA MARIA ALVES CHARAMBA</v>
          </cell>
          <cell r="F446" t="str">
            <v>2 - Outros Profissionais da Saúde</v>
          </cell>
          <cell r="G446" t="str">
            <v>2515-10</v>
          </cell>
          <cell r="H446">
            <v>44317</v>
          </cell>
          <cell r="J446">
            <v>192.8424</v>
          </cell>
          <cell r="O446">
            <v>1.1599999999999999</v>
          </cell>
          <cell r="R446">
            <v>0</v>
          </cell>
          <cell r="S446">
            <v>0</v>
          </cell>
          <cell r="U446">
            <v>0</v>
          </cell>
          <cell r="Y446">
            <v>116.76474470734745</v>
          </cell>
        </row>
        <row r="447">
          <cell r="C447" t="str">
            <v>HOSPITAL DOM HÉLDER</v>
          </cell>
          <cell r="E447" t="str">
            <v>JULIANA MARIA CANUTO</v>
          </cell>
          <cell r="F447" t="str">
            <v>3 - Administrativo</v>
          </cell>
          <cell r="G447" t="str">
            <v>4110-10</v>
          </cell>
          <cell r="H447">
            <v>44317</v>
          </cell>
          <cell r="J447">
            <v>168.6808</v>
          </cell>
          <cell r="O447">
            <v>1.1599999999999999</v>
          </cell>
          <cell r="R447">
            <v>0</v>
          </cell>
          <cell r="S447">
            <v>0</v>
          </cell>
          <cell r="U447">
            <v>0</v>
          </cell>
          <cell r="Y447">
            <v>116.76474470734745</v>
          </cell>
        </row>
        <row r="448">
          <cell r="C448" t="str">
            <v>HOSPITAL DOM HÉLDER</v>
          </cell>
          <cell r="E448" t="str">
            <v>JULIANA MAYONE MARIA LIMA</v>
          </cell>
          <cell r="F448" t="str">
            <v>2 - Outros Profissionais da Saúde</v>
          </cell>
          <cell r="G448" t="str">
            <v>2234-05</v>
          </cell>
          <cell r="H448">
            <v>44317</v>
          </cell>
          <cell r="J448">
            <v>471.89519999999999</v>
          </cell>
          <cell r="O448">
            <v>1.1599999999999999</v>
          </cell>
          <cell r="R448">
            <v>0</v>
          </cell>
          <cell r="S448">
            <v>0</v>
          </cell>
          <cell r="U448">
            <v>0</v>
          </cell>
          <cell r="Y448">
            <v>116.76474470734745</v>
          </cell>
        </row>
        <row r="449">
          <cell r="C449" t="str">
            <v>HOSPITAL DOM HÉLDER</v>
          </cell>
          <cell r="E449" t="str">
            <v>JULIANO DA SILVA MOTA</v>
          </cell>
          <cell r="F449" t="str">
            <v>2 - Outros Profissionais da Saúde</v>
          </cell>
          <cell r="G449" t="str">
            <v>3241-15</v>
          </cell>
          <cell r="H449">
            <v>44317</v>
          </cell>
          <cell r="J449">
            <v>351.8168</v>
          </cell>
          <cell r="O449">
            <v>1.1599999999999999</v>
          </cell>
          <cell r="R449">
            <v>0</v>
          </cell>
          <cell r="S449">
            <v>0</v>
          </cell>
          <cell r="U449">
            <v>0</v>
          </cell>
          <cell r="Y449">
            <v>116.76474470734745</v>
          </cell>
        </row>
        <row r="450">
          <cell r="C450" t="str">
            <v>HOSPITAL DOM HÉLDER</v>
          </cell>
          <cell r="E450" t="str">
            <v>JULIO TADEU ARRAES DA CUNHA SOUZA</v>
          </cell>
          <cell r="F450" t="str">
            <v>3 - Administrativo</v>
          </cell>
          <cell r="G450" t="str">
            <v>1210-10</v>
          </cell>
          <cell r="H450">
            <v>44317</v>
          </cell>
          <cell r="J450">
            <v>1640.7575999999999</v>
          </cell>
          <cell r="O450">
            <v>1.1599999999999999</v>
          </cell>
          <cell r="R450">
            <v>0</v>
          </cell>
          <cell r="S450">
            <v>0</v>
          </cell>
          <cell r="U450">
            <v>0</v>
          </cell>
          <cell r="Y450">
            <v>116.76474470734745</v>
          </cell>
        </row>
        <row r="451">
          <cell r="C451" t="str">
            <v>HOSPITAL DOM HÉLDER</v>
          </cell>
          <cell r="E451" t="str">
            <v>JULYE ANNE CHRYSTINA BENTO DE ANDRADE</v>
          </cell>
          <cell r="F451" t="str">
            <v>2 - Outros Profissionais da Saúde</v>
          </cell>
          <cell r="G451" t="str">
            <v>3222-05</v>
          </cell>
          <cell r="H451">
            <v>44317</v>
          </cell>
          <cell r="J451">
            <v>132.1808</v>
          </cell>
          <cell r="O451">
            <v>1.1599999999999999</v>
          </cell>
          <cell r="R451">
            <v>0</v>
          </cell>
          <cell r="S451">
            <v>0</v>
          </cell>
          <cell r="U451">
            <v>0</v>
          </cell>
          <cell r="Y451">
            <v>116.76474470734745</v>
          </cell>
        </row>
        <row r="452">
          <cell r="C452" t="str">
            <v>HOSPITAL DOM HÉLDER</v>
          </cell>
          <cell r="E452" t="str">
            <v>JUTILANDIA DE MORAES SILVA</v>
          </cell>
          <cell r="F452" t="str">
            <v>2 - Outros Profissionais da Saúde</v>
          </cell>
          <cell r="G452" t="str">
            <v>3222-05</v>
          </cell>
          <cell r="H452">
            <v>44317</v>
          </cell>
          <cell r="J452">
            <v>115.89919999999999</v>
          </cell>
          <cell r="O452">
            <v>1.1599999999999999</v>
          </cell>
          <cell r="R452">
            <v>472.04</v>
          </cell>
          <cell r="S452">
            <v>59.4</v>
          </cell>
          <cell r="U452">
            <v>0</v>
          </cell>
          <cell r="Y452">
            <v>116.76474470734745</v>
          </cell>
        </row>
        <row r="453">
          <cell r="C453" t="str">
            <v>HOSPITAL DOM HÉLDER</v>
          </cell>
          <cell r="E453" t="str">
            <v>KAREN HUANA FREITAS DA SILVA</v>
          </cell>
          <cell r="F453" t="str">
            <v>2 - Outros Profissionais da Saúde</v>
          </cell>
          <cell r="G453" t="str">
            <v>3222-05</v>
          </cell>
          <cell r="H453">
            <v>44317</v>
          </cell>
          <cell r="J453">
            <v>105.4816</v>
          </cell>
          <cell r="O453">
            <v>1.1599999999999999</v>
          </cell>
          <cell r="R453">
            <v>394.46</v>
          </cell>
          <cell r="S453">
            <v>61.6</v>
          </cell>
          <cell r="U453">
            <v>0</v>
          </cell>
          <cell r="Y453">
            <v>116.76474470734745</v>
          </cell>
        </row>
        <row r="454">
          <cell r="C454" t="str">
            <v>HOSPITAL DOM HÉLDER</v>
          </cell>
          <cell r="E454" t="str">
            <v>KARINA RAMOS DE SANTANA</v>
          </cell>
          <cell r="F454" t="str">
            <v>2 - Outros Profissionais da Saúde</v>
          </cell>
          <cell r="G454" t="str">
            <v>3222-05</v>
          </cell>
          <cell r="H454">
            <v>44317</v>
          </cell>
          <cell r="J454">
            <v>127.0128</v>
          </cell>
          <cell r="O454">
            <v>1.1599999999999999</v>
          </cell>
          <cell r="R454">
            <v>0</v>
          </cell>
          <cell r="S454">
            <v>0</v>
          </cell>
          <cell r="U454">
            <v>63.91</v>
          </cell>
          <cell r="X454" t="str">
            <v>AUXILIO CRECHE</v>
          </cell>
          <cell r="Y454">
            <v>116.76474470734745</v>
          </cell>
        </row>
        <row r="455">
          <cell r="C455" t="str">
            <v>HOSPITAL DOM HÉLDER</v>
          </cell>
          <cell r="E455" t="str">
            <v>KARINA REJANE DA SILVA LIMA SANTOS</v>
          </cell>
          <cell r="F455" t="str">
            <v>2 - Outros Profissionais da Saúde</v>
          </cell>
          <cell r="G455" t="str">
            <v>3222-05</v>
          </cell>
          <cell r="H455">
            <v>44317</v>
          </cell>
          <cell r="J455">
            <v>0</v>
          </cell>
          <cell r="O455">
            <v>1.1599999999999999</v>
          </cell>
          <cell r="R455">
            <v>0</v>
          </cell>
          <cell r="S455">
            <v>0</v>
          </cell>
          <cell r="U455">
            <v>0</v>
          </cell>
          <cell r="Y455">
            <v>116.76474470734745</v>
          </cell>
        </row>
        <row r="456">
          <cell r="C456" t="str">
            <v>HOSPITAL DOM HÉLDER</v>
          </cell>
          <cell r="E456" t="str">
            <v>KARLA VALERIA DA SILVA TRAVASSOS</v>
          </cell>
          <cell r="F456" t="str">
            <v>2 - Outros Profissionais da Saúde</v>
          </cell>
          <cell r="G456" t="str">
            <v>2234-05</v>
          </cell>
          <cell r="H456">
            <v>44317</v>
          </cell>
          <cell r="J456">
            <v>345.93680000000001</v>
          </cell>
          <cell r="O456">
            <v>1.1599999999999999</v>
          </cell>
          <cell r="R456">
            <v>0</v>
          </cell>
          <cell r="S456">
            <v>0</v>
          </cell>
          <cell r="U456">
            <v>0</v>
          </cell>
          <cell r="Y456">
            <v>116.76474470734745</v>
          </cell>
        </row>
        <row r="457">
          <cell r="C457" t="str">
            <v>HOSPITAL DOM HÉLDER</v>
          </cell>
          <cell r="E457" t="str">
            <v>KAROLA RAFAELA SILVA DE AMORIM</v>
          </cell>
          <cell r="F457" t="str">
            <v>2 - Outros Profissionais da Saúde</v>
          </cell>
          <cell r="G457" t="str">
            <v>3222-05</v>
          </cell>
          <cell r="H457">
            <v>44317</v>
          </cell>
          <cell r="J457">
            <v>187.39519999999999</v>
          </cell>
          <cell r="O457">
            <v>1.1599999999999999</v>
          </cell>
          <cell r="R457">
            <v>517.73</v>
          </cell>
          <cell r="S457">
            <v>66</v>
          </cell>
          <cell r="U457">
            <v>0</v>
          </cell>
          <cell r="Y457">
            <v>116.76474470734745</v>
          </cell>
        </row>
        <row r="458">
          <cell r="C458" t="str">
            <v>HOSPITAL DOM HÉLDER</v>
          </cell>
          <cell r="E458" t="str">
            <v>KAROLAYNE NUNES GOMES DE OLIVEIRA</v>
          </cell>
          <cell r="F458" t="str">
            <v>2 - Outros Profissionais da Saúde</v>
          </cell>
          <cell r="G458" t="str">
            <v>3222-05</v>
          </cell>
          <cell r="H458">
            <v>44317</v>
          </cell>
          <cell r="J458">
            <v>239.48719999999997</v>
          </cell>
          <cell r="O458">
            <v>1.1599999999999999</v>
          </cell>
          <cell r="R458">
            <v>0</v>
          </cell>
          <cell r="S458">
            <v>0</v>
          </cell>
          <cell r="U458">
            <v>0</v>
          </cell>
          <cell r="Y458">
            <v>116.76474470734745</v>
          </cell>
        </row>
        <row r="459">
          <cell r="C459" t="str">
            <v>HOSPITAL DOM HÉLDER</v>
          </cell>
          <cell r="E459" t="str">
            <v>KATIA COSTA DE FRANCA</v>
          </cell>
          <cell r="F459" t="str">
            <v>2 - Outros Profissionais da Saúde</v>
          </cell>
          <cell r="G459" t="str">
            <v>5211-30</v>
          </cell>
          <cell r="H459">
            <v>44317</v>
          </cell>
          <cell r="J459">
            <v>0</v>
          </cell>
          <cell r="O459">
            <v>1.1599999999999999</v>
          </cell>
          <cell r="R459">
            <v>0</v>
          </cell>
          <cell r="S459">
            <v>0</v>
          </cell>
          <cell r="U459">
            <v>0</v>
          </cell>
          <cell r="Y459">
            <v>116.76474470734745</v>
          </cell>
        </row>
        <row r="460">
          <cell r="C460" t="str">
            <v>HOSPITAL DOM HÉLDER</v>
          </cell>
          <cell r="E460" t="str">
            <v>KATIA DIAS DE LUNA</v>
          </cell>
          <cell r="F460" t="str">
            <v>2 - Outros Profissionais da Saúde</v>
          </cell>
          <cell r="G460" t="str">
            <v>5211-30</v>
          </cell>
          <cell r="H460">
            <v>44317</v>
          </cell>
          <cell r="J460">
            <v>94.865600000000001</v>
          </cell>
          <cell r="O460">
            <v>1.1599999999999999</v>
          </cell>
          <cell r="R460">
            <v>362.56</v>
          </cell>
          <cell r="S460">
            <v>46.2</v>
          </cell>
          <cell r="U460">
            <v>46.28</v>
          </cell>
          <cell r="X460" t="str">
            <v>AUXILIO CRECHE</v>
          </cell>
          <cell r="Y460">
            <v>116.76474470734745</v>
          </cell>
        </row>
        <row r="461">
          <cell r="C461" t="str">
            <v>HOSPITAL DOM HÉLDER</v>
          </cell>
          <cell r="E461" t="str">
            <v>KATIA JANAINA PEREIRA BENTO DOS SANTOS</v>
          </cell>
          <cell r="F461" t="str">
            <v>2 - Outros Profissionais da Saúde</v>
          </cell>
          <cell r="G461" t="str">
            <v>3222-05</v>
          </cell>
          <cell r="H461">
            <v>44317</v>
          </cell>
          <cell r="J461">
            <v>131.0376</v>
          </cell>
          <cell r="O461">
            <v>1.1599999999999999</v>
          </cell>
          <cell r="R461">
            <v>290.05</v>
          </cell>
          <cell r="S461">
            <v>66</v>
          </cell>
          <cell r="U461">
            <v>0</v>
          </cell>
          <cell r="Y461">
            <v>116.76474470734745</v>
          </cell>
        </row>
        <row r="462">
          <cell r="C462" t="str">
            <v>HOSPITAL DOM HÉLDER</v>
          </cell>
          <cell r="E462" t="str">
            <v>KATIA RENEIDE DA SILVA</v>
          </cell>
          <cell r="F462" t="str">
            <v>2 - Outros Profissionais da Saúde</v>
          </cell>
          <cell r="G462" t="str">
            <v>3222-05</v>
          </cell>
          <cell r="H462">
            <v>44317</v>
          </cell>
          <cell r="J462">
            <v>185.5736</v>
          </cell>
          <cell r="O462">
            <v>1.1599999999999999</v>
          </cell>
          <cell r="R462">
            <v>0</v>
          </cell>
          <cell r="S462">
            <v>0</v>
          </cell>
          <cell r="U462">
            <v>0</v>
          </cell>
          <cell r="Y462">
            <v>116.76474470734745</v>
          </cell>
        </row>
        <row r="463">
          <cell r="C463" t="str">
            <v>HOSPITAL DOM HÉLDER</v>
          </cell>
          <cell r="E463" t="str">
            <v>KATIANA HIPOLITO DE OLIVEIRA CRUZ</v>
          </cell>
          <cell r="F463" t="str">
            <v>2 - Outros Profissionais da Saúde</v>
          </cell>
          <cell r="G463" t="str">
            <v>2235-05</v>
          </cell>
          <cell r="H463">
            <v>44317</v>
          </cell>
          <cell r="J463">
            <v>481.21039999999999</v>
          </cell>
          <cell r="O463">
            <v>2.44</v>
          </cell>
          <cell r="R463">
            <v>0</v>
          </cell>
          <cell r="S463">
            <v>0</v>
          </cell>
          <cell r="U463">
            <v>313.27999999999997</v>
          </cell>
          <cell r="X463" t="str">
            <v>AUXILIO CRECHE</v>
          </cell>
          <cell r="Y463">
            <v>116.76474470734745</v>
          </cell>
        </row>
        <row r="464">
          <cell r="C464" t="str">
            <v>HOSPITAL DOM HÉLDER</v>
          </cell>
          <cell r="E464" t="str">
            <v>KATIANE BALBINO LIMA</v>
          </cell>
          <cell r="F464" t="str">
            <v>2 - Outros Profissionais da Saúde</v>
          </cell>
          <cell r="G464" t="str">
            <v>3222-05</v>
          </cell>
          <cell r="H464">
            <v>44317</v>
          </cell>
          <cell r="J464">
            <v>114.4</v>
          </cell>
          <cell r="O464">
            <v>1.1599999999999999</v>
          </cell>
          <cell r="R464">
            <v>0</v>
          </cell>
          <cell r="S464">
            <v>0</v>
          </cell>
          <cell r="U464">
            <v>66.11</v>
          </cell>
          <cell r="X464" t="str">
            <v>AUXILIO CRECHE</v>
          </cell>
          <cell r="Y464">
            <v>116.76474470734745</v>
          </cell>
        </row>
        <row r="465">
          <cell r="C465" t="str">
            <v>HOSPITAL DOM HÉLDER</v>
          </cell>
          <cell r="E465" t="str">
            <v xml:space="preserve">KEILA ALVES PEREIRA BARRETO </v>
          </cell>
          <cell r="F465" t="str">
            <v>2 - Outros Profissionais da Saúde</v>
          </cell>
          <cell r="G465" t="str">
            <v>2237-10</v>
          </cell>
          <cell r="H465">
            <v>44317</v>
          </cell>
          <cell r="J465">
            <v>307.17360000000002</v>
          </cell>
          <cell r="O465">
            <v>1.1599999999999999</v>
          </cell>
          <cell r="R465">
            <v>0</v>
          </cell>
          <cell r="S465">
            <v>0</v>
          </cell>
          <cell r="U465">
            <v>0</v>
          </cell>
          <cell r="Y465">
            <v>116.76474470734745</v>
          </cell>
        </row>
        <row r="466">
          <cell r="C466" t="str">
            <v>HOSPITAL DOM HÉLDER</v>
          </cell>
          <cell r="E466" t="str">
            <v>KETILLY RAYANE DO AMARAL SILVA</v>
          </cell>
          <cell r="F466" t="str">
            <v>2 - Outros Profissionais da Saúde</v>
          </cell>
          <cell r="G466" t="str">
            <v>2235-05</v>
          </cell>
          <cell r="H466">
            <v>44317</v>
          </cell>
          <cell r="J466">
            <v>509.35599999999999</v>
          </cell>
          <cell r="O466">
            <v>2.44</v>
          </cell>
          <cell r="R466">
            <v>0</v>
          </cell>
          <cell r="S466">
            <v>0</v>
          </cell>
          <cell r="U466">
            <v>0</v>
          </cell>
          <cell r="Y466">
            <v>116.76474470734745</v>
          </cell>
        </row>
        <row r="467">
          <cell r="C467" t="str">
            <v>HOSPITAL DOM HÉLDER</v>
          </cell>
          <cell r="E467" t="str">
            <v>KEVEN KENNEDY CABRAL DOS SANTOS</v>
          </cell>
          <cell r="F467" t="str">
            <v>3 - Administrativo</v>
          </cell>
          <cell r="G467" t="str">
            <v>4110-10</v>
          </cell>
          <cell r="H467">
            <v>44317</v>
          </cell>
          <cell r="J467">
            <v>11</v>
          </cell>
          <cell r="O467">
            <v>1.1599999999999999</v>
          </cell>
          <cell r="R467">
            <v>419.41</v>
          </cell>
          <cell r="S467">
            <v>33</v>
          </cell>
          <cell r="U467">
            <v>0</v>
          </cell>
          <cell r="Y467">
            <v>116.76474470734745</v>
          </cell>
        </row>
        <row r="468">
          <cell r="C468" t="str">
            <v>HOSPITAL DOM HÉLDER</v>
          </cell>
          <cell r="E468" t="str">
            <v>KLAUDIA ELIZABETH DA SILVA POTTES</v>
          </cell>
          <cell r="F468" t="str">
            <v>2 - Outros Profissionais da Saúde</v>
          </cell>
          <cell r="G468" t="str">
            <v>2235-05</v>
          </cell>
          <cell r="H468">
            <v>44317</v>
          </cell>
          <cell r="J468">
            <v>309.85680000000002</v>
          </cell>
          <cell r="O468">
            <v>2.44</v>
          </cell>
          <cell r="R468">
            <v>0</v>
          </cell>
          <cell r="S468">
            <v>0</v>
          </cell>
          <cell r="U468">
            <v>0</v>
          </cell>
          <cell r="Y468">
            <v>116.76474470734745</v>
          </cell>
        </row>
        <row r="469">
          <cell r="C469" t="str">
            <v>HOSPITAL DOM HÉLDER</v>
          </cell>
          <cell r="E469" t="str">
            <v>KLEONICE INACIO DA SILVA</v>
          </cell>
          <cell r="F469" t="str">
            <v>2 - Outros Profissionais da Saúde</v>
          </cell>
          <cell r="G469" t="str">
            <v>3222-05</v>
          </cell>
          <cell r="H469">
            <v>44317</v>
          </cell>
          <cell r="J469">
            <v>118.14400000000001</v>
          </cell>
          <cell r="O469">
            <v>1.1599999999999999</v>
          </cell>
          <cell r="R469">
            <v>394.46</v>
          </cell>
          <cell r="S469">
            <v>66</v>
          </cell>
          <cell r="U469">
            <v>0</v>
          </cell>
          <cell r="Y469">
            <v>116.76474470734745</v>
          </cell>
        </row>
        <row r="470">
          <cell r="C470" t="str">
            <v>HOSPITAL DOM HÉLDER</v>
          </cell>
          <cell r="E470" t="str">
            <v>LADJANE SEVERINA DA SILVA</v>
          </cell>
          <cell r="F470" t="str">
            <v>2 - Outros Profissionais da Saúde</v>
          </cell>
          <cell r="G470" t="str">
            <v>3226-05</v>
          </cell>
          <cell r="H470">
            <v>44317</v>
          </cell>
          <cell r="J470">
            <v>184.8776</v>
          </cell>
          <cell r="O470">
            <v>1.1599999999999999</v>
          </cell>
          <cell r="R470">
            <v>369.8</v>
          </cell>
          <cell r="S470">
            <v>55</v>
          </cell>
          <cell r="U470">
            <v>0</v>
          </cell>
          <cell r="Y470">
            <v>116.76474470734745</v>
          </cell>
        </row>
        <row r="471">
          <cell r="C471" t="str">
            <v>HOSPITAL DOM HÉLDER</v>
          </cell>
          <cell r="E471" t="str">
            <v>LAIS MARIA DA SILVA ROCHA</v>
          </cell>
          <cell r="F471" t="str">
            <v>3 - Administrativo</v>
          </cell>
          <cell r="G471" t="str">
            <v>4110-10</v>
          </cell>
          <cell r="H471">
            <v>44317</v>
          </cell>
          <cell r="J471">
            <v>96.813599999999994</v>
          </cell>
          <cell r="O471">
            <v>1.1599999999999999</v>
          </cell>
          <cell r="R471">
            <v>258.86</v>
          </cell>
          <cell r="S471">
            <v>57.2</v>
          </cell>
          <cell r="U471">
            <v>0</v>
          </cell>
          <cell r="Y471">
            <v>116.76474470734745</v>
          </cell>
        </row>
        <row r="472">
          <cell r="C472" t="str">
            <v>HOSPITAL DOM HÉLDER</v>
          </cell>
          <cell r="E472" t="str">
            <v>LAIS REGINA DOS SANTOS</v>
          </cell>
          <cell r="F472" t="str">
            <v>2 - Outros Profissionais da Saúde</v>
          </cell>
          <cell r="G472" t="str">
            <v>3222-05</v>
          </cell>
          <cell r="H472">
            <v>44317</v>
          </cell>
          <cell r="J472">
            <v>173.15199999999999</v>
          </cell>
          <cell r="O472">
            <v>1.1599999999999999</v>
          </cell>
          <cell r="R472">
            <v>0</v>
          </cell>
          <cell r="S472">
            <v>0</v>
          </cell>
          <cell r="U472">
            <v>0</v>
          </cell>
          <cell r="Y472">
            <v>116.76474470734745</v>
          </cell>
        </row>
        <row r="473">
          <cell r="C473" t="str">
            <v>HOSPITAL DOM HÉLDER</v>
          </cell>
          <cell r="E473" t="str">
            <v>LARISSA CARVALHAL BARRETO COUTINHO DA SILVEIRA CAMPOS</v>
          </cell>
          <cell r="F473" t="str">
            <v>2 - Outros Profissionais da Saúde</v>
          </cell>
          <cell r="G473" t="str">
            <v>2235-05</v>
          </cell>
          <cell r="H473">
            <v>44317</v>
          </cell>
          <cell r="J473">
            <v>472.00800000000004</v>
          </cell>
          <cell r="O473">
            <v>2.44</v>
          </cell>
          <cell r="R473">
            <v>0</v>
          </cell>
          <cell r="S473">
            <v>0</v>
          </cell>
          <cell r="U473">
            <v>3.44</v>
          </cell>
          <cell r="X473" t="str">
            <v>AUXILIO CRECHE</v>
          </cell>
          <cell r="Y473">
            <v>116.76474470734745</v>
          </cell>
        </row>
        <row r="474">
          <cell r="C474" t="str">
            <v>HOSPITAL DOM HÉLDER</v>
          </cell>
          <cell r="E474" t="str">
            <v>LARISSA MARIA BARROS DA SILVA</v>
          </cell>
          <cell r="F474" t="str">
            <v>2 - Outros Profissionais da Saúde</v>
          </cell>
          <cell r="G474" t="str">
            <v>2516-05</v>
          </cell>
          <cell r="H474">
            <v>44317</v>
          </cell>
          <cell r="J474">
            <v>242.74719999999999</v>
          </cell>
          <cell r="O474">
            <v>1.1599999999999999</v>
          </cell>
          <cell r="R474">
            <v>0</v>
          </cell>
          <cell r="S474">
            <v>0</v>
          </cell>
          <cell r="U474">
            <v>0</v>
          </cell>
          <cell r="Y474">
            <v>116.76474470734745</v>
          </cell>
        </row>
        <row r="475">
          <cell r="C475" t="str">
            <v>HOSPITAL DOM HÉLDER</v>
          </cell>
          <cell r="E475" t="str">
            <v>LARISSA MIRELA BARROS DA SILVA</v>
          </cell>
          <cell r="F475" t="str">
            <v>2 - Outros Profissionais da Saúde</v>
          </cell>
          <cell r="G475" t="str">
            <v>5211-30</v>
          </cell>
          <cell r="H475">
            <v>44317</v>
          </cell>
          <cell r="J475">
            <v>135.7072</v>
          </cell>
          <cell r="O475">
            <v>1.1599999999999999</v>
          </cell>
          <cell r="R475">
            <v>517.73</v>
          </cell>
          <cell r="S475">
            <v>50.6</v>
          </cell>
          <cell r="U475">
            <v>0</v>
          </cell>
          <cell r="Y475">
            <v>116.76474470734745</v>
          </cell>
        </row>
        <row r="476">
          <cell r="C476" t="str">
            <v>HOSPITAL DOM HÉLDER</v>
          </cell>
          <cell r="E476" t="str">
            <v>LAUDECI MARIA DE FRANCA</v>
          </cell>
          <cell r="F476" t="str">
            <v>2 - Outros Profissionais da Saúde</v>
          </cell>
          <cell r="G476" t="str">
            <v>3222-05</v>
          </cell>
          <cell r="H476">
            <v>44317</v>
          </cell>
          <cell r="J476">
            <v>150.83199999999999</v>
          </cell>
          <cell r="O476">
            <v>1.1599999999999999</v>
          </cell>
          <cell r="R476">
            <v>271.92</v>
          </cell>
          <cell r="S476">
            <v>66</v>
          </cell>
          <cell r="U476">
            <v>0</v>
          </cell>
          <cell r="Y476">
            <v>116.76474470734745</v>
          </cell>
        </row>
        <row r="477">
          <cell r="C477" t="str">
            <v>HOSPITAL DOM HÉLDER</v>
          </cell>
          <cell r="E477" t="str">
            <v>LAURINETE MARTINS DE SOUZA</v>
          </cell>
          <cell r="F477" t="str">
            <v>2 - Outros Profissionais da Saúde</v>
          </cell>
          <cell r="G477" t="str">
            <v>5152-05</v>
          </cell>
          <cell r="H477">
            <v>44317</v>
          </cell>
          <cell r="J477">
            <v>166.0248</v>
          </cell>
          <cell r="O477">
            <v>1.1599999999999999</v>
          </cell>
          <cell r="R477">
            <v>290.05</v>
          </cell>
          <cell r="S477">
            <v>66</v>
          </cell>
          <cell r="U477">
            <v>0</v>
          </cell>
          <cell r="Y477">
            <v>116.76474470734745</v>
          </cell>
        </row>
        <row r="478">
          <cell r="C478" t="str">
            <v>HOSPITAL DOM HÉLDER</v>
          </cell>
          <cell r="E478" t="str">
            <v>LAZARONI COSTA AGUIAR</v>
          </cell>
          <cell r="F478" t="str">
            <v>3 - Administrativo</v>
          </cell>
          <cell r="G478" t="str">
            <v>4110-10</v>
          </cell>
          <cell r="H478">
            <v>44317</v>
          </cell>
          <cell r="J478">
            <v>87.884799999999998</v>
          </cell>
          <cell r="O478">
            <v>1.1599999999999999</v>
          </cell>
          <cell r="R478">
            <v>271.92</v>
          </cell>
          <cell r="S478">
            <v>66</v>
          </cell>
          <cell r="U478">
            <v>0</v>
          </cell>
          <cell r="Y478">
            <v>116.76474470734745</v>
          </cell>
        </row>
        <row r="479">
          <cell r="C479" t="str">
            <v>HOSPITAL DOM HÉLDER</v>
          </cell>
          <cell r="E479" t="str">
            <v>LEANDRO FRANCISCO DA SILVA</v>
          </cell>
          <cell r="F479" t="str">
            <v>2 - Outros Profissionais da Saúde</v>
          </cell>
          <cell r="G479" t="str">
            <v>5151-10</v>
          </cell>
          <cell r="H479">
            <v>44317</v>
          </cell>
          <cell r="J479">
            <v>110</v>
          </cell>
          <cell r="O479">
            <v>1.1599999999999999</v>
          </cell>
          <cell r="R479">
            <v>0</v>
          </cell>
          <cell r="S479">
            <v>0</v>
          </cell>
          <cell r="U479">
            <v>0</v>
          </cell>
          <cell r="Y479">
            <v>116.76474470734745</v>
          </cell>
        </row>
        <row r="480">
          <cell r="C480" t="str">
            <v>HOSPITAL DOM HÉLDER</v>
          </cell>
          <cell r="E480" t="str">
            <v>LEDENILZA RIDILLAM DE SANTANA</v>
          </cell>
          <cell r="F480" t="str">
            <v>2 - Outros Profissionais da Saúde</v>
          </cell>
          <cell r="G480" t="str">
            <v>3222-05</v>
          </cell>
          <cell r="H480">
            <v>44317</v>
          </cell>
          <cell r="J480">
            <v>111.8968</v>
          </cell>
          <cell r="O480">
            <v>1.1599999999999999</v>
          </cell>
          <cell r="R480">
            <v>602.20000000000005</v>
          </cell>
          <cell r="S480">
            <v>61.55</v>
          </cell>
          <cell r="U480">
            <v>0</v>
          </cell>
          <cell r="Y480">
            <v>116.76474470734745</v>
          </cell>
        </row>
        <row r="481">
          <cell r="C481" t="str">
            <v>HOSPITAL DOM HÉLDER</v>
          </cell>
          <cell r="E481" t="str">
            <v>LEILA NASCIMENTO DA SILVA</v>
          </cell>
          <cell r="F481" t="str">
            <v>2 - Outros Profissionais da Saúde</v>
          </cell>
          <cell r="G481" t="str">
            <v>5211-30</v>
          </cell>
          <cell r="H481">
            <v>44317</v>
          </cell>
          <cell r="J481">
            <v>97.706400000000002</v>
          </cell>
          <cell r="O481">
            <v>1.1599999999999999</v>
          </cell>
          <cell r="R481">
            <v>0</v>
          </cell>
          <cell r="S481">
            <v>0</v>
          </cell>
          <cell r="U481">
            <v>0</v>
          </cell>
          <cell r="Y481">
            <v>116.76474470734745</v>
          </cell>
        </row>
        <row r="482">
          <cell r="C482" t="str">
            <v>HOSPITAL DOM HÉLDER</v>
          </cell>
          <cell r="E482" t="str">
            <v>LEONARDO CAMAROTTI DE OLIVEIRA CANEJO</v>
          </cell>
          <cell r="F482" t="str">
            <v>1 - Médico</v>
          </cell>
          <cell r="G482" t="str">
            <v>2251-25</v>
          </cell>
          <cell r="H482">
            <v>44317</v>
          </cell>
          <cell r="J482">
            <v>789.36</v>
          </cell>
          <cell r="O482">
            <v>9.2799999999999994</v>
          </cell>
          <cell r="R482">
            <v>0</v>
          </cell>
          <cell r="S482">
            <v>0</v>
          </cell>
          <cell r="U482">
            <v>0</v>
          </cell>
          <cell r="Y482">
            <v>116.76474470734745</v>
          </cell>
        </row>
        <row r="483">
          <cell r="C483" t="str">
            <v>HOSPITAL DOM HÉLDER</v>
          </cell>
          <cell r="E483" t="str">
            <v xml:space="preserve">LEONARDO JERONIMO DA SILVA </v>
          </cell>
          <cell r="F483" t="str">
            <v>3 - Administrativo</v>
          </cell>
          <cell r="G483" t="str">
            <v>9501-10</v>
          </cell>
          <cell r="H483">
            <v>44317</v>
          </cell>
          <cell r="J483">
            <v>212.53360000000001</v>
          </cell>
          <cell r="O483">
            <v>1.1599999999999999</v>
          </cell>
          <cell r="R483">
            <v>0</v>
          </cell>
          <cell r="S483">
            <v>0</v>
          </cell>
          <cell r="U483">
            <v>0</v>
          </cell>
          <cell r="Y483">
            <v>116.76474470734745</v>
          </cell>
        </row>
        <row r="484">
          <cell r="C484" t="str">
            <v>HOSPITAL DOM HÉLDER</v>
          </cell>
          <cell r="E484" t="str">
            <v>LEONICE AMARA DO NASCIMENTO</v>
          </cell>
          <cell r="F484" t="str">
            <v>2 - Outros Profissionais da Saúde</v>
          </cell>
          <cell r="G484" t="str">
            <v>3222-05</v>
          </cell>
          <cell r="H484">
            <v>44317</v>
          </cell>
          <cell r="J484">
            <v>110</v>
          </cell>
          <cell r="O484">
            <v>1.1599999999999999</v>
          </cell>
          <cell r="R484">
            <v>556.16999999999996</v>
          </cell>
          <cell r="S484">
            <v>61.6</v>
          </cell>
          <cell r="U484">
            <v>0</v>
          </cell>
          <cell r="Y484">
            <v>116.76474470734745</v>
          </cell>
        </row>
        <row r="485">
          <cell r="C485" t="str">
            <v>HOSPITAL DOM HÉLDER</v>
          </cell>
          <cell r="E485" t="str">
            <v>LETICIA BITTENCOURT VELLOSO FRANCA</v>
          </cell>
          <cell r="F485" t="str">
            <v>2 - Outros Profissionais da Saúde</v>
          </cell>
          <cell r="G485" t="str">
            <v>2235-05</v>
          </cell>
          <cell r="H485">
            <v>44317</v>
          </cell>
          <cell r="J485">
            <v>266.15600000000001</v>
          </cell>
          <cell r="O485">
            <v>2.44</v>
          </cell>
          <cell r="R485">
            <v>0</v>
          </cell>
          <cell r="S485">
            <v>0</v>
          </cell>
          <cell r="U485">
            <v>0</v>
          </cell>
          <cell r="Y485">
            <v>116.76474470734745</v>
          </cell>
        </row>
        <row r="486">
          <cell r="C486" t="str">
            <v>HOSPITAL DOM HÉLDER</v>
          </cell>
          <cell r="E486" t="str">
            <v>LIDIA DE CASSIA DA SILVA LINS</v>
          </cell>
          <cell r="F486" t="str">
            <v>2 - Outros Profissionais da Saúde</v>
          </cell>
          <cell r="G486" t="str">
            <v>3222-05</v>
          </cell>
          <cell r="H486">
            <v>44317</v>
          </cell>
          <cell r="J486">
            <v>114.4</v>
          </cell>
          <cell r="O486">
            <v>1.1599999999999999</v>
          </cell>
          <cell r="R486">
            <v>271.92</v>
          </cell>
          <cell r="S486">
            <v>66</v>
          </cell>
          <cell r="U486">
            <v>0</v>
          </cell>
          <cell r="Y486">
            <v>116.76474470734745</v>
          </cell>
        </row>
        <row r="487">
          <cell r="C487" t="str">
            <v>HOSPITAL DOM HÉLDER</v>
          </cell>
          <cell r="E487" t="str">
            <v>LIDIANE MARIA DA SILVA</v>
          </cell>
          <cell r="F487" t="str">
            <v>2 - Outros Profissionais da Saúde</v>
          </cell>
          <cell r="G487" t="str">
            <v>3222-05</v>
          </cell>
          <cell r="H487">
            <v>44317</v>
          </cell>
          <cell r="J487">
            <v>121.084</v>
          </cell>
          <cell r="O487">
            <v>1.1599999999999999</v>
          </cell>
          <cell r="R487">
            <v>641.72</v>
          </cell>
          <cell r="S487">
            <v>63.8</v>
          </cell>
          <cell r="U487">
            <v>0</v>
          </cell>
          <cell r="Y487">
            <v>116.76474470734745</v>
          </cell>
        </row>
        <row r="488">
          <cell r="C488" t="str">
            <v>HOSPITAL DOM HÉLDER</v>
          </cell>
          <cell r="E488" t="str">
            <v>LINDON JONSON GOMES DA SILVA</v>
          </cell>
          <cell r="F488" t="str">
            <v>3 - Administrativo</v>
          </cell>
          <cell r="G488" t="str">
            <v>5174-10</v>
          </cell>
          <cell r="H488">
            <v>44317</v>
          </cell>
          <cell r="J488">
            <v>99.2</v>
          </cell>
          <cell r="O488">
            <v>1.1599999999999999</v>
          </cell>
          <cell r="R488">
            <v>406.75</v>
          </cell>
          <cell r="S488">
            <v>66</v>
          </cell>
          <cell r="U488">
            <v>0</v>
          </cell>
          <cell r="Y488">
            <v>116.76474470734745</v>
          </cell>
        </row>
        <row r="489">
          <cell r="C489" t="str">
            <v>HOSPITAL DOM HÉLDER</v>
          </cell>
          <cell r="E489" t="str">
            <v>LISIANE VASCONCELLOS DE LIMA</v>
          </cell>
          <cell r="F489" t="str">
            <v>3 - Administrativo</v>
          </cell>
          <cell r="G489" t="str">
            <v>4110-10</v>
          </cell>
          <cell r="H489">
            <v>44317</v>
          </cell>
          <cell r="J489">
            <v>92.108800000000002</v>
          </cell>
          <cell r="O489">
            <v>1.1599999999999999</v>
          </cell>
          <cell r="R489">
            <v>0</v>
          </cell>
          <cell r="S489">
            <v>0</v>
          </cell>
          <cell r="U489">
            <v>0</v>
          </cell>
          <cell r="Y489">
            <v>116.76474470734745</v>
          </cell>
        </row>
        <row r="490">
          <cell r="C490" t="str">
            <v>HOSPITAL DOM HÉLDER</v>
          </cell>
          <cell r="E490" t="str">
            <v>LIVANEIDE PERPETUA BISPO DE ANDRADE</v>
          </cell>
          <cell r="F490" t="str">
            <v>2 - Outros Profissionais da Saúde</v>
          </cell>
          <cell r="G490" t="str">
            <v>3222-05</v>
          </cell>
          <cell r="H490">
            <v>44317</v>
          </cell>
          <cell r="J490">
            <v>131.41999999999999</v>
          </cell>
          <cell r="O490">
            <v>1.1599999999999999</v>
          </cell>
          <cell r="R490">
            <v>255.39</v>
          </cell>
          <cell r="S490">
            <v>59.4</v>
          </cell>
          <cell r="U490">
            <v>0</v>
          </cell>
          <cell r="Y490">
            <v>116.76474470734745</v>
          </cell>
        </row>
        <row r="491">
          <cell r="C491" t="str">
            <v>HOSPITAL DOM HÉLDER</v>
          </cell>
          <cell r="E491" t="str">
            <v>LIVIA KARLA GOMES DE ALBUQUERQUE</v>
          </cell>
          <cell r="F491" t="str">
            <v>2 - Outros Profissionais da Saúde</v>
          </cell>
          <cell r="G491" t="str">
            <v>2235-05</v>
          </cell>
          <cell r="H491">
            <v>44317</v>
          </cell>
          <cell r="J491">
            <v>294.29520000000002</v>
          </cell>
          <cell r="O491">
            <v>2.44</v>
          </cell>
          <cell r="R491">
            <v>0</v>
          </cell>
          <cell r="S491">
            <v>0</v>
          </cell>
          <cell r="U491">
            <v>0</v>
          </cell>
          <cell r="Y491">
            <v>116.76474470734745</v>
          </cell>
        </row>
        <row r="492">
          <cell r="C492" t="str">
            <v>HOSPITAL DOM HÉLDER</v>
          </cell>
          <cell r="E492" t="str">
            <v>LIVIA KELLEN DOS SANTOS ALENCAR CORREIA</v>
          </cell>
          <cell r="F492" t="str">
            <v>2 - Outros Profissionais da Saúde</v>
          </cell>
          <cell r="G492" t="str">
            <v>3222-05</v>
          </cell>
          <cell r="H492">
            <v>44317</v>
          </cell>
          <cell r="J492">
            <v>126.2072</v>
          </cell>
          <cell r="O492">
            <v>1.1599999999999999</v>
          </cell>
          <cell r="R492">
            <v>271.92</v>
          </cell>
          <cell r="S492">
            <v>66</v>
          </cell>
          <cell r="U492">
            <v>0</v>
          </cell>
          <cell r="Y492">
            <v>116.76474470734745</v>
          </cell>
        </row>
        <row r="493">
          <cell r="C493" t="str">
            <v>HOSPITAL DOM HÉLDER</v>
          </cell>
          <cell r="E493" t="str">
            <v>LIZANGELA MARIA ZACARIAS DA SILVA</v>
          </cell>
          <cell r="F493" t="str">
            <v>3 - Administrativo</v>
          </cell>
          <cell r="G493" t="str">
            <v>1422-05</v>
          </cell>
          <cell r="H493">
            <v>44317</v>
          </cell>
          <cell r="J493">
            <v>552.62559999999996</v>
          </cell>
          <cell r="O493">
            <v>1.1599999999999999</v>
          </cell>
          <cell r="R493">
            <v>0</v>
          </cell>
          <cell r="S493">
            <v>0</v>
          </cell>
          <cell r="U493">
            <v>0</v>
          </cell>
          <cell r="Y493">
            <v>116.76474470734745</v>
          </cell>
        </row>
        <row r="494">
          <cell r="C494" t="str">
            <v>HOSPITAL DOM HÉLDER</v>
          </cell>
          <cell r="E494" t="str">
            <v>LOUISE MACHADO SCHULER</v>
          </cell>
          <cell r="F494" t="str">
            <v>2 - Outros Profissionais da Saúde</v>
          </cell>
          <cell r="G494" t="str">
            <v>3222-05</v>
          </cell>
          <cell r="H494">
            <v>44317</v>
          </cell>
          <cell r="J494">
            <v>0</v>
          </cell>
          <cell r="O494">
            <v>1.1599999999999999</v>
          </cell>
          <cell r="R494">
            <v>0</v>
          </cell>
          <cell r="S494">
            <v>0</v>
          </cell>
          <cell r="U494">
            <v>0</v>
          </cell>
          <cell r="Y494">
            <v>116.76474470734745</v>
          </cell>
        </row>
        <row r="495">
          <cell r="C495" t="str">
            <v>HOSPITAL DOM HÉLDER</v>
          </cell>
          <cell r="E495" t="str">
            <v>LUANA SANTANA MARROQUIM DA SILVA</v>
          </cell>
          <cell r="F495" t="str">
            <v>2 - Outros Profissionais da Saúde</v>
          </cell>
          <cell r="G495" t="str">
            <v>3222-05</v>
          </cell>
          <cell r="H495">
            <v>44317</v>
          </cell>
          <cell r="J495">
            <v>115.1512</v>
          </cell>
          <cell r="O495">
            <v>1.1599999999999999</v>
          </cell>
          <cell r="R495">
            <v>290.05</v>
          </cell>
          <cell r="S495">
            <v>61.38</v>
          </cell>
          <cell r="U495">
            <v>0</v>
          </cell>
          <cell r="Y495">
            <v>116.76474470734745</v>
          </cell>
        </row>
        <row r="496">
          <cell r="C496" t="str">
            <v>HOSPITAL DOM HÉLDER</v>
          </cell>
          <cell r="E496" t="str">
            <v>LUCIA DE FATIMA ESCOREL POLIMENI</v>
          </cell>
          <cell r="F496" t="str">
            <v>2 - Outros Profissionais da Saúde</v>
          </cell>
          <cell r="G496" t="str">
            <v>3222-05</v>
          </cell>
          <cell r="H496">
            <v>44317</v>
          </cell>
          <cell r="J496">
            <v>205.57919999999999</v>
          </cell>
          <cell r="O496">
            <v>1.1599999999999999</v>
          </cell>
          <cell r="R496">
            <v>271.92</v>
          </cell>
          <cell r="S496">
            <v>66</v>
          </cell>
          <cell r="U496">
            <v>0</v>
          </cell>
          <cell r="Y496">
            <v>116.76474470734745</v>
          </cell>
        </row>
        <row r="497">
          <cell r="C497" t="str">
            <v>HOSPITAL DOM HÉLDER</v>
          </cell>
          <cell r="E497" t="str">
            <v>LUCIANA ERNESTO DA SILVA</v>
          </cell>
          <cell r="F497" t="str">
            <v>2 - Outros Profissionais da Saúde</v>
          </cell>
          <cell r="G497" t="str">
            <v>3241-15</v>
          </cell>
          <cell r="H497">
            <v>44317</v>
          </cell>
          <cell r="J497">
            <v>378.7568</v>
          </cell>
          <cell r="O497">
            <v>1.1599999999999999</v>
          </cell>
          <cell r="R497">
            <v>0</v>
          </cell>
          <cell r="S497">
            <v>0</v>
          </cell>
          <cell r="U497">
            <v>0</v>
          </cell>
          <cell r="Y497">
            <v>116.76474470734745</v>
          </cell>
        </row>
        <row r="498">
          <cell r="C498" t="str">
            <v>HOSPITAL DOM HÉLDER</v>
          </cell>
          <cell r="E498" t="str">
            <v>LUCIANA MARIA DE MESQUITA SILVA</v>
          </cell>
          <cell r="F498" t="str">
            <v>2 - Outros Profissionais da Saúde</v>
          </cell>
          <cell r="G498" t="str">
            <v>3222-05</v>
          </cell>
          <cell r="H498">
            <v>44317</v>
          </cell>
          <cell r="J498">
            <v>162.14959999999999</v>
          </cell>
          <cell r="O498">
            <v>1.1599999999999999</v>
          </cell>
          <cell r="R498">
            <v>0</v>
          </cell>
          <cell r="S498">
            <v>0</v>
          </cell>
          <cell r="U498">
            <v>0</v>
          </cell>
          <cell r="Y498">
            <v>116.76474470734745</v>
          </cell>
        </row>
        <row r="499">
          <cell r="C499" t="str">
            <v>HOSPITAL DOM HÉLDER</v>
          </cell>
          <cell r="E499" t="str">
            <v>LUCIANA MARIA QUINTINO DE OLIVEIRA</v>
          </cell>
          <cell r="F499" t="str">
            <v>2 - Outros Profissionais da Saúde</v>
          </cell>
          <cell r="G499" t="str">
            <v>3222-05</v>
          </cell>
          <cell r="H499">
            <v>44317</v>
          </cell>
          <cell r="J499">
            <v>132</v>
          </cell>
          <cell r="O499">
            <v>1.1599999999999999</v>
          </cell>
          <cell r="R499">
            <v>0</v>
          </cell>
          <cell r="S499">
            <v>0</v>
          </cell>
          <cell r="U499">
            <v>0</v>
          </cell>
          <cell r="Y499">
            <v>116.76474470734745</v>
          </cell>
        </row>
        <row r="500">
          <cell r="C500" t="str">
            <v>HOSPITAL DOM HÉLDER</v>
          </cell>
          <cell r="E500" t="str">
            <v>LUCIANO ROBERTO BELANGER DE VASCONCELOS SILVA</v>
          </cell>
          <cell r="F500" t="str">
            <v>3 - Administrativo</v>
          </cell>
          <cell r="G500" t="str">
            <v>5174-10</v>
          </cell>
          <cell r="H500">
            <v>44317</v>
          </cell>
          <cell r="J500">
            <v>95.866399999999999</v>
          </cell>
          <cell r="O500">
            <v>1.1599999999999999</v>
          </cell>
          <cell r="R500">
            <v>0</v>
          </cell>
          <cell r="S500">
            <v>0</v>
          </cell>
          <cell r="U500">
            <v>0</v>
          </cell>
          <cell r="Y500">
            <v>116.76474470734745</v>
          </cell>
        </row>
        <row r="501">
          <cell r="C501" t="str">
            <v>HOSPITAL DOM HÉLDER</v>
          </cell>
          <cell r="E501" t="str">
            <v>LUCICLEIDE DA SILVA FIRMINO</v>
          </cell>
          <cell r="F501" t="str">
            <v>2 - Outros Profissionais da Saúde</v>
          </cell>
          <cell r="G501" t="str">
            <v>3222-05</v>
          </cell>
          <cell r="H501">
            <v>44317</v>
          </cell>
          <cell r="J501">
            <v>136.52799999999999</v>
          </cell>
          <cell r="O501">
            <v>1.1599999999999999</v>
          </cell>
          <cell r="R501">
            <v>0</v>
          </cell>
          <cell r="S501">
            <v>0</v>
          </cell>
          <cell r="U501">
            <v>0</v>
          </cell>
          <cell r="Y501">
            <v>116.76474470734745</v>
          </cell>
        </row>
        <row r="502">
          <cell r="C502" t="str">
            <v>HOSPITAL DOM HÉLDER</v>
          </cell>
          <cell r="E502" t="str">
            <v>LUCICLEIDE GOMES DO NASCIMENTO</v>
          </cell>
          <cell r="F502" t="str">
            <v>2 - Outros Profissionais da Saúde</v>
          </cell>
          <cell r="G502" t="str">
            <v>3222-05</v>
          </cell>
          <cell r="H502">
            <v>44317</v>
          </cell>
          <cell r="J502">
            <v>114.4</v>
          </cell>
          <cell r="O502">
            <v>1.1599999999999999</v>
          </cell>
          <cell r="R502">
            <v>380.69</v>
          </cell>
          <cell r="S502">
            <v>66</v>
          </cell>
          <cell r="U502">
            <v>0</v>
          </cell>
          <cell r="Y502">
            <v>116.76474470734745</v>
          </cell>
        </row>
        <row r="503">
          <cell r="C503" t="str">
            <v>HOSPITAL DOM HÉLDER</v>
          </cell>
          <cell r="E503" t="str">
            <v>LUCICLEIDE LIMA DO NASCIMENTO</v>
          </cell>
          <cell r="F503" t="str">
            <v>2 - Outros Profissionais da Saúde</v>
          </cell>
          <cell r="G503" t="str">
            <v>3222-05</v>
          </cell>
          <cell r="H503">
            <v>44317</v>
          </cell>
          <cell r="J503">
            <v>131.9</v>
          </cell>
          <cell r="O503">
            <v>1.1599999999999999</v>
          </cell>
          <cell r="R503">
            <v>271.92</v>
          </cell>
          <cell r="S503">
            <v>66</v>
          </cell>
          <cell r="U503">
            <v>0</v>
          </cell>
          <cell r="Y503">
            <v>116.76474470734745</v>
          </cell>
        </row>
        <row r="504">
          <cell r="C504" t="str">
            <v>HOSPITAL DOM HÉLDER</v>
          </cell>
          <cell r="E504" t="str">
            <v>LUCIENE AVELINO DE LIMA</v>
          </cell>
          <cell r="F504" t="str">
            <v>3 - Administrativo</v>
          </cell>
          <cell r="G504" t="str">
            <v>4110-10</v>
          </cell>
          <cell r="H504">
            <v>44317</v>
          </cell>
          <cell r="J504">
            <v>111.3192</v>
          </cell>
          <cell r="O504">
            <v>1.1599999999999999</v>
          </cell>
          <cell r="R504">
            <v>0</v>
          </cell>
          <cell r="S504">
            <v>0</v>
          </cell>
          <cell r="U504">
            <v>0</v>
          </cell>
          <cell r="Y504">
            <v>116.76474470734745</v>
          </cell>
        </row>
        <row r="505">
          <cell r="C505" t="str">
            <v>HOSPITAL DOM HÉLDER</v>
          </cell>
          <cell r="E505" t="str">
            <v>LUCIENE MARIA ROBERTO</v>
          </cell>
          <cell r="F505" t="str">
            <v>2 - Outros Profissionais da Saúde</v>
          </cell>
          <cell r="G505" t="str">
            <v>3222-05</v>
          </cell>
          <cell r="H505">
            <v>44317</v>
          </cell>
          <cell r="J505">
            <v>119.7448</v>
          </cell>
          <cell r="O505">
            <v>1.1599999999999999</v>
          </cell>
          <cell r="R505">
            <v>345.16</v>
          </cell>
          <cell r="S505">
            <v>58.91</v>
          </cell>
          <cell r="U505">
            <v>0</v>
          </cell>
          <cell r="Y505">
            <v>116.76474470734745</v>
          </cell>
        </row>
        <row r="506">
          <cell r="C506" t="str">
            <v>HOSPITAL DOM HÉLDER</v>
          </cell>
          <cell r="E506" t="str">
            <v>LUCIENE PATRICIA DA SILVA NASCIMENTO</v>
          </cell>
          <cell r="F506" t="str">
            <v>2 - Outros Profissionais da Saúde</v>
          </cell>
          <cell r="G506" t="str">
            <v>3222-05</v>
          </cell>
          <cell r="H506">
            <v>44317</v>
          </cell>
          <cell r="J506">
            <v>118.8</v>
          </cell>
          <cell r="O506">
            <v>1.1599999999999999</v>
          </cell>
          <cell r="R506">
            <v>0</v>
          </cell>
          <cell r="S506">
            <v>0</v>
          </cell>
          <cell r="U506">
            <v>57.3</v>
          </cell>
          <cell r="X506" t="str">
            <v>AUXILIO CRECHE</v>
          </cell>
          <cell r="Y506">
            <v>116.76474470734745</v>
          </cell>
        </row>
        <row r="507">
          <cell r="C507" t="str">
            <v>HOSPITAL DOM HÉLDER</v>
          </cell>
          <cell r="E507" t="str">
            <v>LUCIERIA JOSE ALVES AMORIM</v>
          </cell>
          <cell r="F507" t="str">
            <v>2 - Outros Profissionais da Saúde</v>
          </cell>
          <cell r="G507" t="str">
            <v>3222-05</v>
          </cell>
          <cell r="H507">
            <v>44317</v>
          </cell>
          <cell r="J507">
            <v>114.4</v>
          </cell>
          <cell r="O507">
            <v>1.1599999999999999</v>
          </cell>
          <cell r="R507">
            <v>517.73</v>
          </cell>
          <cell r="S507">
            <v>66</v>
          </cell>
          <cell r="U507">
            <v>66.11</v>
          </cell>
          <cell r="X507" t="str">
            <v>AUXILIO CRECHE</v>
          </cell>
          <cell r="Y507">
            <v>116.76474470734745</v>
          </cell>
        </row>
        <row r="508">
          <cell r="C508" t="str">
            <v>HOSPITAL DOM HÉLDER</v>
          </cell>
          <cell r="E508" t="str">
            <v>LUCINALVA TACIANA MARTINS DA SILVA</v>
          </cell>
          <cell r="F508" t="str">
            <v>2 - Outros Profissionais da Saúde</v>
          </cell>
          <cell r="G508" t="str">
            <v>3222-05</v>
          </cell>
          <cell r="H508">
            <v>44317</v>
          </cell>
          <cell r="J508">
            <v>126.1896</v>
          </cell>
          <cell r="O508">
            <v>1.1599999999999999</v>
          </cell>
          <cell r="R508">
            <v>369.8</v>
          </cell>
          <cell r="S508">
            <v>66</v>
          </cell>
          <cell r="U508">
            <v>0</v>
          </cell>
          <cell r="Y508">
            <v>116.76474470734745</v>
          </cell>
        </row>
        <row r="509">
          <cell r="C509" t="str">
            <v>HOSPITAL DOM HÉLDER</v>
          </cell>
          <cell r="E509" t="str">
            <v>LUCINEA GOMES DA SILVA</v>
          </cell>
          <cell r="F509" t="str">
            <v>2 - Outros Profissionais da Saúde</v>
          </cell>
          <cell r="G509" t="str">
            <v>3242-05</v>
          </cell>
          <cell r="H509">
            <v>44317</v>
          </cell>
          <cell r="J509">
            <v>131.524</v>
          </cell>
          <cell r="O509">
            <v>1.1599999999999999</v>
          </cell>
          <cell r="R509">
            <v>0</v>
          </cell>
          <cell r="S509">
            <v>0</v>
          </cell>
          <cell r="U509">
            <v>0</v>
          </cell>
          <cell r="Y509">
            <v>116.76474470734745</v>
          </cell>
        </row>
        <row r="510">
          <cell r="C510" t="str">
            <v>HOSPITAL DOM HÉLDER</v>
          </cell>
          <cell r="E510" t="str">
            <v>LUCRECIA DA SILVA GODE</v>
          </cell>
          <cell r="F510" t="str">
            <v>3 - Administrativo</v>
          </cell>
          <cell r="G510" t="str">
            <v>5142-25</v>
          </cell>
          <cell r="H510">
            <v>44317</v>
          </cell>
          <cell r="J510">
            <v>114.4</v>
          </cell>
          <cell r="O510">
            <v>1.1599999999999999</v>
          </cell>
          <cell r="R510">
            <v>0</v>
          </cell>
          <cell r="S510">
            <v>0</v>
          </cell>
          <cell r="U510">
            <v>0</v>
          </cell>
          <cell r="Y510">
            <v>116.76474470734745</v>
          </cell>
        </row>
        <row r="511">
          <cell r="C511" t="str">
            <v>HOSPITAL DOM HÉLDER</v>
          </cell>
          <cell r="E511" t="str">
            <v>LUDMILLA INGRID MARINHO</v>
          </cell>
          <cell r="F511" t="str">
            <v>2 - Outros Profissionais da Saúde</v>
          </cell>
          <cell r="G511" t="str">
            <v>3222-05</v>
          </cell>
          <cell r="H511">
            <v>44317</v>
          </cell>
          <cell r="J511">
            <v>140.0104</v>
          </cell>
          <cell r="O511">
            <v>1.1599999999999999</v>
          </cell>
          <cell r="R511">
            <v>0</v>
          </cell>
          <cell r="S511">
            <v>0</v>
          </cell>
          <cell r="U511">
            <v>0</v>
          </cell>
          <cell r="Y511">
            <v>116.76474470734745</v>
          </cell>
        </row>
        <row r="512">
          <cell r="C512" t="str">
            <v>HOSPITAL DOM HÉLDER</v>
          </cell>
          <cell r="E512" t="str">
            <v>LUIS AUGUSTO FERREIRA DO NASCIMENTO</v>
          </cell>
          <cell r="F512" t="str">
            <v>3 - Administrativo</v>
          </cell>
          <cell r="G512" t="str">
            <v>7823-20</v>
          </cell>
          <cell r="H512">
            <v>44317</v>
          </cell>
          <cell r="J512">
            <v>179.852</v>
          </cell>
          <cell r="O512">
            <v>1.1599999999999999</v>
          </cell>
          <cell r="R512">
            <v>0</v>
          </cell>
          <cell r="S512">
            <v>0</v>
          </cell>
          <cell r="U512">
            <v>0</v>
          </cell>
          <cell r="Y512">
            <v>116.76474470734745</v>
          </cell>
        </row>
        <row r="513">
          <cell r="C513" t="str">
            <v>HOSPITAL DOM HÉLDER</v>
          </cell>
          <cell r="E513" t="str">
            <v>LUIZ DE FRANCA SILVA</v>
          </cell>
          <cell r="F513" t="str">
            <v>2 - Outros Profissionais da Saúde</v>
          </cell>
          <cell r="G513" t="str">
            <v>5211-30</v>
          </cell>
          <cell r="H513">
            <v>44317</v>
          </cell>
          <cell r="J513">
            <v>99.2</v>
          </cell>
          <cell r="O513">
            <v>1.1599999999999999</v>
          </cell>
          <cell r="R513">
            <v>0</v>
          </cell>
          <cell r="S513">
            <v>0</v>
          </cell>
          <cell r="U513">
            <v>0</v>
          </cell>
          <cell r="Y513">
            <v>116.76474470734745</v>
          </cell>
        </row>
        <row r="514">
          <cell r="C514" t="str">
            <v>HOSPITAL DOM HÉLDER</v>
          </cell>
          <cell r="E514" t="str">
            <v>LUIZ EDUARDO DE MAGALHAES MENEZES PONTES RAMOS</v>
          </cell>
          <cell r="F514" t="str">
            <v>1 - Médico</v>
          </cell>
          <cell r="G514" t="str">
            <v>2251-40</v>
          </cell>
          <cell r="H514">
            <v>44317</v>
          </cell>
          <cell r="J514">
            <v>264.54399999999998</v>
          </cell>
          <cell r="O514">
            <v>9.2799999999999994</v>
          </cell>
          <cell r="R514">
            <v>0</v>
          </cell>
          <cell r="S514">
            <v>0</v>
          </cell>
          <cell r="U514">
            <v>0</v>
          </cell>
          <cell r="Y514">
            <v>116.76474470734745</v>
          </cell>
        </row>
        <row r="515">
          <cell r="C515" t="str">
            <v>HOSPITAL DOM HÉLDER</v>
          </cell>
          <cell r="E515" t="str">
            <v>LUIZ HENRIQUE SOARES DA SILVA</v>
          </cell>
          <cell r="F515" t="str">
            <v>2 - Outros Profissionais da Saúde</v>
          </cell>
          <cell r="G515" t="str">
            <v>2235-05</v>
          </cell>
          <cell r="H515">
            <v>44317</v>
          </cell>
          <cell r="J515">
            <v>285.7448</v>
          </cell>
          <cell r="O515">
            <v>2.44</v>
          </cell>
          <cell r="R515">
            <v>0</v>
          </cell>
          <cell r="S515">
            <v>0</v>
          </cell>
          <cell r="U515">
            <v>0</v>
          </cell>
          <cell r="Y515">
            <v>116.76474470734745</v>
          </cell>
        </row>
        <row r="516">
          <cell r="C516" t="str">
            <v>HOSPITAL DOM HÉLDER</v>
          </cell>
          <cell r="E516" t="str">
            <v>LUZIARA DE FATIMA DA SILVA</v>
          </cell>
          <cell r="F516" t="str">
            <v>3 - Administrativo</v>
          </cell>
          <cell r="G516" t="str">
            <v>5174-10</v>
          </cell>
          <cell r="H516">
            <v>44317</v>
          </cell>
          <cell r="J516">
            <v>108.0008</v>
          </cell>
          <cell r="O516">
            <v>1.1599999999999999</v>
          </cell>
          <cell r="R516">
            <v>271.92</v>
          </cell>
          <cell r="S516">
            <v>61.6</v>
          </cell>
          <cell r="U516">
            <v>0</v>
          </cell>
          <cell r="Y516">
            <v>116.76474470734745</v>
          </cell>
        </row>
        <row r="517">
          <cell r="C517" t="str">
            <v>HOSPITAL DOM HÉLDER</v>
          </cell>
          <cell r="E517" t="str">
            <v>LYTUANNE CRISTINA SANTIAGO DE ASSIS</v>
          </cell>
          <cell r="F517" t="str">
            <v>2 - Outros Profissionais da Saúde</v>
          </cell>
          <cell r="G517" t="str">
            <v>3222-05</v>
          </cell>
          <cell r="H517">
            <v>44317</v>
          </cell>
          <cell r="J517">
            <v>104.9504</v>
          </cell>
          <cell r="O517">
            <v>1.1599999999999999</v>
          </cell>
          <cell r="R517">
            <v>433.86</v>
          </cell>
          <cell r="S517">
            <v>50.6</v>
          </cell>
          <cell r="U517">
            <v>0</v>
          </cell>
          <cell r="Y517">
            <v>116.76474470734745</v>
          </cell>
        </row>
        <row r="518">
          <cell r="C518" t="str">
            <v>HOSPITAL DOM HÉLDER</v>
          </cell>
          <cell r="E518" t="str">
            <v>MAGDIEL OLIVEIRA DA SILVA</v>
          </cell>
          <cell r="F518" t="str">
            <v>3 - Administrativo</v>
          </cell>
          <cell r="G518" t="str">
            <v>5174-10</v>
          </cell>
          <cell r="H518">
            <v>44317</v>
          </cell>
          <cell r="J518">
            <v>29.333600000000001</v>
          </cell>
          <cell r="O518">
            <v>1.1599999999999999</v>
          </cell>
          <cell r="R518">
            <v>0</v>
          </cell>
          <cell r="S518">
            <v>0</v>
          </cell>
          <cell r="U518">
            <v>0</v>
          </cell>
          <cell r="Y518">
            <v>116.76474470734745</v>
          </cell>
        </row>
        <row r="519">
          <cell r="C519" t="str">
            <v>HOSPITAL DOM HÉLDER</v>
          </cell>
          <cell r="E519" t="str">
            <v>MANOEL FERREIRA DE LIMA JUNIOR</v>
          </cell>
          <cell r="F519" t="str">
            <v>3 - Administrativo</v>
          </cell>
          <cell r="G519" t="str">
            <v>2526-05</v>
          </cell>
          <cell r="H519">
            <v>44317</v>
          </cell>
          <cell r="J519">
            <v>168.53039999999999</v>
          </cell>
          <cell r="O519">
            <v>1.1599999999999999</v>
          </cell>
          <cell r="R519">
            <v>0</v>
          </cell>
          <cell r="S519">
            <v>0</v>
          </cell>
          <cell r="U519">
            <v>0</v>
          </cell>
          <cell r="Y519">
            <v>116.76474470734745</v>
          </cell>
        </row>
        <row r="520">
          <cell r="C520" t="str">
            <v>HOSPITAL DOM HÉLDER</v>
          </cell>
          <cell r="E520" t="str">
            <v>MANOEL FRANCISCO DA SILVA FILHO</v>
          </cell>
          <cell r="F520" t="str">
            <v>2 - Outros Profissionais da Saúde</v>
          </cell>
          <cell r="G520" t="str">
            <v>5151-10</v>
          </cell>
          <cell r="H520">
            <v>44317</v>
          </cell>
          <cell r="J520">
            <v>122.4776</v>
          </cell>
          <cell r="O520">
            <v>1.1599999999999999</v>
          </cell>
          <cell r="R520">
            <v>290.05</v>
          </cell>
          <cell r="S520">
            <v>66</v>
          </cell>
          <cell r="U520">
            <v>0</v>
          </cell>
          <cell r="Y520">
            <v>116.76474470734745</v>
          </cell>
        </row>
        <row r="521">
          <cell r="C521" t="str">
            <v>HOSPITAL DOM HÉLDER</v>
          </cell>
          <cell r="E521" t="str">
            <v>MANOEL FRANCISCO GODOY</v>
          </cell>
          <cell r="F521" t="str">
            <v>3 - Administrativo</v>
          </cell>
          <cell r="G521" t="str">
            <v>4110-10</v>
          </cell>
          <cell r="H521">
            <v>44317</v>
          </cell>
          <cell r="J521">
            <v>94.8048</v>
          </cell>
          <cell r="O521">
            <v>1.1599999999999999</v>
          </cell>
          <cell r="R521">
            <v>0</v>
          </cell>
          <cell r="S521">
            <v>0</v>
          </cell>
          <cell r="U521">
            <v>0</v>
          </cell>
          <cell r="Y521">
            <v>116.76474470734745</v>
          </cell>
        </row>
        <row r="522">
          <cell r="C522" t="str">
            <v>HOSPITAL DOM HÉLDER</v>
          </cell>
          <cell r="E522" t="str">
            <v>MANOEL JOSE DA SILVA</v>
          </cell>
          <cell r="F522" t="str">
            <v>2 - Outros Profissionais da Saúde</v>
          </cell>
          <cell r="G522" t="str">
            <v>5151-10</v>
          </cell>
          <cell r="H522">
            <v>44317</v>
          </cell>
          <cell r="J522">
            <v>105.6</v>
          </cell>
          <cell r="O522">
            <v>1.1599999999999999</v>
          </cell>
          <cell r="R522">
            <v>271.16000000000003</v>
          </cell>
          <cell r="S522">
            <v>66</v>
          </cell>
          <cell r="U522">
            <v>0</v>
          </cell>
          <cell r="Y522">
            <v>116.76474470734745</v>
          </cell>
        </row>
        <row r="523">
          <cell r="C523" t="str">
            <v>HOSPITAL DOM HÉLDER</v>
          </cell>
          <cell r="E523" t="str">
            <v>MANOEL OLIMPIO DA SILVA JUNIOR</v>
          </cell>
          <cell r="F523" t="str">
            <v>3 - Administrativo</v>
          </cell>
          <cell r="G523" t="str">
            <v>1421-05</v>
          </cell>
          <cell r="H523">
            <v>44317</v>
          </cell>
          <cell r="J523">
            <v>406.70319999999998</v>
          </cell>
          <cell r="O523">
            <v>1.1599999999999999</v>
          </cell>
          <cell r="R523">
            <v>0</v>
          </cell>
          <cell r="S523">
            <v>0</v>
          </cell>
          <cell r="U523">
            <v>0</v>
          </cell>
          <cell r="Y523">
            <v>116.76474470734745</v>
          </cell>
        </row>
        <row r="524">
          <cell r="C524" t="str">
            <v>HOSPITAL DOM HÉLDER</v>
          </cell>
          <cell r="E524" t="str">
            <v>MARCELA JOSELMA DA SILVA</v>
          </cell>
          <cell r="F524" t="str">
            <v>3 - Administrativo</v>
          </cell>
          <cell r="G524" t="str">
            <v>4110-10</v>
          </cell>
          <cell r="H524">
            <v>44317</v>
          </cell>
          <cell r="J524">
            <v>99.760800000000003</v>
          </cell>
          <cell r="O524">
            <v>1.1599999999999999</v>
          </cell>
          <cell r="R524">
            <v>0</v>
          </cell>
          <cell r="S524">
            <v>0</v>
          </cell>
          <cell r="U524">
            <v>66.12</v>
          </cell>
          <cell r="X524" t="str">
            <v>AUXILIO CRECHE</v>
          </cell>
          <cell r="Y524">
            <v>116.76474470734745</v>
          </cell>
        </row>
        <row r="525">
          <cell r="C525" t="str">
            <v>HOSPITAL DOM HÉLDER</v>
          </cell>
          <cell r="E525" t="str">
            <v>MARCELA KARLA DE ALMEIDA LIRA</v>
          </cell>
          <cell r="F525" t="str">
            <v>2 - Outros Profissionais da Saúde</v>
          </cell>
          <cell r="G525" t="str">
            <v>2237-10</v>
          </cell>
          <cell r="H525">
            <v>44317</v>
          </cell>
          <cell r="J525">
            <v>560.08400000000006</v>
          </cell>
          <cell r="O525">
            <v>1.1599999999999999</v>
          </cell>
          <cell r="R525">
            <v>0</v>
          </cell>
          <cell r="S525">
            <v>0</v>
          </cell>
          <cell r="U525">
            <v>0</v>
          </cell>
          <cell r="Y525">
            <v>116.76474470734745</v>
          </cell>
        </row>
        <row r="526">
          <cell r="C526" t="str">
            <v>HOSPITAL DOM HÉLDER</v>
          </cell>
          <cell r="E526" t="str">
            <v>MARCELA MARQUES DE LIRA</v>
          </cell>
          <cell r="F526" t="str">
            <v>3 - Administrativo</v>
          </cell>
          <cell r="G526" t="str">
            <v>4110-10</v>
          </cell>
          <cell r="H526">
            <v>44317</v>
          </cell>
          <cell r="J526">
            <v>87.903199999999998</v>
          </cell>
          <cell r="O526">
            <v>1.1599999999999999</v>
          </cell>
          <cell r="R526">
            <v>629.48</v>
          </cell>
          <cell r="S526">
            <v>63.8</v>
          </cell>
          <cell r="U526">
            <v>0</v>
          </cell>
          <cell r="Y526">
            <v>116.76474470734745</v>
          </cell>
        </row>
        <row r="527">
          <cell r="C527" t="str">
            <v>HOSPITAL DOM HÉLDER</v>
          </cell>
          <cell r="E527" t="str">
            <v>MARCELO PARENTE DE ANDRADE</v>
          </cell>
          <cell r="F527" t="str">
            <v>1 - Médico</v>
          </cell>
          <cell r="G527" t="str">
            <v>2251-20</v>
          </cell>
          <cell r="H527">
            <v>44317</v>
          </cell>
          <cell r="J527">
            <v>401.08</v>
          </cell>
          <cell r="O527">
            <v>9.2799999999999994</v>
          </cell>
          <cell r="R527">
            <v>0</v>
          </cell>
          <cell r="S527">
            <v>0</v>
          </cell>
          <cell r="U527">
            <v>0</v>
          </cell>
          <cell r="Y527">
            <v>116.76474470734745</v>
          </cell>
        </row>
        <row r="528">
          <cell r="C528" t="str">
            <v>HOSPITAL DOM HÉLDER</v>
          </cell>
          <cell r="E528" t="str">
            <v>MARCIA DA SILVA BORGES DA ROCHA</v>
          </cell>
          <cell r="F528" t="str">
            <v>2 - Outros Profissionais da Saúde</v>
          </cell>
          <cell r="G528" t="str">
            <v>3222-05</v>
          </cell>
          <cell r="H528">
            <v>44317</v>
          </cell>
          <cell r="J528">
            <v>126.9</v>
          </cell>
          <cell r="O528">
            <v>1.1599999999999999</v>
          </cell>
          <cell r="R528">
            <v>271.92</v>
          </cell>
          <cell r="S528">
            <v>66</v>
          </cell>
          <cell r="U528">
            <v>0</v>
          </cell>
          <cell r="Y528">
            <v>116.76474470734745</v>
          </cell>
        </row>
        <row r="529">
          <cell r="C529" t="str">
            <v>HOSPITAL DOM HÉLDER</v>
          </cell>
          <cell r="E529" t="str">
            <v>MARCIA LUIZA MELO DA SILVA</v>
          </cell>
          <cell r="F529" t="str">
            <v>2 - Outros Profissionais da Saúde</v>
          </cell>
          <cell r="G529" t="str">
            <v>5211-30</v>
          </cell>
          <cell r="H529">
            <v>44317</v>
          </cell>
          <cell r="J529">
            <v>107.94159999999999</v>
          </cell>
          <cell r="O529">
            <v>1.1599999999999999</v>
          </cell>
          <cell r="R529">
            <v>135.96</v>
          </cell>
          <cell r="S529">
            <v>60</v>
          </cell>
          <cell r="U529">
            <v>0</v>
          </cell>
          <cell r="Y529">
            <v>116.76474470734745</v>
          </cell>
        </row>
        <row r="530">
          <cell r="C530" t="str">
            <v>HOSPITAL DOM HÉLDER</v>
          </cell>
          <cell r="E530" t="str">
            <v>MARCIA MARIA BARBOSA DA SILVA</v>
          </cell>
          <cell r="F530" t="str">
            <v>2 - Outros Profissionais da Saúde</v>
          </cell>
          <cell r="G530" t="str">
            <v>3222-05</v>
          </cell>
          <cell r="H530">
            <v>44317</v>
          </cell>
          <cell r="J530">
            <v>138.17599999999999</v>
          </cell>
          <cell r="O530">
            <v>1.1599999999999999</v>
          </cell>
          <cell r="R530">
            <v>369.8</v>
          </cell>
          <cell r="S530">
            <v>46.2</v>
          </cell>
          <cell r="U530">
            <v>0</v>
          </cell>
          <cell r="Y530">
            <v>116.76474470734745</v>
          </cell>
        </row>
        <row r="531">
          <cell r="C531" t="str">
            <v>HOSPITAL DOM HÉLDER</v>
          </cell>
          <cell r="E531" t="str">
            <v>MARCIA MARIA DE ARAUJO</v>
          </cell>
          <cell r="F531" t="str">
            <v>2 - Outros Profissionais da Saúde</v>
          </cell>
          <cell r="G531" t="str">
            <v>3222-05</v>
          </cell>
          <cell r="H531">
            <v>44317</v>
          </cell>
          <cell r="J531">
            <v>45.76</v>
          </cell>
          <cell r="O531">
            <v>1.1599999999999999</v>
          </cell>
          <cell r="R531">
            <v>0</v>
          </cell>
          <cell r="S531">
            <v>0</v>
          </cell>
          <cell r="U531">
            <v>0</v>
          </cell>
          <cell r="Y531">
            <v>116.76474470734745</v>
          </cell>
        </row>
        <row r="532">
          <cell r="C532" t="str">
            <v>HOSPITAL DOM HÉLDER</v>
          </cell>
          <cell r="E532" t="str">
            <v>MARCIA SILVA DE ABREU</v>
          </cell>
          <cell r="F532" t="str">
            <v>2 - Outros Profissionais da Saúde</v>
          </cell>
          <cell r="G532" t="str">
            <v>3222-05</v>
          </cell>
          <cell r="H532">
            <v>44317</v>
          </cell>
          <cell r="J532">
            <v>147.68</v>
          </cell>
          <cell r="O532">
            <v>1.1599999999999999</v>
          </cell>
          <cell r="R532">
            <v>0</v>
          </cell>
          <cell r="S532">
            <v>0</v>
          </cell>
          <cell r="U532">
            <v>0</v>
          </cell>
          <cell r="Y532">
            <v>116.76474470734745</v>
          </cell>
        </row>
        <row r="533">
          <cell r="C533" t="str">
            <v>HOSPITAL DOM HÉLDER</v>
          </cell>
          <cell r="E533" t="str">
            <v>MARCIANA CLEMENTE DA CONCEICAO</v>
          </cell>
          <cell r="F533" t="str">
            <v>2 - Outros Profissionais da Saúde</v>
          </cell>
          <cell r="G533" t="str">
            <v>2235-05</v>
          </cell>
          <cell r="H533">
            <v>44317</v>
          </cell>
          <cell r="J533">
            <v>445.91759999999999</v>
          </cell>
          <cell r="O533">
            <v>2.44</v>
          </cell>
          <cell r="R533">
            <v>0</v>
          </cell>
          <cell r="S533">
            <v>0</v>
          </cell>
          <cell r="U533">
            <v>0</v>
          </cell>
          <cell r="Y533">
            <v>116.76474470734745</v>
          </cell>
        </row>
        <row r="534">
          <cell r="C534" t="str">
            <v>HOSPITAL DOM HÉLDER</v>
          </cell>
          <cell r="E534" t="str">
            <v>MARCONI GOMES BARBOSA</v>
          </cell>
          <cell r="F534" t="str">
            <v>3 - Administrativo</v>
          </cell>
          <cell r="G534" t="str">
            <v>5174-10</v>
          </cell>
          <cell r="H534">
            <v>44317</v>
          </cell>
          <cell r="J534">
            <v>90.933599999999998</v>
          </cell>
          <cell r="O534">
            <v>1.1599999999999999</v>
          </cell>
          <cell r="R534">
            <v>394.46</v>
          </cell>
          <cell r="S534">
            <v>48.4</v>
          </cell>
          <cell r="U534">
            <v>0</v>
          </cell>
          <cell r="Y534">
            <v>116.76474470734745</v>
          </cell>
        </row>
        <row r="535">
          <cell r="C535" t="str">
            <v>HOSPITAL DOM HÉLDER</v>
          </cell>
          <cell r="E535" t="str">
            <v>MARCOS ANTONIO DA COSTA</v>
          </cell>
          <cell r="F535" t="str">
            <v>3 - Administrativo</v>
          </cell>
          <cell r="G535" t="str">
            <v>9501-10</v>
          </cell>
          <cell r="H535">
            <v>44317</v>
          </cell>
          <cell r="J535">
            <v>221.34</v>
          </cell>
          <cell r="O535">
            <v>1.1599999999999999</v>
          </cell>
          <cell r="R535">
            <v>517.73</v>
          </cell>
          <cell r="S535">
            <v>120.98</v>
          </cell>
          <cell r="U535">
            <v>0</v>
          </cell>
          <cell r="Y535">
            <v>116.76474470734745</v>
          </cell>
        </row>
        <row r="536">
          <cell r="C536" t="str">
            <v>HOSPITAL DOM HÉLDER</v>
          </cell>
          <cell r="E536" t="str">
            <v>MARCOS HENRIQUE GUIMARAES DO NASCIMENTO</v>
          </cell>
          <cell r="F536" t="str">
            <v>3 - Administrativo</v>
          </cell>
          <cell r="G536" t="str">
            <v>5174-10</v>
          </cell>
          <cell r="H536">
            <v>44317</v>
          </cell>
          <cell r="J536">
            <v>88</v>
          </cell>
          <cell r="O536">
            <v>1.1599999999999999</v>
          </cell>
          <cell r="R536">
            <v>0</v>
          </cell>
          <cell r="S536">
            <v>0</v>
          </cell>
          <cell r="U536">
            <v>0</v>
          </cell>
          <cell r="Y536">
            <v>116.76474470734745</v>
          </cell>
        </row>
        <row r="537">
          <cell r="C537" t="str">
            <v>HOSPITAL DOM HÉLDER</v>
          </cell>
          <cell r="E537" t="str">
            <v>MARCOS ZACARIAS DOS SANTOS</v>
          </cell>
          <cell r="F537" t="str">
            <v>2 - Outros Profissionais da Saúde</v>
          </cell>
          <cell r="G537" t="str">
            <v>3242-05</v>
          </cell>
          <cell r="H537">
            <v>44317</v>
          </cell>
          <cell r="J537">
            <v>145.95599999999999</v>
          </cell>
          <cell r="O537">
            <v>1.1599999999999999</v>
          </cell>
          <cell r="R537">
            <v>0</v>
          </cell>
          <cell r="S537">
            <v>0</v>
          </cell>
          <cell r="U537">
            <v>0</v>
          </cell>
          <cell r="Y537">
            <v>116.76474470734745</v>
          </cell>
        </row>
        <row r="538">
          <cell r="C538" t="str">
            <v>HOSPITAL DOM HÉLDER</v>
          </cell>
          <cell r="E538" t="str">
            <v>MARIA ANDREA PAES CARDOSO DE MATOS</v>
          </cell>
          <cell r="F538" t="str">
            <v>2 - Outros Profissionais da Saúde</v>
          </cell>
          <cell r="G538" t="str">
            <v>2212-05</v>
          </cell>
          <cell r="H538">
            <v>44317</v>
          </cell>
          <cell r="J538">
            <v>276.40719999999999</v>
          </cell>
          <cell r="O538">
            <v>1.1599999999999999</v>
          </cell>
          <cell r="R538">
            <v>0</v>
          </cell>
          <cell r="S538">
            <v>0</v>
          </cell>
          <cell r="U538">
            <v>0</v>
          </cell>
          <cell r="Y538">
            <v>116.76474470734745</v>
          </cell>
        </row>
        <row r="539">
          <cell r="C539" t="str">
            <v>HOSPITAL DOM HÉLDER</v>
          </cell>
          <cell r="E539" t="str">
            <v>MARIA ANDREZA BARBOSA DUARTE</v>
          </cell>
          <cell r="F539" t="str">
            <v>2 - Outros Profissionais da Saúde</v>
          </cell>
          <cell r="G539" t="str">
            <v>3222-05</v>
          </cell>
          <cell r="H539">
            <v>44317</v>
          </cell>
          <cell r="J539">
            <v>132.916</v>
          </cell>
          <cell r="O539">
            <v>1.1599999999999999</v>
          </cell>
          <cell r="R539">
            <v>0</v>
          </cell>
          <cell r="S539">
            <v>0</v>
          </cell>
          <cell r="U539">
            <v>0</v>
          </cell>
          <cell r="Y539">
            <v>116.76474470734745</v>
          </cell>
        </row>
        <row r="540">
          <cell r="C540" t="str">
            <v>HOSPITAL DOM HÉLDER</v>
          </cell>
          <cell r="E540" t="str">
            <v>MARIA ANUNCIADA DA SILVA BATISTA</v>
          </cell>
          <cell r="F540" t="str">
            <v>2 - Outros Profissionais da Saúde</v>
          </cell>
          <cell r="G540" t="str">
            <v>2235-05</v>
          </cell>
          <cell r="H540">
            <v>44317</v>
          </cell>
          <cell r="J540">
            <v>273.8</v>
          </cell>
          <cell r="O540">
            <v>2.44</v>
          </cell>
          <cell r="R540">
            <v>0</v>
          </cell>
          <cell r="S540">
            <v>0</v>
          </cell>
          <cell r="U540">
            <v>0</v>
          </cell>
          <cell r="Y540">
            <v>116.76474470734745</v>
          </cell>
        </row>
        <row r="541">
          <cell r="C541" t="str">
            <v>HOSPITAL DOM HÉLDER</v>
          </cell>
          <cell r="E541" t="str">
            <v>MARIA APARECIDA FERREIRA DA SILVA</v>
          </cell>
          <cell r="F541" t="str">
            <v>2 - Outros Profissionais da Saúde</v>
          </cell>
          <cell r="G541" t="str">
            <v>3222-05</v>
          </cell>
          <cell r="H541">
            <v>44317</v>
          </cell>
          <cell r="J541">
            <v>204.16</v>
          </cell>
          <cell r="O541">
            <v>1.1599999999999999</v>
          </cell>
          <cell r="R541">
            <v>271.92</v>
          </cell>
          <cell r="S541">
            <v>66</v>
          </cell>
          <cell r="U541">
            <v>66.11</v>
          </cell>
          <cell r="X541" t="str">
            <v>AUXILIO CRECHE</v>
          </cell>
          <cell r="Y541">
            <v>116.76474470734745</v>
          </cell>
        </row>
        <row r="542">
          <cell r="C542" t="str">
            <v>HOSPITAL DOM HÉLDER</v>
          </cell>
          <cell r="E542" t="str">
            <v>MARIA AUGUSTA GOMES DOS SANTOS SILVA</v>
          </cell>
          <cell r="F542" t="str">
            <v>2 - Outros Profissionais da Saúde</v>
          </cell>
          <cell r="G542" t="str">
            <v>3222-05</v>
          </cell>
          <cell r="H542">
            <v>44317</v>
          </cell>
          <cell r="J542">
            <v>211.28320000000002</v>
          </cell>
          <cell r="O542">
            <v>1.1599999999999999</v>
          </cell>
          <cell r="R542">
            <v>0</v>
          </cell>
          <cell r="S542">
            <v>0</v>
          </cell>
          <cell r="U542">
            <v>0</v>
          </cell>
          <cell r="Y542">
            <v>116.76474470734745</v>
          </cell>
        </row>
        <row r="543">
          <cell r="C543" t="str">
            <v>HOSPITAL DOM HÉLDER</v>
          </cell>
          <cell r="E543" t="str">
            <v>MARIA BETANIA SOUZA RODRIGUES</v>
          </cell>
          <cell r="F543" t="str">
            <v>3 - Administrativo</v>
          </cell>
          <cell r="G543" t="str">
            <v>5163-45</v>
          </cell>
          <cell r="H543">
            <v>44317</v>
          </cell>
          <cell r="J543">
            <v>109.3</v>
          </cell>
          <cell r="O543">
            <v>1.1599999999999999</v>
          </cell>
          <cell r="R543">
            <v>271.92</v>
          </cell>
          <cell r="S543">
            <v>66</v>
          </cell>
          <cell r="U543">
            <v>0</v>
          </cell>
          <cell r="Y543">
            <v>116.76474470734745</v>
          </cell>
        </row>
        <row r="544">
          <cell r="C544" t="str">
            <v>HOSPITAL DOM HÉLDER</v>
          </cell>
          <cell r="E544" t="str">
            <v>MARIA CAROLINA DE ARAUJO CUNHA</v>
          </cell>
          <cell r="F544" t="str">
            <v>2 - Outros Profissionais da Saúde</v>
          </cell>
          <cell r="G544" t="str">
            <v>2235-05</v>
          </cell>
          <cell r="H544">
            <v>44317</v>
          </cell>
          <cell r="J544">
            <v>288.91120000000001</v>
          </cell>
          <cell r="O544">
            <v>2.44</v>
          </cell>
          <cell r="R544">
            <v>0</v>
          </cell>
          <cell r="S544">
            <v>0</v>
          </cell>
          <cell r="U544">
            <v>0</v>
          </cell>
          <cell r="Y544">
            <v>116.76474470734745</v>
          </cell>
        </row>
        <row r="545">
          <cell r="C545" t="str">
            <v>HOSPITAL DOM HÉLDER</v>
          </cell>
          <cell r="E545" t="str">
            <v>MARIA CAROLINE DA SILVA FRANCA</v>
          </cell>
          <cell r="F545" t="str">
            <v>2 - Outros Profissionais da Saúde</v>
          </cell>
          <cell r="G545" t="str">
            <v>2235-05</v>
          </cell>
          <cell r="H545">
            <v>44317</v>
          </cell>
          <cell r="J545">
            <v>416.06319999999999</v>
          </cell>
          <cell r="O545">
            <v>2.44</v>
          </cell>
          <cell r="R545">
            <v>0</v>
          </cell>
          <cell r="S545">
            <v>0</v>
          </cell>
          <cell r="U545">
            <v>0</v>
          </cell>
          <cell r="Y545">
            <v>116.76474470734745</v>
          </cell>
        </row>
        <row r="546">
          <cell r="C546" t="str">
            <v>HOSPITAL DOM HÉLDER</v>
          </cell>
          <cell r="E546" t="str">
            <v>MARIA CASSIA DE MORAES GUERRA</v>
          </cell>
          <cell r="F546" t="str">
            <v>2 - Outros Profissionais da Saúde</v>
          </cell>
          <cell r="G546" t="str">
            <v>2515-10</v>
          </cell>
          <cell r="H546">
            <v>44317</v>
          </cell>
          <cell r="J546">
            <v>225.5112</v>
          </cell>
          <cell r="O546">
            <v>1.1599999999999999</v>
          </cell>
          <cell r="R546">
            <v>0</v>
          </cell>
          <cell r="S546">
            <v>0</v>
          </cell>
          <cell r="U546">
            <v>0</v>
          </cell>
          <cell r="Y546">
            <v>116.76474470734745</v>
          </cell>
        </row>
        <row r="547">
          <cell r="C547" t="str">
            <v>HOSPITAL DOM HÉLDER</v>
          </cell>
          <cell r="E547" t="str">
            <v>MARIA CECILIA DO NASCIMENTO</v>
          </cell>
          <cell r="F547" t="str">
            <v>2 - Outros Profissionais da Saúde</v>
          </cell>
          <cell r="G547" t="str">
            <v>2516-05</v>
          </cell>
          <cell r="H547">
            <v>44317</v>
          </cell>
          <cell r="J547">
            <v>270.108</v>
          </cell>
          <cell r="O547">
            <v>1.1599999999999999</v>
          </cell>
          <cell r="R547">
            <v>0</v>
          </cell>
          <cell r="S547">
            <v>0</v>
          </cell>
          <cell r="U547">
            <v>0</v>
          </cell>
          <cell r="Y547">
            <v>116.76474470734745</v>
          </cell>
        </row>
        <row r="548">
          <cell r="C548" t="str">
            <v>HOSPITAL DOM HÉLDER</v>
          </cell>
          <cell r="E548" t="str">
            <v>MARIA CLARA COCINA</v>
          </cell>
          <cell r="F548" t="str">
            <v>2 - Outros Profissionais da Saúde</v>
          </cell>
          <cell r="G548" t="str">
            <v>2235-05</v>
          </cell>
          <cell r="H548">
            <v>44317</v>
          </cell>
          <cell r="J548">
            <v>405.3408</v>
          </cell>
          <cell r="O548">
            <v>2.44</v>
          </cell>
          <cell r="R548">
            <v>0</v>
          </cell>
          <cell r="S548">
            <v>0</v>
          </cell>
          <cell r="U548">
            <v>0</v>
          </cell>
          <cell r="Y548">
            <v>116.76474470734745</v>
          </cell>
        </row>
        <row r="549">
          <cell r="C549" t="str">
            <v>HOSPITAL DOM HÉLDER</v>
          </cell>
          <cell r="E549" t="str">
            <v>MARIA DA SOLEDADE DE OLIVEIRA</v>
          </cell>
          <cell r="F549" t="str">
            <v>2 - Outros Profissionais da Saúde</v>
          </cell>
          <cell r="G549" t="str">
            <v>3222-05</v>
          </cell>
          <cell r="H549">
            <v>44317</v>
          </cell>
          <cell r="J549">
            <v>121.352</v>
          </cell>
          <cell r="O549">
            <v>1.1599999999999999</v>
          </cell>
          <cell r="R549">
            <v>0</v>
          </cell>
          <cell r="S549">
            <v>0</v>
          </cell>
          <cell r="U549">
            <v>0</v>
          </cell>
          <cell r="Y549">
            <v>116.76474470734745</v>
          </cell>
        </row>
        <row r="550">
          <cell r="C550" t="str">
            <v>HOSPITAL DOM HÉLDER</v>
          </cell>
          <cell r="E550" t="str">
            <v>MARIA DANIELA SILVA DE SANTANA</v>
          </cell>
          <cell r="F550" t="str">
            <v>2 - Outros Profissionais da Saúde</v>
          </cell>
          <cell r="G550" t="str">
            <v>3222-05</v>
          </cell>
          <cell r="H550">
            <v>44317</v>
          </cell>
          <cell r="J550">
            <v>113.0736</v>
          </cell>
          <cell r="O550">
            <v>1.1599999999999999</v>
          </cell>
          <cell r="R550">
            <v>406.75</v>
          </cell>
          <cell r="S550">
            <v>66</v>
          </cell>
          <cell r="U550">
            <v>66.11</v>
          </cell>
          <cell r="X550" t="str">
            <v>AUXILIO CRECHE</v>
          </cell>
          <cell r="Y550">
            <v>116.76474470734745</v>
          </cell>
        </row>
        <row r="551">
          <cell r="C551" t="str">
            <v>HOSPITAL DOM HÉLDER</v>
          </cell>
          <cell r="E551" t="str">
            <v>MARIA DAS DORES SOARES DA SILVA</v>
          </cell>
          <cell r="F551" t="str">
            <v>3 - Administrativo</v>
          </cell>
          <cell r="G551" t="str">
            <v>2523-05</v>
          </cell>
          <cell r="H551">
            <v>44317</v>
          </cell>
          <cell r="J551">
            <v>178.67519999999999</v>
          </cell>
          <cell r="O551">
            <v>1.1599999999999999</v>
          </cell>
          <cell r="R551">
            <v>0</v>
          </cell>
          <cell r="S551">
            <v>0</v>
          </cell>
          <cell r="U551">
            <v>0</v>
          </cell>
          <cell r="Y551">
            <v>116.76474470734745</v>
          </cell>
        </row>
        <row r="552">
          <cell r="C552" t="str">
            <v>HOSPITAL DOM HÉLDER</v>
          </cell>
          <cell r="E552" t="str">
            <v>MARIA DE FATIMA DE SOUZA LAGES</v>
          </cell>
          <cell r="F552" t="str">
            <v>2 - Outros Profissionais da Saúde</v>
          </cell>
          <cell r="G552" t="str">
            <v>7664-20</v>
          </cell>
          <cell r="H552">
            <v>44317</v>
          </cell>
          <cell r="J552">
            <v>251.82159999999999</v>
          </cell>
          <cell r="O552">
            <v>1.1599999999999999</v>
          </cell>
          <cell r="R552">
            <v>0</v>
          </cell>
          <cell r="S552">
            <v>0</v>
          </cell>
          <cell r="U552">
            <v>0</v>
          </cell>
          <cell r="Y552">
            <v>116.76474470734745</v>
          </cell>
        </row>
        <row r="553">
          <cell r="C553" t="str">
            <v>HOSPITAL DOM HÉLDER</v>
          </cell>
          <cell r="E553" t="str">
            <v>MARIA DO CARMO DE SANTANA SILVA</v>
          </cell>
          <cell r="F553" t="str">
            <v>3 - Administrativo</v>
          </cell>
          <cell r="G553" t="str">
            <v>4110-10</v>
          </cell>
          <cell r="H553">
            <v>44317</v>
          </cell>
          <cell r="J553">
            <v>0</v>
          </cell>
          <cell r="O553">
            <v>0</v>
          </cell>
          <cell r="R553">
            <v>0</v>
          </cell>
          <cell r="S553">
            <v>0</v>
          </cell>
          <cell r="U553">
            <v>0</v>
          </cell>
          <cell r="Y553">
            <v>116.76474470734745</v>
          </cell>
        </row>
        <row r="554">
          <cell r="C554" t="str">
            <v>HOSPITAL DOM HÉLDER</v>
          </cell>
          <cell r="E554" t="str">
            <v>MARIA DO SOCORRO BATISTA DOS SANTOS SOUZA</v>
          </cell>
          <cell r="F554" t="str">
            <v>2 - Outros Profissionais da Saúde</v>
          </cell>
          <cell r="G554" t="str">
            <v>3222-05</v>
          </cell>
          <cell r="H554">
            <v>44317</v>
          </cell>
          <cell r="J554">
            <v>139.77600000000001</v>
          </cell>
          <cell r="O554">
            <v>1.1599999999999999</v>
          </cell>
          <cell r="R554">
            <v>0</v>
          </cell>
          <cell r="S554">
            <v>0</v>
          </cell>
          <cell r="U554">
            <v>0</v>
          </cell>
          <cell r="Y554">
            <v>116.76474470734745</v>
          </cell>
        </row>
        <row r="555">
          <cell r="C555" t="str">
            <v>HOSPITAL DOM HÉLDER</v>
          </cell>
          <cell r="E555" t="str">
            <v>MARIA DOS PRAZERES BARROS BEZERRA</v>
          </cell>
          <cell r="F555" t="str">
            <v>2 - Outros Profissionais da Saúde</v>
          </cell>
          <cell r="G555" t="str">
            <v>2237-10</v>
          </cell>
          <cell r="H555">
            <v>44317</v>
          </cell>
          <cell r="J555">
            <v>334.03280000000001</v>
          </cell>
          <cell r="O555">
            <v>1.1599999999999999</v>
          </cell>
          <cell r="R555">
            <v>0</v>
          </cell>
          <cell r="S555">
            <v>0</v>
          </cell>
          <cell r="U555">
            <v>0</v>
          </cell>
          <cell r="Y555">
            <v>116.76474470734745</v>
          </cell>
        </row>
        <row r="556">
          <cell r="C556" t="str">
            <v>HOSPITAL DOM HÉLDER</v>
          </cell>
          <cell r="E556" t="str">
            <v>MARIA EDUARDA SOARES DA SILVA</v>
          </cell>
          <cell r="F556" t="str">
            <v>3 - Administrativo</v>
          </cell>
          <cell r="G556" t="str">
            <v>4110-10</v>
          </cell>
          <cell r="H556">
            <v>44317</v>
          </cell>
          <cell r="J556">
            <v>136.24719999999999</v>
          </cell>
          <cell r="O556">
            <v>1.1599999999999999</v>
          </cell>
          <cell r="R556">
            <v>0</v>
          </cell>
          <cell r="S556">
            <v>0</v>
          </cell>
          <cell r="U556">
            <v>0</v>
          </cell>
          <cell r="Y556">
            <v>116.76474470734745</v>
          </cell>
        </row>
        <row r="557">
          <cell r="C557" t="str">
            <v>HOSPITAL DOM HÉLDER</v>
          </cell>
          <cell r="E557" t="str">
            <v>MARIA HELENA DA SILVA</v>
          </cell>
          <cell r="F557" t="str">
            <v>2 - Outros Profissionais da Saúde</v>
          </cell>
          <cell r="G557" t="str">
            <v>2235-05</v>
          </cell>
          <cell r="H557">
            <v>44317</v>
          </cell>
          <cell r="J557">
            <v>247.3032</v>
          </cell>
          <cell r="O557">
            <v>2.44</v>
          </cell>
          <cell r="R557">
            <v>0</v>
          </cell>
          <cell r="S557">
            <v>0</v>
          </cell>
          <cell r="U557">
            <v>0</v>
          </cell>
          <cell r="Y557">
            <v>116.76474470734745</v>
          </cell>
        </row>
        <row r="558">
          <cell r="C558" t="str">
            <v>HOSPITAL DOM HÉLDER</v>
          </cell>
          <cell r="E558" t="str">
            <v>MARIA HELENA DA SILVA</v>
          </cell>
          <cell r="F558" t="str">
            <v>2 - Outros Profissionais da Saúde</v>
          </cell>
          <cell r="G558" t="str">
            <v>3222-05</v>
          </cell>
          <cell r="H558">
            <v>44317</v>
          </cell>
          <cell r="J558">
            <v>149.3896</v>
          </cell>
          <cell r="O558">
            <v>1.1599999999999999</v>
          </cell>
          <cell r="R558">
            <v>290.05</v>
          </cell>
          <cell r="S558">
            <v>66</v>
          </cell>
          <cell r="U558">
            <v>0</v>
          </cell>
          <cell r="Y558">
            <v>116.76474470734745</v>
          </cell>
        </row>
        <row r="559">
          <cell r="C559" t="str">
            <v>HOSPITAL DOM HÉLDER</v>
          </cell>
          <cell r="E559" t="str">
            <v>MARIA HELENA DA SILVA ARAUJO</v>
          </cell>
          <cell r="F559" t="str">
            <v>2 - Outros Profissionais da Saúde</v>
          </cell>
          <cell r="G559" t="str">
            <v>5211-30</v>
          </cell>
          <cell r="H559">
            <v>44317</v>
          </cell>
          <cell r="J559">
            <v>86.113600000000005</v>
          </cell>
          <cell r="O559">
            <v>1.1599999999999999</v>
          </cell>
          <cell r="R559">
            <v>253.79</v>
          </cell>
          <cell r="S559">
            <v>62.54</v>
          </cell>
          <cell r="U559">
            <v>0</v>
          </cell>
          <cell r="Y559">
            <v>116.76474470734745</v>
          </cell>
        </row>
        <row r="560">
          <cell r="C560" t="str">
            <v>HOSPITAL DOM HÉLDER</v>
          </cell>
          <cell r="E560" t="str">
            <v>MARIA ISABEL OLIVEIRA SOUSA</v>
          </cell>
          <cell r="F560" t="str">
            <v>2 - Outros Profissionais da Saúde</v>
          </cell>
          <cell r="G560" t="str">
            <v>5211-30</v>
          </cell>
          <cell r="H560">
            <v>44317</v>
          </cell>
          <cell r="J560">
            <v>121.6</v>
          </cell>
          <cell r="O560">
            <v>1.1599999999999999</v>
          </cell>
          <cell r="R560">
            <v>0</v>
          </cell>
          <cell r="S560">
            <v>0</v>
          </cell>
          <cell r="U560">
            <v>0</v>
          </cell>
          <cell r="Y560">
            <v>116.76474470734745</v>
          </cell>
        </row>
        <row r="561">
          <cell r="C561" t="str">
            <v>HOSPITAL DOM HÉLDER</v>
          </cell>
          <cell r="E561" t="str">
            <v>MARIA JOSE DA SILVA</v>
          </cell>
          <cell r="F561" t="str">
            <v>2 - Outros Profissionais da Saúde</v>
          </cell>
          <cell r="G561" t="str">
            <v>3222-05</v>
          </cell>
          <cell r="H561">
            <v>44317</v>
          </cell>
          <cell r="J561">
            <v>154.65039999999999</v>
          </cell>
          <cell r="O561">
            <v>1.1599999999999999</v>
          </cell>
          <cell r="R561">
            <v>217.54</v>
          </cell>
          <cell r="S561">
            <v>50.6</v>
          </cell>
          <cell r="U561">
            <v>50.68</v>
          </cell>
          <cell r="X561" t="str">
            <v>AUXILIO CRECHE</v>
          </cell>
          <cell r="Y561">
            <v>116.76474470734745</v>
          </cell>
        </row>
        <row r="562">
          <cell r="C562" t="str">
            <v>HOSPITAL DOM HÉLDER</v>
          </cell>
          <cell r="E562" t="str">
            <v>MARIA JOSE DA SILVA</v>
          </cell>
          <cell r="F562" t="str">
            <v>2 - Outros Profissionais da Saúde</v>
          </cell>
          <cell r="G562" t="str">
            <v>3222-05</v>
          </cell>
          <cell r="H562">
            <v>44317</v>
          </cell>
          <cell r="J562">
            <v>122.34</v>
          </cell>
          <cell r="O562">
            <v>1.1599999999999999</v>
          </cell>
          <cell r="R562">
            <v>0</v>
          </cell>
          <cell r="S562">
            <v>0</v>
          </cell>
          <cell r="U562">
            <v>0</v>
          </cell>
          <cell r="Y562">
            <v>116.76474470734745</v>
          </cell>
        </row>
        <row r="563">
          <cell r="C563" t="str">
            <v>HOSPITAL DOM HÉLDER</v>
          </cell>
          <cell r="E563" t="str">
            <v>MARIA JOSE RICARDO</v>
          </cell>
          <cell r="F563" t="str">
            <v>2 - Outros Profissionais da Saúde</v>
          </cell>
          <cell r="G563" t="str">
            <v>3222-05</v>
          </cell>
          <cell r="H563">
            <v>44317</v>
          </cell>
          <cell r="J563">
            <v>136.63999999999999</v>
          </cell>
          <cell r="O563">
            <v>1.1599999999999999</v>
          </cell>
          <cell r="R563">
            <v>369.8</v>
          </cell>
          <cell r="S563">
            <v>66</v>
          </cell>
          <cell r="U563">
            <v>0</v>
          </cell>
          <cell r="Y563">
            <v>116.76474470734745</v>
          </cell>
        </row>
        <row r="564">
          <cell r="C564" t="str">
            <v>HOSPITAL DOM HÉLDER</v>
          </cell>
          <cell r="E564" t="str">
            <v>MARIA JURACI SOARES DA SILVA</v>
          </cell>
          <cell r="F564" t="str">
            <v>2 - Outros Profissionais da Saúde</v>
          </cell>
          <cell r="G564" t="str">
            <v>3222-05</v>
          </cell>
          <cell r="H564">
            <v>44317</v>
          </cell>
          <cell r="J564">
            <v>122.9896</v>
          </cell>
          <cell r="O564">
            <v>1.1599999999999999</v>
          </cell>
          <cell r="R564">
            <v>0</v>
          </cell>
          <cell r="S564">
            <v>0</v>
          </cell>
          <cell r="U564">
            <v>0</v>
          </cell>
          <cell r="Y564">
            <v>116.76474470734745</v>
          </cell>
        </row>
        <row r="565">
          <cell r="C565" t="str">
            <v>HOSPITAL DOM HÉLDER</v>
          </cell>
          <cell r="E565" t="str">
            <v>MARIA KARIN LUANA AMORIM DOS SANTOS</v>
          </cell>
          <cell r="F565" t="str">
            <v>2 - Outros Profissionais da Saúde</v>
          </cell>
          <cell r="G565" t="str">
            <v>3222-05</v>
          </cell>
          <cell r="H565">
            <v>44317</v>
          </cell>
          <cell r="J565">
            <v>171.21039999999999</v>
          </cell>
          <cell r="O565">
            <v>1.1599999999999999</v>
          </cell>
          <cell r="R565">
            <v>290.05</v>
          </cell>
          <cell r="S565">
            <v>66</v>
          </cell>
          <cell r="U565">
            <v>0</v>
          </cell>
          <cell r="Y565">
            <v>116.76474470734745</v>
          </cell>
        </row>
        <row r="566">
          <cell r="C566" t="str">
            <v>HOSPITAL DOM HÉLDER</v>
          </cell>
          <cell r="E566" t="str">
            <v>MARIA LADJANE LOFIEGO GODOY</v>
          </cell>
          <cell r="F566" t="str">
            <v>2 - Outros Profissionais da Saúde</v>
          </cell>
          <cell r="G566" t="str">
            <v>3222-05</v>
          </cell>
          <cell r="H566">
            <v>44317</v>
          </cell>
          <cell r="J566">
            <v>126.9464</v>
          </cell>
          <cell r="O566">
            <v>1.1599999999999999</v>
          </cell>
          <cell r="R566">
            <v>0</v>
          </cell>
          <cell r="S566">
            <v>0</v>
          </cell>
          <cell r="U566">
            <v>0</v>
          </cell>
          <cell r="Y566">
            <v>116.76474470734745</v>
          </cell>
        </row>
        <row r="567">
          <cell r="C567" t="str">
            <v>HOSPITAL DOM HÉLDER</v>
          </cell>
          <cell r="E567" t="str">
            <v>MARIA LUCIA BEZERRA BARROS DO NASCIMENTO</v>
          </cell>
          <cell r="F567" t="str">
            <v>2 - Outros Profissionais da Saúde</v>
          </cell>
          <cell r="G567" t="str">
            <v>3222-05</v>
          </cell>
          <cell r="H567">
            <v>44317</v>
          </cell>
          <cell r="J567">
            <v>201.38079999999999</v>
          </cell>
          <cell r="O567">
            <v>1.1599999999999999</v>
          </cell>
          <cell r="R567">
            <v>0</v>
          </cell>
          <cell r="S567">
            <v>0</v>
          </cell>
          <cell r="U567">
            <v>0</v>
          </cell>
          <cell r="Y567">
            <v>116.76474470734745</v>
          </cell>
        </row>
        <row r="568">
          <cell r="C568" t="str">
            <v>HOSPITAL DOM HÉLDER</v>
          </cell>
          <cell r="E568" t="str">
            <v>MARIA NEUMA PATRICIO GODE</v>
          </cell>
          <cell r="F568" t="str">
            <v>3 - Administrativo</v>
          </cell>
          <cell r="G568" t="str">
            <v>4110-10</v>
          </cell>
          <cell r="H568">
            <v>44317</v>
          </cell>
          <cell r="J568">
            <v>101.616</v>
          </cell>
          <cell r="O568">
            <v>1.1599999999999999</v>
          </cell>
          <cell r="R568">
            <v>0</v>
          </cell>
          <cell r="S568">
            <v>0</v>
          </cell>
          <cell r="U568">
            <v>0</v>
          </cell>
          <cell r="Y568">
            <v>116.76474470734745</v>
          </cell>
        </row>
        <row r="569">
          <cell r="C569" t="str">
            <v>HOSPITAL DOM HÉLDER</v>
          </cell>
          <cell r="E569" t="str">
            <v>MARIA PAULINA DA SILVA</v>
          </cell>
          <cell r="F569" t="str">
            <v>2 - Outros Profissionais da Saúde</v>
          </cell>
          <cell r="G569" t="str">
            <v>3222-05</v>
          </cell>
          <cell r="H569">
            <v>44317</v>
          </cell>
          <cell r="J569">
            <v>0</v>
          </cell>
          <cell r="O569">
            <v>1.1599999999999999</v>
          </cell>
          <cell r="R569">
            <v>0</v>
          </cell>
          <cell r="S569">
            <v>0</v>
          </cell>
          <cell r="U569">
            <v>0</v>
          </cell>
          <cell r="Y569">
            <v>116.76474470734745</v>
          </cell>
        </row>
        <row r="570">
          <cell r="C570" t="str">
            <v>HOSPITAL DOM HÉLDER</v>
          </cell>
          <cell r="E570" t="str">
            <v>MARIA REGINA SILVA DE SATURNO</v>
          </cell>
          <cell r="F570" t="str">
            <v>2 - Outros Profissionais da Saúde</v>
          </cell>
          <cell r="G570" t="str">
            <v>2235-05</v>
          </cell>
          <cell r="H570">
            <v>44317</v>
          </cell>
          <cell r="J570">
            <v>346.2448</v>
          </cell>
          <cell r="O570">
            <v>2.44</v>
          </cell>
          <cell r="R570">
            <v>0</v>
          </cell>
          <cell r="S570">
            <v>0</v>
          </cell>
          <cell r="U570">
            <v>0</v>
          </cell>
          <cell r="Y570">
            <v>116.76474470734745</v>
          </cell>
        </row>
        <row r="571">
          <cell r="C571" t="str">
            <v>HOSPITAL DOM HÉLDER</v>
          </cell>
          <cell r="E571" t="str">
            <v>MARIA SUELENE SILVA ESTEVAO</v>
          </cell>
          <cell r="F571" t="str">
            <v>2 - Outros Profissionais da Saúde</v>
          </cell>
          <cell r="G571" t="str">
            <v>3222-05</v>
          </cell>
          <cell r="H571">
            <v>44317</v>
          </cell>
          <cell r="J571">
            <v>132.06</v>
          </cell>
          <cell r="O571">
            <v>1.1599999999999999</v>
          </cell>
          <cell r="R571">
            <v>0</v>
          </cell>
          <cell r="S571">
            <v>0</v>
          </cell>
          <cell r="U571">
            <v>66.11</v>
          </cell>
          <cell r="X571" t="str">
            <v>AUXILIO CRECHE</v>
          </cell>
          <cell r="Y571">
            <v>116.76474470734745</v>
          </cell>
        </row>
        <row r="572">
          <cell r="C572" t="str">
            <v>HOSPITAL DOM HÉLDER</v>
          </cell>
          <cell r="E572" t="str">
            <v>MARIA VANESSA VENCESLAU</v>
          </cell>
          <cell r="F572" t="str">
            <v>2 - Outros Profissionais da Saúde</v>
          </cell>
          <cell r="G572" t="str">
            <v>5211-30</v>
          </cell>
          <cell r="H572">
            <v>44317</v>
          </cell>
          <cell r="J572">
            <v>103.6</v>
          </cell>
          <cell r="O572">
            <v>1.1599999999999999</v>
          </cell>
          <cell r="R572">
            <v>271.92</v>
          </cell>
          <cell r="S572">
            <v>66</v>
          </cell>
          <cell r="U572">
            <v>66.12</v>
          </cell>
          <cell r="X572" t="str">
            <v>AUXILIO CRECHE</v>
          </cell>
          <cell r="Y572">
            <v>116.76474470734745</v>
          </cell>
        </row>
        <row r="573">
          <cell r="C573" t="str">
            <v>HOSPITAL DOM HÉLDER</v>
          </cell>
          <cell r="E573" t="str">
            <v>MARIA VERONICA DE LIMA MENEZES</v>
          </cell>
          <cell r="F573" t="str">
            <v>2 - Outros Profissionais da Saúde</v>
          </cell>
          <cell r="G573" t="str">
            <v>3222-05</v>
          </cell>
          <cell r="H573">
            <v>44317</v>
          </cell>
          <cell r="J573">
            <v>45.76</v>
          </cell>
          <cell r="O573">
            <v>1.1599999999999999</v>
          </cell>
          <cell r="R573">
            <v>347.07</v>
          </cell>
          <cell r="S573">
            <v>26.4</v>
          </cell>
          <cell r="U573">
            <v>0</v>
          </cell>
          <cell r="Y573">
            <v>116.76474470734745</v>
          </cell>
        </row>
        <row r="574">
          <cell r="C574" t="str">
            <v>HOSPITAL DOM HÉLDER</v>
          </cell>
          <cell r="E574" t="str">
            <v>MARIA VITORIA SILVA LIMA</v>
          </cell>
          <cell r="F574" t="str">
            <v>3 - Administrativo</v>
          </cell>
          <cell r="G574" t="str">
            <v>4110-10</v>
          </cell>
          <cell r="H574">
            <v>44317</v>
          </cell>
          <cell r="J574">
            <v>10.498799999999999</v>
          </cell>
          <cell r="O574">
            <v>1.1599999999999999</v>
          </cell>
          <cell r="R574">
            <v>419.41</v>
          </cell>
          <cell r="S574">
            <v>31.68</v>
          </cell>
          <cell r="U574">
            <v>0</v>
          </cell>
          <cell r="Y574">
            <v>116.76474470734745</v>
          </cell>
        </row>
        <row r="575">
          <cell r="C575" t="str">
            <v>HOSPITAL DOM HÉLDER</v>
          </cell>
          <cell r="E575" t="str">
            <v>MARIANA DE OLIVEIRA SANTOS CABRAL</v>
          </cell>
          <cell r="F575" t="str">
            <v>3 - Administrativo</v>
          </cell>
          <cell r="G575" t="str">
            <v>1312-10</v>
          </cell>
          <cell r="H575">
            <v>44317</v>
          </cell>
          <cell r="J575">
            <v>369.58319999999998</v>
          </cell>
          <cell r="O575">
            <v>1.1599999999999999</v>
          </cell>
          <cell r="R575">
            <v>0</v>
          </cell>
          <cell r="S575">
            <v>0</v>
          </cell>
          <cell r="U575">
            <v>0</v>
          </cell>
          <cell r="Y575">
            <v>116.76474470734745</v>
          </cell>
        </row>
        <row r="576">
          <cell r="C576" t="str">
            <v>HOSPITAL DOM HÉLDER</v>
          </cell>
          <cell r="E576" t="str">
            <v>MARIANA IENNACO DE SIQUEIRA CAMPOS</v>
          </cell>
          <cell r="F576" t="str">
            <v>1 - Médico</v>
          </cell>
          <cell r="G576" t="str">
            <v>2253-10</v>
          </cell>
          <cell r="H576">
            <v>44317</v>
          </cell>
          <cell r="J576">
            <v>0</v>
          </cell>
          <cell r="O576">
            <v>9.2799999999999994</v>
          </cell>
          <cell r="R576">
            <v>0</v>
          </cell>
          <cell r="S576">
            <v>0</v>
          </cell>
          <cell r="U576">
            <v>0</v>
          </cell>
          <cell r="Y576">
            <v>116.76474470734745</v>
          </cell>
        </row>
        <row r="577">
          <cell r="C577" t="str">
            <v>HOSPITAL DOM HÉLDER</v>
          </cell>
          <cell r="E577" t="str">
            <v>MARIANA VIANA DA SILVA</v>
          </cell>
          <cell r="F577" t="str">
            <v>3 - Administrativo</v>
          </cell>
          <cell r="G577" t="str">
            <v>4110-10</v>
          </cell>
          <cell r="H577">
            <v>44317</v>
          </cell>
          <cell r="J577">
            <v>0</v>
          </cell>
          <cell r="O577">
            <v>1.1599999999999999</v>
          </cell>
          <cell r="R577">
            <v>0</v>
          </cell>
          <cell r="S577">
            <v>0</v>
          </cell>
          <cell r="U577">
            <v>0</v>
          </cell>
          <cell r="Y577">
            <v>116.76474470734745</v>
          </cell>
        </row>
        <row r="578">
          <cell r="C578" t="str">
            <v>HOSPITAL DOM HÉLDER</v>
          </cell>
          <cell r="E578" t="str">
            <v>MARILIA DO NASCIMENTO SANTOS</v>
          </cell>
          <cell r="F578" t="str">
            <v>2 - Outros Profissionais da Saúde</v>
          </cell>
          <cell r="G578" t="str">
            <v>3222-05</v>
          </cell>
          <cell r="H578">
            <v>44317</v>
          </cell>
          <cell r="J578">
            <v>106.268</v>
          </cell>
          <cell r="O578">
            <v>1.1599999999999999</v>
          </cell>
          <cell r="R578">
            <v>0</v>
          </cell>
          <cell r="S578">
            <v>0</v>
          </cell>
          <cell r="U578">
            <v>57.3</v>
          </cell>
          <cell r="X578" t="str">
            <v>AUXILIO CRECHE</v>
          </cell>
          <cell r="Y578">
            <v>116.76474470734745</v>
          </cell>
        </row>
        <row r="579">
          <cell r="C579" t="str">
            <v>HOSPITAL DOM HÉLDER</v>
          </cell>
          <cell r="E579" t="str">
            <v>MARINALVA MAXIMINO QUEIROZ DE CARVALHO</v>
          </cell>
          <cell r="F579" t="str">
            <v>2 - Outros Profissionais da Saúde</v>
          </cell>
          <cell r="G579" t="str">
            <v>3241-15</v>
          </cell>
          <cell r="H579">
            <v>44317</v>
          </cell>
          <cell r="J579">
            <v>309.34399999999999</v>
          </cell>
          <cell r="O579">
            <v>1.1599999999999999</v>
          </cell>
          <cell r="R579">
            <v>246.55</v>
          </cell>
          <cell r="S579">
            <v>62.7</v>
          </cell>
          <cell r="U579">
            <v>0</v>
          </cell>
          <cell r="Y579">
            <v>116.76474470734745</v>
          </cell>
        </row>
        <row r="580">
          <cell r="C580" t="str">
            <v>HOSPITAL DOM HÉLDER</v>
          </cell>
          <cell r="E580" t="str">
            <v>MARINEIDE JULIA CAVALCANTE SILVA</v>
          </cell>
          <cell r="F580" t="str">
            <v>2 - Outros Profissionais da Saúde</v>
          </cell>
          <cell r="G580" t="str">
            <v>3222-05</v>
          </cell>
          <cell r="H580">
            <v>44317</v>
          </cell>
          <cell r="J580">
            <v>42.24</v>
          </cell>
          <cell r="O580">
            <v>1.1599999999999999</v>
          </cell>
          <cell r="R580">
            <v>173.52</v>
          </cell>
          <cell r="S580">
            <v>19.8</v>
          </cell>
          <cell r="U580">
            <v>0</v>
          </cell>
          <cell r="Y580">
            <v>116.76474470734745</v>
          </cell>
        </row>
        <row r="581">
          <cell r="C581" t="str">
            <v>HOSPITAL DOM HÉLDER</v>
          </cell>
          <cell r="E581" t="str">
            <v>MARIZA MARIA DE SOUZA SANTOS</v>
          </cell>
          <cell r="F581" t="str">
            <v>3 - Administrativo</v>
          </cell>
          <cell r="G581" t="str">
            <v>4110-10</v>
          </cell>
          <cell r="H581">
            <v>44317</v>
          </cell>
          <cell r="J581">
            <v>158.53039999999999</v>
          </cell>
          <cell r="O581">
            <v>1.1599999999999999</v>
          </cell>
          <cell r="R581">
            <v>0</v>
          </cell>
          <cell r="S581">
            <v>0</v>
          </cell>
          <cell r="U581">
            <v>0</v>
          </cell>
          <cell r="Y581">
            <v>116.76474470734745</v>
          </cell>
        </row>
        <row r="582">
          <cell r="C582" t="str">
            <v>HOSPITAL DOM HÉLDER</v>
          </cell>
          <cell r="E582" t="str">
            <v>MARKEDONIS ALMEIDA DA SILVA</v>
          </cell>
          <cell r="F582" t="str">
            <v>2 - Outros Profissionais da Saúde</v>
          </cell>
          <cell r="G582" t="str">
            <v>2236-05</v>
          </cell>
          <cell r="H582">
            <v>44317</v>
          </cell>
          <cell r="J582">
            <v>233.37119999999999</v>
          </cell>
          <cell r="O582">
            <v>2.44</v>
          </cell>
          <cell r="R582">
            <v>0</v>
          </cell>
          <cell r="S582">
            <v>0</v>
          </cell>
          <cell r="U582">
            <v>0</v>
          </cell>
          <cell r="Y582">
            <v>116.76474470734745</v>
          </cell>
        </row>
        <row r="583">
          <cell r="C583" t="str">
            <v>HOSPITAL DOM HÉLDER</v>
          </cell>
          <cell r="E583" t="str">
            <v>MARLUCE DO SOCORRO DA SILVA</v>
          </cell>
          <cell r="F583" t="str">
            <v>2 - Outros Profissionais da Saúde</v>
          </cell>
          <cell r="G583" t="str">
            <v>3222-05</v>
          </cell>
          <cell r="H583">
            <v>44317</v>
          </cell>
          <cell r="J583">
            <v>110</v>
          </cell>
          <cell r="O583">
            <v>1.1599999999999999</v>
          </cell>
          <cell r="R583">
            <v>394.46</v>
          </cell>
          <cell r="S583">
            <v>63.8</v>
          </cell>
          <cell r="U583">
            <v>0</v>
          </cell>
          <cell r="Y583">
            <v>116.76474470734745</v>
          </cell>
        </row>
        <row r="584">
          <cell r="C584" t="str">
            <v>HOSPITAL DOM HÉLDER</v>
          </cell>
          <cell r="E584" t="str">
            <v>MARTA MARIA OLIVEIRA DA SILVA</v>
          </cell>
          <cell r="F584" t="str">
            <v>2 - Outros Profissionais da Saúde</v>
          </cell>
          <cell r="G584" t="str">
            <v>3222-05</v>
          </cell>
          <cell r="H584">
            <v>44317</v>
          </cell>
          <cell r="J584">
            <v>162.33600000000001</v>
          </cell>
          <cell r="O584">
            <v>1.1599999999999999</v>
          </cell>
          <cell r="R584">
            <v>271.92</v>
          </cell>
          <cell r="S584">
            <v>66</v>
          </cell>
          <cell r="U584">
            <v>66.11</v>
          </cell>
          <cell r="X584" t="str">
            <v>AUXILIO CRECHE</v>
          </cell>
          <cell r="Y584">
            <v>116.76474470734745</v>
          </cell>
        </row>
        <row r="585">
          <cell r="C585" t="str">
            <v>HOSPITAL DOM HÉLDER</v>
          </cell>
          <cell r="E585" t="str">
            <v>MARY EVELYN OLIVEIRA DE SANTANA LIMA</v>
          </cell>
          <cell r="F585" t="str">
            <v>3 - Administrativo</v>
          </cell>
          <cell r="G585" t="str">
            <v>4110-10</v>
          </cell>
          <cell r="H585">
            <v>44317</v>
          </cell>
          <cell r="J585">
            <v>105.4736</v>
          </cell>
          <cell r="O585">
            <v>1.1599999999999999</v>
          </cell>
          <cell r="R585">
            <v>0</v>
          </cell>
          <cell r="S585">
            <v>0</v>
          </cell>
          <cell r="U585">
            <v>0</v>
          </cell>
          <cell r="Y585">
            <v>116.76474470734745</v>
          </cell>
        </row>
        <row r="586">
          <cell r="C586" t="str">
            <v>HOSPITAL DOM HÉLDER</v>
          </cell>
          <cell r="E586" t="str">
            <v>MAURILI MARIANA SILVA LIMA</v>
          </cell>
          <cell r="F586" t="str">
            <v>3 - Administrativo</v>
          </cell>
          <cell r="G586" t="str">
            <v>4110-10</v>
          </cell>
          <cell r="H586">
            <v>44317</v>
          </cell>
          <cell r="J586">
            <v>86.933599999999998</v>
          </cell>
          <cell r="O586">
            <v>1.1599999999999999</v>
          </cell>
          <cell r="R586">
            <v>0</v>
          </cell>
          <cell r="S586">
            <v>0</v>
          </cell>
          <cell r="U586">
            <v>0</v>
          </cell>
          <cell r="Y586">
            <v>116.76474470734745</v>
          </cell>
        </row>
        <row r="587">
          <cell r="C587" t="str">
            <v>HOSPITAL DOM HÉLDER</v>
          </cell>
          <cell r="E587" t="str">
            <v>MAURISIA CONCEICAO DE OLIVEIRA SANTANA</v>
          </cell>
          <cell r="F587" t="str">
            <v>2 - Outros Profissionais da Saúde</v>
          </cell>
          <cell r="G587" t="str">
            <v>3222-05</v>
          </cell>
          <cell r="H587">
            <v>44317</v>
          </cell>
          <cell r="J587">
            <v>126.6592</v>
          </cell>
          <cell r="O587">
            <v>1.1599999999999999</v>
          </cell>
          <cell r="R587">
            <v>0</v>
          </cell>
          <cell r="S587">
            <v>0</v>
          </cell>
          <cell r="U587">
            <v>0</v>
          </cell>
          <cell r="Y587">
            <v>116.76474470734745</v>
          </cell>
        </row>
        <row r="588">
          <cell r="C588" t="str">
            <v>HOSPITAL DOM HÉLDER</v>
          </cell>
          <cell r="E588" t="str">
            <v>MAXA BLEYA GALDINO DO CARMO</v>
          </cell>
          <cell r="F588" t="str">
            <v>2 - Outros Profissionais da Saúde</v>
          </cell>
          <cell r="G588" t="str">
            <v>2234-05</v>
          </cell>
          <cell r="H588">
            <v>44317</v>
          </cell>
          <cell r="J588">
            <v>335.05599999999998</v>
          </cell>
          <cell r="O588">
            <v>1.1599999999999999</v>
          </cell>
          <cell r="R588">
            <v>0</v>
          </cell>
          <cell r="S588">
            <v>0</v>
          </cell>
          <cell r="U588">
            <v>0</v>
          </cell>
          <cell r="Y588">
            <v>116.76474470734745</v>
          </cell>
        </row>
        <row r="589">
          <cell r="C589" t="str">
            <v>HOSPITAL DOM HÉLDER</v>
          </cell>
          <cell r="E589" t="str">
            <v>MAYARA MARIA DOS SANTOS</v>
          </cell>
          <cell r="F589" t="str">
            <v>3 - Administrativo</v>
          </cell>
          <cell r="G589" t="str">
            <v>4110-10</v>
          </cell>
          <cell r="H589">
            <v>44317</v>
          </cell>
          <cell r="J589">
            <v>10.9596</v>
          </cell>
          <cell r="O589">
            <v>1.1599999999999999</v>
          </cell>
          <cell r="R589">
            <v>419.41</v>
          </cell>
          <cell r="S589">
            <v>33</v>
          </cell>
          <cell r="U589">
            <v>0</v>
          </cell>
          <cell r="Y589">
            <v>116.76474470734745</v>
          </cell>
        </row>
        <row r="590">
          <cell r="C590" t="str">
            <v>HOSPITAL DOM HÉLDER</v>
          </cell>
          <cell r="E590" t="str">
            <v>MAYRA MARIA DE LOURDES SILVA DE MELO SANTOS</v>
          </cell>
          <cell r="F590" t="str">
            <v>2 - Outros Profissionais da Saúde</v>
          </cell>
          <cell r="G590" t="str">
            <v>2235-05</v>
          </cell>
          <cell r="H590">
            <v>44317</v>
          </cell>
          <cell r="J590">
            <v>253.2192</v>
          </cell>
          <cell r="O590">
            <v>2.44</v>
          </cell>
          <cell r="R590">
            <v>700.45</v>
          </cell>
          <cell r="S590">
            <v>123.36</v>
          </cell>
          <cell r="U590">
            <v>103.28</v>
          </cell>
          <cell r="X590" t="str">
            <v>AUXILIO CRECHE</v>
          </cell>
          <cell r="Y590">
            <v>116.76474470734745</v>
          </cell>
        </row>
        <row r="591">
          <cell r="C591" t="str">
            <v>HOSPITAL DOM HÉLDER</v>
          </cell>
          <cell r="E591" t="str">
            <v>MAYSA ALVES CORREIA</v>
          </cell>
          <cell r="F591" t="str">
            <v>2 - Outros Profissionais da Saúde</v>
          </cell>
          <cell r="G591" t="str">
            <v>3222-05</v>
          </cell>
          <cell r="H591">
            <v>44317</v>
          </cell>
          <cell r="J591">
            <v>0</v>
          </cell>
          <cell r="O591">
            <v>0</v>
          </cell>
          <cell r="R591">
            <v>0</v>
          </cell>
          <cell r="S591">
            <v>0</v>
          </cell>
          <cell r="U591">
            <v>0</v>
          </cell>
          <cell r="Y591">
            <v>116.76474470734745</v>
          </cell>
        </row>
        <row r="592">
          <cell r="C592" t="str">
            <v>HOSPITAL DOM HÉLDER</v>
          </cell>
          <cell r="E592" t="str">
            <v>MELQUISEDEQUE DE SOUSA SABINO</v>
          </cell>
          <cell r="F592" t="str">
            <v>3 - Administrativo</v>
          </cell>
          <cell r="G592" t="str">
            <v>4110-10</v>
          </cell>
          <cell r="H592">
            <v>44317</v>
          </cell>
          <cell r="J592">
            <v>170.72640000000001</v>
          </cell>
          <cell r="O592">
            <v>1.1599999999999999</v>
          </cell>
          <cell r="R592">
            <v>0</v>
          </cell>
          <cell r="S592">
            <v>0</v>
          </cell>
          <cell r="U592">
            <v>0</v>
          </cell>
          <cell r="Y592">
            <v>116.76474470734745</v>
          </cell>
        </row>
        <row r="593">
          <cell r="C593" t="str">
            <v>HOSPITAL DOM HÉLDER</v>
          </cell>
          <cell r="E593" t="str">
            <v>MENANDRO BEZERRA DE MELO MARTINS</v>
          </cell>
          <cell r="F593" t="str">
            <v>3 - Administrativo</v>
          </cell>
          <cell r="G593" t="str">
            <v>1312-05</v>
          </cell>
          <cell r="H593">
            <v>44317</v>
          </cell>
          <cell r="J593">
            <v>1269.0655999999999</v>
          </cell>
          <cell r="O593">
            <v>1.1599999999999999</v>
          </cell>
          <cell r="R593">
            <v>0</v>
          </cell>
          <cell r="S593">
            <v>0</v>
          </cell>
          <cell r="U593">
            <v>0</v>
          </cell>
          <cell r="Y593">
            <v>116.76474470734745</v>
          </cell>
        </row>
        <row r="594">
          <cell r="C594" t="str">
            <v>HOSPITAL DOM HÉLDER</v>
          </cell>
          <cell r="E594" t="str">
            <v>MERCIA CRISTINA DA SILVA</v>
          </cell>
          <cell r="F594" t="str">
            <v>2 - Outros Profissionais da Saúde</v>
          </cell>
          <cell r="G594" t="str">
            <v>3222-05</v>
          </cell>
          <cell r="H594">
            <v>44317</v>
          </cell>
          <cell r="J594">
            <v>49.573599999999999</v>
          </cell>
          <cell r="O594">
            <v>1.1599999999999999</v>
          </cell>
          <cell r="R594">
            <v>247.89</v>
          </cell>
          <cell r="S594">
            <v>28.6</v>
          </cell>
          <cell r="U594">
            <v>0</v>
          </cell>
          <cell r="Y594">
            <v>116.76474470734745</v>
          </cell>
        </row>
        <row r="595">
          <cell r="C595" t="str">
            <v>HOSPITAL DOM HÉLDER</v>
          </cell>
          <cell r="E595" t="str">
            <v>MERCIA DA SILVA CAETANO</v>
          </cell>
          <cell r="F595" t="str">
            <v>2 - Outros Profissionais da Saúde</v>
          </cell>
          <cell r="G595" t="str">
            <v>2235-05</v>
          </cell>
          <cell r="H595">
            <v>44317</v>
          </cell>
          <cell r="J595">
            <v>269.34960000000001</v>
          </cell>
          <cell r="O595">
            <v>2.44</v>
          </cell>
          <cell r="R595">
            <v>0</v>
          </cell>
          <cell r="S595">
            <v>0</v>
          </cell>
          <cell r="U595">
            <v>0</v>
          </cell>
          <cell r="Y595">
            <v>116.76474470734745</v>
          </cell>
        </row>
        <row r="596">
          <cell r="C596" t="str">
            <v>HOSPITAL DOM HÉLDER</v>
          </cell>
          <cell r="E596" t="str">
            <v>MERCIA ELIZABETE DA SILVA</v>
          </cell>
          <cell r="F596" t="str">
            <v>2 - Outros Profissionais da Saúde</v>
          </cell>
          <cell r="G596" t="str">
            <v>3222-05</v>
          </cell>
          <cell r="H596">
            <v>44317</v>
          </cell>
          <cell r="J596">
            <v>116.12560000000001</v>
          </cell>
          <cell r="O596">
            <v>1.1599999999999999</v>
          </cell>
          <cell r="R596">
            <v>0</v>
          </cell>
          <cell r="S596">
            <v>0</v>
          </cell>
          <cell r="U596">
            <v>0</v>
          </cell>
          <cell r="Y596">
            <v>116.76474470734745</v>
          </cell>
        </row>
        <row r="597">
          <cell r="C597" t="str">
            <v>HOSPITAL DOM HÉLDER</v>
          </cell>
          <cell r="E597" t="str">
            <v>MICHELE MARIA SANTOS DA SILVA</v>
          </cell>
          <cell r="F597" t="str">
            <v>3 - Administrativo</v>
          </cell>
          <cell r="G597" t="str">
            <v>4110-10</v>
          </cell>
          <cell r="H597">
            <v>44317</v>
          </cell>
          <cell r="J597">
            <v>96.799199999999999</v>
          </cell>
          <cell r="O597">
            <v>1.1599999999999999</v>
          </cell>
          <cell r="R597">
            <v>271.92</v>
          </cell>
          <cell r="S597">
            <v>57.2</v>
          </cell>
          <cell r="U597">
            <v>0</v>
          </cell>
          <cell r="Y597">
            <v>116.76474470734745</v>
          </cell>
        </row>
        <row r="598">
          <cell r="C598" t="str">
            <v>HOSPITAL DOM HÉLDER</v>
          </cell>
          <cell r="E598" t="str">
            <v>MICHELLINE SANTANA DE MORAIS</v>
          </cell>
          <cell r="F598" t="str">
            <v>3 - Administrativo</v>
          </cell>
          <cell r="G598" t="str">
            <v>4110-10</v>
          </cell>
          <cell r="H598">
            <v>44317</v>
          </cell>
          <cell r="J598">
            <v>102.8536</v>
          </cell>
          <cell r="O598">
            <v>1.1599999999999999</v>
          </cell>
          <cell r="R598">
            <v>271.92</v>
          </cell>
          <cell r="S598">
            <v>66</v>
          </cell>
          <cell r="U598">
            <v>0</v>
          </cell>
          <cell r="Y598">
            <v>116.76474470734745</v>
          </cell>
        </row>
        <row r="599">
          <cell r="C599" t="str">
            <v>HOSPITAL DOM HÉLDER</v>
          </cell>
          <cell r="E599" t="str">
            <v>MICILENE ALEXANDRE DA SILVA</v>
          </cell>
          <cell r="F599" t="str">
            <v>2 - Outros Profissionais da Saúde</v>
          </cell>
          <cell r="G599" t="str">
            <v>3222-05</v>
          </cell>
          <cell r="H599">
            <v>44317</v>
          </cell>
          <cell r="J599">
            <v>116.816</v>
          </cell>
          <cell r="O599">
            <v>1.1599999999999999</v>
          </cell>
          <cell r="R599">
            <v>369.8</v>
          </cell>
          <cell r="S599">
            <v>66</v>
          </cell>
          <cell r="U599">
            <v>0</v>
          </cell>
          <cell r="Y599">
            <v>116.76474470734745</v>
          </cell>
        </row>
        <row r="600">
          <cell r="C600" t="str">
            <v>HOSPITAL DOM HÉLDER</v>
          </cell>
          <cell r="E600" t="str">
            <v>MIKAEL DO NASCIMENTO HENRIQUE</v>
          </cell>
          <cell r="F600" t="str">
            <v>3 - Administrativo</v>
          </cell>
          <cell r="G600" t="str">
            <v>4110-10</v>
          </cell>
          <cell r="H600">
            <v>44317</v>
          </cell>
          <cell r="J600">
            <v>88.632800000000003</v>
          </cell>
          <cell r="O600">
            <v>1.1599999999999999</v>
          </cell>
          <cell r="R600">
            <v>634.38</v>
          </cell>
          <cell r="S600">
            <v>66</v>
          </cell>
          <cell r="U600">
            <v>0</v>
          </cell>
          <cell r="Y600">
            <v>116.76474470734745</v>
          </cell>
        </row>
        <row r="601">
          <cell r="C601" t="str">
            <v>HOSPITAL DOM HÉLDER</v>
          </cell>
          <cell r="E601" t="str">
            <v>MILENE MARIA DOS SANTOS SANTANA</v>
          </cell>
          <cell r="F601" t="str">
            <v>2 - Outros Profissionais da Saúde</v>
          </cell>
          <cell r="G601" t="str">
            <v>3222-05</v>
          </cell>
          <cell r="H601">
            <v>44317</v>
          </cell>
          <cell r="J601">
            <v>186.7784</v>
          </cell>
          <cell r="O601">
            <v>1.1599999999999999</v>
          </cell>
          <cell r="R601">
            <v>119.95</v>
          </cell>
          <cell r="S601">
            <v>66</v>
          </cell>
          <cell r="U601">
            <v>0</v>
          </cell>
          <cell r="Y601">
            <v>116.76474470734745</v>
          </cell>
        </row>
        <row r="602">
          <cell r="C602" t="str">
            <v>HOSPITAL DOM HÉLDER</v>
          </cell>
          <cell r="E602" t="str">
            <v>MIQUEIAS DE SANTANA LOURENCO</v>
          </cell>
          <cell r="F602" t="str">
            <v>3 - Administrativo</v>
          </cell>
          <cell r="G602" t="str">
            <v>5174-10</v>
          </cell>
          <cell r="H602">
            <v>44317</v>
          </cell>
          <cell r="J602">
            <v>103.6</v>
          </cell>
          <cell r="O602">
            <v>1.1599999999999999</v>
          </cell>
          <cell r="R602">
            <v>0</v>
          </cell>
          <cell r="S602">
            <v>0</v>
          </cell>
          <cell r="U602">
            <v>0</v>
          </cell>
          <cell r="Y602">
            <v>116.76474470734745</v>
          </cell>
        </row>
        <row r="603">
          <cell r="C603" t="str">
            <v>HOSPITAL DOM HÉLDER</v>
          </cell>
          <cell r="E603" t="str">
            <v>MIRTS LOPES VASCONCELOS AMORIM</v>
          </cell>
          <cell r="F603" t="str">
            <v>2 - Outros Profissionais da Saúde</v>
          </cell>
          <cell r="G603" t="str">
            <v>2516-05</v>
          </cell>
          <cell r="H603">
            <v>44317</v>
          </cell>
          <cell r="J603">
            <v>206.928</v>
          </cell>
          <cell r="O603">
            <v>1.1599999999999999</v>
          </cell>
          <cell r="R603">
            <v>0</v>
          </cell>
          <cell r="S603">
            <v>0</v>
          </cell>
          <cell r="U603">
            <v>0</v>
          </cell>
          <cell r="Y603">
            <v>116.76474470734745</v>
          </cell>
        </row>
        <row r="604">
          <cell r="C604" t="str">
            <v>HOSPITAL DOM HÉLDER</v>
          </cell>
          <cell r="E604" t="str">
            <v>MITILENE FERNANDA CAVALCANTI XAVIER</v>
          </cell>
          <cell r="F604" t="str">
            <v>3 - Administrativo</v>
          </cell>
          <cell r="G604" t="str">
            <v>5163-45</v>
          </cell>
          <cell r="H604">
            <v>44317</v>
          </cell>
          <cell r="J604">
            <v>127.84</v>
          </cell>
          <cell r="O604">
            <v>1.1599999999999999</v>
          </cell>
          <cell r="R604">
            <v>271.92</v>
          </cell>
          <cell r="S604">
            <v>66</v>
          </cell>
          <cell r="U604">
            <v>66.12</v>
          </cell>
          <cell r="X604" t="str">
            <v>AUXILIO CRECHE</v>
          </cell>
          <cell r="Y604">
            <v>116.76474470734745</v>
          </cell>
        </row>
        <row r="605">
          <cell r="C605" t="str">
            <v>HOSPITAL DOM HÉLDER</v>
          </cell>
          <cell r="E605" t="str">
            <v>MOANNA KALLINY VITAL FERREIRA</v>
          </cell>
          <cell r="F605" t="str">
            <v>3 - Administrativo</v>
          </cell>
          <cell r="G605" t="str">
            <v>4110-10</v>
          </cell>
          <cell r="H605">
            <v>44317</v>
          </cell>
          <cell r="J605">
            <v>94.0184</v>
          </cell>
          <cell r="O605">
            <v>1.1599999999999999</v>
          </cell>
          <cell r="R605">
            <v>380.69</v>
          </cell>
          <cell r="S605">
            <v>66</v>
          </cell>
          <cell r="U605">
            <v>0</v>
          </cell>
          <cell r="Y605">
            <v>116.76474470734745</v>
          </cell>
        </row>
        <row r="606">
          <cell r="C606" t="str">
            <v>HOSPITAL DOM HÉLDER</v>
          </cell>
          <cell r="E606" t="str">
            <v>MOISES GOMES DA SILVA</v>
          </cell>
          <cell r="F606" t="str">
            <v>2 - Outros Profissionais da Saúde</v>
          </cell>
          <cell r="G606" t="str">
            <v>3222-05</v>
          </cell>
          <cell r="H606">
            <v>44317</v>
          </cell>
          <cell r="J606">
            <v>0</v>
          </cell>
          <cell r="O606">
            <v>0</v>
          </cell>
          <cell r="R606">
            <v>0</v>
          </cell>
          <cell r="S606">
            <v>0</v>
          </cell>
          <cell r="U606">
            <v>0</v>
          </cell>
          <cell r="Y606">
            <v>116.76474470734745</v>
          </cell>
        </row>
        <row r="607">
          <cell r="C607" t="str">
            <v>HOSPITAL DOM HÉLDER</v>
          </cell>
          <cell r="E607" t="str">
            <v>MONICA CRISTINA FERREIRA DA COSTA</v>
          </cell>
          <cell r="F607" t="str">
            <v>2 - Outros Profissionais da Saúde</v>
          </cell>
          <cell r="G607" t="str">
            <v>3241-15</v>
          </cell>
          <cell r="H607">
            <v>44317</v>
          </cell>
          <cell r="J607">
            <v>272.66879999999998</v>
          </cell>
          <cell r="O607">
            <v>1.1599999999999999</v>
          </cell>
          <cell r="R607">
            <v>0</v>
          </cell>
          <cell r="S607">
            <v>0</v>
          </cell>
          <cell r="U607">
            <v>0</v>
          </cell>
          <cell r="Y607">
            <v>116.76474470734745</v>
          </cell>
        </row>
        <row r="608">
          <cell r="C608" t="str">
            <v>HOSPITAL DOM HÉLDER</v>
          </cell>
          <cell r="E608" t="str">
            <v>MONICA MARIA PAIVA DA SILVA LIMA</v>
          </cell>
          <cell r="F608" t="str">
            <v>2 - Outros Profissionais da Saúde</v>
          </cell>
          <cell r="G608" t="str">
            <v>5152-05</v>
          </cell>
          <cell r="H608">
            <v>44317</v>
          </cell>
          <cell r="J608">
            <v>105.6</v>
          </cell>
          <cell r="O608">
            <v>1.1599999999999999</v>
          </cell>
          <cell r="R608">
            <v>369.8</v>
          </cell>
          <cell r="S608">
            <v>66</v>
          </cell>
          <cell r="U608">
            <v>0</v>
          </cell>
          <cell r="Y608">
            <v>116.76474470734745</v>
          </cell>
        </row>
        <row r="609">
          <cell r="C609" t="str">
            <v>HOSPITAL DOM HÉLDER</v>
          </cell>
          <cell r="E609" t="str">
            <v>MONICA SUENIA DA SILVA</v>
          </cell>
          <cell r="F609" t="str">
            <v>2 - Outros Profissionais da Saúde</v>
          </cell>
          <cell r="G609" t="str">
            <v>3222-05</v>
          </cell>
          <cell r="H609">
            <v>44317</v>
          </cell>
          <cell r="J609">
            <v>148.4496</v>
          </cell>
          <cell r="O609">
            <v>1.1599999999999999</v>
          </cell>
          <cell r="R609">
            <v>369.8</v>
          </cell>
          <cell r="S609">
            <v>66</v>
          </cell>
          <cell r="U609">
            <v>0</v>
          </cell>
          <cell r="Y609">
            <v>116.76474470734745</v>
          </cell>
        </row>
        <row r="610">
          <cell r="C610" t="str">
            <v>HOSPITAL DOM HÉLDER</v>
          </cell>
          <cell r="E610" t="str">
            <v>MONIQUE RAYANE MIRANDA FLORENTINO</v>
          </cell>
          <cell r="F610" t="str">
            <v>2 - Outros Profissionais da Saúde</v>
          </cell>
          <cell r="G610" t="str">
            <v>2236-05</v>
          </cell>
          <cell r="H610">
            <v>44317</v>
          </cell>
          <cell r="J610">
            <v>180.85120000000001</v>
          </cell>
          <cell r="O610">
            <v>2.44</v>
          </cell>
          <cell r="R610">
            <v>0</v>
          </cell>
          <cell r="S610">
            <v>0</v>
          </cell>
          <cell r="U610">
            <v>0</v>
          </cell>
          <cell r="Y610">
            <v>116.76474470734745</v>
          </cell>
        </row>
        <row r="611">
          <cell r="C611" t="str">
            <v>HOSPITAL DOM HÉLDER</v>
          </cell>
          <cell r="E611" t="str">
            <v>MURILO HENRIQUE DOS SANTOS</v>
          </cell>
          <cell r="F611" t="str">
            <v>2 - Outros Profissionais da Saúde</v>
          </cell>
          <cell r="G611" t="str">
            <v>5211-30</v>
          </cell>
          <cell r="H611">
            <v>44317</v>
          </cell>
          <cell r="J611">
            <v>88</v>
          </cell>
          <cell r="O611">
            <v>1.1599999999999999</v>
          </cell>
          <cell r="R611">
            <v>0</v>
          </cell>
          <cell r="S611">
            <v>0</v>
          </cell>
          <cell r="U611">
            <v>0</v>
          </cell>
          <cell r="Y611">
            <v>116.76474470734745</v>
          </cell>
        </row>
        <row r="612">
          <cell r="C612" t="str">
            <v>HOSPITAL DOM HÉLDER</v>
          </cell>
          <cell r="E612" t="str">
            <v>NARA LUCIA SOUZA DA SILVA</v>
          </cell>
          <cell r="F612" t="str">
            <v>2 - Outros Profissionais da Saúde</v>
          </cell>
          <cell r="G612" t="str">
            <v>2237-10</v>
          </cell>
          <cell r="H612">
            <v>44317</v>
          </cell>
          <cell r="J612">
            <v>344.44639999999998</v>
          </cell>
          <cell r="O612">
            <v>1.1599999999999999</v>
          </cell>
          <cell r="R612">
            <v>0</v>
          </cell>
          <cell r="S612">
            <v>0</v>
          </cell>
          <cell r="U612">
            <v>0</v>
          </cell>
          <cell r="Y612">
            <v>116.76474470734745</v>
          </cell>
        </row>
        <row r="613">
          <cell r="C613" t="str">
            <v>HOSPITAL DOM HÉLDER</v>
          </cell>
          <cell r="E613" t="str">
            <v>NATALIA DE BARROS MELO</v>
          </cell>
          <cell r="F613" t="str">
            <v>2 - Outros Profissionais da Saúde</v>
          </cell>
          <cell r="G613" t="str">
            <v>2236-05</v>
          </cell>
          <cell r="H613">
            <v>44317</v>
          </cell>
          <cell r="J613">
            <v>171.6576</v>
          </cell>
          <cell r="O613">
            <v>2.44</v>
          </cell>
          <cell r="R613">
            <v>0</v>
          </cell>
          <cell r="S613">
            <v>0</v>
          </cell>
          <cell r="U613">
            <v>0</v>
          </cell>
          <cell r="Y613">
            <v>116.76474470734745</v>
          </cell>
        </row>
        <row r="614">
          <cell r="C614" t="str">
            <v>HOSPITAL DOM HÉLDER</v>
          </cell>
          <cell r="E614" t="str">
            <v>NATALIA DO CARMO DOS SANTOS VASCONCELOS CRUZ</v>
          </cell>
          <cell r="F614" t="str">
            <v>2 - Outros Profissionais da Saúde</v>
          </cell>
          <cell r="G614" t="str">
            <v>3222-05</v>
          </cell>
          <cell r="H614">
            <v>44317</v>
          </cell>
          <cell r="J614">
            <v>105.6</v>
          </cell>
          <cell r="O614">
            <v>1.1599999999999999</v>
          </cell>
          <cell r="R614">
            <v>369.8</v>
          </cell>
          <cell r="S614">
            <v>66</v>
          </cell>
          <cell r="U614">
            <v>0</v>
          </cell>
          <cell r="Y614">
            <v>116.76474470734745</v>
          </cell>
        </row>
        <row r="615">
          <cell r="C615" t="str">
            <v>HOSPITAL DOM HÉLDER</v>
          </cell>
          <cell r="E615" t="str">
            <v>NATALIA MARIA BATISTA DA SILVA</v>
          </cell>
          <cell r="F615" t="str">
            <v>3 - Administrativo</v>
          </cell>
          <cell r="G615" t="str">
            <v>4110-10</v>
          </cell>
          <cell r="H615">
            <v>44317</v>
          </cell>
          <cell r="J615">
            <v>11</v>
          </cell>
          <cell r="O615">
            <v>1.1599999999999999</v>
          </cell>
          <cell r="R615">
            <v>419.41</v>
          </cell>
          <cell r="S615">
            <v>33</v>
          </cell>
          <cell r="U615">
            <v>0</v>
          </cell>
          <cell r="Y615">
            <v>116.76474470734745</v>
          </cell>
        </row>
        <row r="616">
          <cell r="C616" t="str">
            <v>HOSPITAL DOM HÉLDER</v>
          </cell>
          <cell r="E616" t="str">
            <v>NATALIA SALES DE ALCANTARA MELO</v>
          </cell>
          <cell r="F616" t="str">
            <v>2 - Outros Profissionais da Saúde</v>
          </cell>
          <cell r="G616" t="str">
            <v>2235-05</v>
          </cell>
          <cell r="H616">
            <v>44317</v>
          </cell>
          <cell r="J616">
            <v>293.80959999999999</v>
          </cell>
          <cell r="O616">
            <v>2.44</v>
          </cell>
          <cell r="R616">
            <v>491.99</v>
          </cell>
          <cell r="S616">
            <v>78.13</v>
          </cell>
          <cell r="U616">
            <v>0</v>
          </cell>
          <cell r="Y616">
            <v>116.76474470734745</v>
          </cell>
        </row>
        <row r="617">
          <cell r="C617" t="str">
            <v>HOSPITAL DOM HÉLDER</v>
          </cell>
          <cell r="E617" t="str">
            <v>NATALIE DE BARROS BERNARDINI MENDES</v>
          </cell>
          <cell r="F617" t="str">
            <v>2 - Outros Profissionais da Saúde</v>
          </cell>
          <cell r="G617" t="str">
            <v>3222-05</v>
          </cell>
          <cell r="H617">
            <v>44317</v>
          </cell>
          <cell r="J617">
            <v>125.152</v>
          </cell>
          <cell r="O617">
            <v>1.1599999999999999</v>
          </cell>
          <cell r="R617">
            <v>253.79</v>
          </cell>
          <cell r="S617">
            <v>66</v>
          </cell>
          <cell r="U617">
            <v>0</v>
          </cell>
          <cell r="Y617">
            <v>116.76474470734745</v>
          </cell>
        </row>
        <row r="618">
          <cell r="C618" t="str">
            <v>HOSPITAL DOM HÉLDER</v>
          </cell>
          <cell r="E618" t="str">
            <v>NATALYA FERNANDA  BELTRAO CARDOSO LOPES</v>
          </cell>
          <cell r="F618" t="str">
            <v>2 - Outros Profissionais da Saúde</v>
          </cell>
          <cell r="G618" t="str">
            <v>2236-05</v>
          </cell>
          <cell r="H618">
            <v>44317</v>
          </cell>
          <cell r="J618">
            <v>217.3032</v>
          </cell>
          <cell r="O618">
            <v>2.44</v>
          </cell>
          <cell r="R618">
            <v>0</v>
          </cell>
          <cell r="S618">
            <v>0</v>
          </cell>
          <cell r="U618">
            <v>98.21</v>
          </cell>
          <cell r="X618" t="str">
            <v>AUXILIO CRECHE</v>
          </cell>
          <cell r="Y618">
            <v>116.76474470734745</v>
          </cell>
        </row>
        <row r="619">
          <cell r="C619" t="str">
            <v>HOSPITAL DOM HÉLDER</v>
          </cell>
          <cell r="E619" t="str">
            <v>NATASHA DE FREITAS SILVA</v>
          </cell>
          <cell r="F619" t="str">
            <v>2 - Outros Profissionais da Saúde</v>
          </cell>
          <cell r="G619" t="str">
            <v>3222-05</v>
          </cell>
          <cell r="H619">
            <v>44317</v>
          </cell>
          <cell r="J619">
            <v>146.1848</v>
          </cell>
          <cell r="O619">
            <v>1.1599999999999999</v>
          </cell>
          <cell r="R619">
            <v>641.72</v>
          </cell>
          <cell r="S619">
            <v>61.8</v>
          </cell>
          <cell r="U619">
            <v>0</v>
          </cell>
          <cell r="Y619">
            <v>116.76474470734745</v>
          </cell>
        </row>
        <row r="620">
          <cell r="C620" t="str">
            <v>HOSPITAL DOM HÉLDER</v>
          </cell>
          <cell r="E620" t="str">
            <v>NATHALIA MONIKE DA SILVA FERREIRA</v>
          </cell>
          <cell r="F620" t="str">
            <v>2 - Outros Profissionais da Saúde</v>
          </cell>
          <cell r="G620" t="str">
            <v>3222-05</v>
          </cell>
          <cell r="H620">
            <v>44317</v>
          </cell>
          <cell r="J620">
            <v>136.63999999999999</v>
          </cell>
          <cell r="O620">
            <v>1.1599999999999999</v>
          </cell>
          <cell r="R620">
            <v>0</v>
          </cell>
          <cell r="S620">
            <v>0</v>
          </cell>
          <cell r="U620">
            <v>0</v>
          </cell>
          <cell r="Y620">
            <v>116.76474470734745</v>
          </cell>
        </row>
        <row r="621">
          <cell r="C621" t="str">
            <v>HOSPITAL DOM HÉLDER</v>
          </cell>
          <cell r="E621" t="str">
            <v>NATHALIA PATRICIA DO NASCIMENTO BEZERRA</v>
          </cell>
          <cell r="F621" t="str">
            <v>2 - Outros Profissionais da Saúde</v>
          </cell>
          <cell r="G621" t="str">
            <v>3222-05</v>
          </cell>
          <cell r="H621">
            <v>44317</v>
          </cell>
          <cell r="J621">
            <v>156.2576</v>
          </cell>
          <cell r="O621">
            <v>1.1599999999999999</v>
          </cell>
          <cell r="R621">
            <v>433.86</v>
          </cell>
          <cell r="S621">
            <v>63.8</v>
          </cell>
          <cell r="U621">
            <v>63.91</v>
          </cell>
          <cell r="X621" t="str">
            <v>AUXILIO CRECHE</v>
          </cell>
          <cell r="Y621">
            <v>116.76474470734745</v>
          </cell>
        </row>
        <row r="622">
          <cell r="C622" t="str">
            <v>HOSPITAL DOM HÉLDER</v>
          </cell>
          <cell r="E622" t="str">
            <v>NEICY CAROLINA DAS CHAGAS DE OLIVEIRA</v>
          </cell>
          <cell r="F622" t="str">
            <v>3 - Administrativo</v>
          </cell>
          <cell r="G622" t="str">
            <v>4110-10</v>
          </cell>
          <cell r="H622">
            <v>44317</v>
          </cell>
          <cell r="J622">
            <v>100.61360000000001</v>
          </cell>
          <cell r="O622">
            <v>1.1599999999999999</v>
          </cell>
          <cell r="R622">
            <v>0</v>
          </cell>
          <cell r="S622">
            <v>0</v>
          </cell>
          <cell r="U622">
            <v>0</v>
          </cell>
          <cell r="Y622">
            <v>116.76474470734745</v>
          </cell>
        </row>
        <row r="623">
          <cell r="C623" t="str">
            <v>HOSPITAL DOM HÉLDER</v>
          </cell>
          <cell r="E623" t="str">
            <v>NICOLLE FLAVIA FONSECA VASCONCELOS</v>
          </cell>
          <cell r="F623" t="str">
            <v>2 - Outros Profissionais da Saúde</v>
          </cell>
          <cell r="G623" t="str">
            <v>2235-05</v>
          </cell>
          <cell r="H623">
            <v>44317</v>
          </cell>
          <cell r="J623">
            <v>296.55759999999998</v>
          </cell>
          <cell r="O623">
            <v>2.44</v>
          </cell>
          <cell r="R623">
            <v>0</v>
          </cell>
          <cell r="S623">
            <v>0</v>
          </cell>
          <cell r="U623">
            <v>0</v>
          </cell>
          <cell r="Y623">
            <v>116.76474470734745</v>
          </cell>
        </row>
        <row r="624">
          <cell r="C624" t="str">
            <v>HOSPITAL DOM HÉLDER</v>
          </cell>
          <cell r="E624" t="str">
            <v>NIEDSON GOMES DOS SANTOS</v>
          </cell>
          <cell r="F624" t="str">
            <v>3 - Administrativo</v>
          </cell>
          <cell r="G624" t="str">
            <v>5163-45</v>
          </cell>
          <cell r="H624">
            <v>44317</v>
          </cell>
          <cell r="J624">
            <v>127.7792</v>
          </cell>
          <cell r="O624">
            <v>1.1599999999999999</v>
          </cell>
          <cell r="R624">
            <v>0</v>
          </cell>
          <cell r="S624">
            <v>0</v>
          </cell>
          <cell r="U624">
            <v>0</v>
          </cell>
          <cell r="Y624">
            <v>116.76474470734745</v>
          </cell>
        </row>
        <row r="625">
          <cell r="C625" t="str">
            <v>HOSPITAL DOM HÉLDER</v>
          </cell>
          <cell r="E625" t="str">
            <v>NIVEA LENILDA ALVES</v>
          </cell>
          <cell r="F625" t="str">
            <v>3 - Administrativo</v>
          </cell>
          <cell r="G625" t="str">
            <v>4110-10</v>
          </cell>
          <cell r="H625">
            <v>44317</v>
          </cell>
          <cell r="J625">
            <v>199.75120000000001</v>
          </cell>
          <cell r="O625">
            <v>1.1599999999999999</v>
          </cell>
          <cell r="R625">
            <v>0</v>
          </cell>
          <cell r="S625">
            <v>0</v>
          </cell>
          <cell r="U625">
            <v>0</v>
          </cell>
          <cell r="Y625">
            <v>116.76474470734745</v>
          </cell>
        </row>
        <row r="626">
          <cell r="C626" t="str">
            <v>HOSPITAL DOM HÉLDER</v>
          </cell>
          <cell r="E626" t="str">
            <v>NIVIA MARIA PINTO EVANGELISTA</v>
          </cell>
          <cell r="F626" t="str">
            <v>2 - Outros Profissionais da Saúde</v>
          </cell>
          <cell r="G626" t="str">
            <v>3241-15</v>
          </cell>
          <cell r="H626">
            <v>44317</v>
          </cell>
          <cell r="J626">
            <v>281.45440000000002</v>
          </cell>
          <cell r="O626">
            <v>1.1599999999999999</v>
          </cell>
          <cell r="R626">
            <v>0</v>
          </cell>
          <cell r="S626">
            <v>0</v>
          </cell>
          <cell r="U626">
            <v>0</v>
          </cell>
          <cell r="Y626">
            <v>116.76474470734745</v>
          </cell>
        </row>
        <row r="627">
          <cell r="C627" t="str">
            <v>HOSPITAL DOM HÉLDER</v>
          </cell>
          <cell r="E627" t="str">
            <v>ORLEIDE BEZERRA DE ARAUJO</v>
          </cell>
          <cell r="F627" t="str">
            <v>2 - Outros Profissionais da Saúde</v>
          </cell>
          <cell r="G627" t="str">
            <v>3222-05</v>
          </cell>
          <cell r="H627">
            <v>44317</v>
          </cell>
          <cell r="J627">
            <v>170.9528</v>
          </cell>
          <cell r="O627">
            <v>1.1599999999999999</v>
          </cell>
          <cell r="R627">
            <v>369.78</v>
          </cell>
          <cell r="S627">
            <v>66</v>
          </cell>
          <cell r="U627">
            <v>132.22</v>
          </cell>
          <cell r="X627" t="str">
            <v>AUXILIO CRECHE</v>
          </cell>
          <cell r="Y627">
            <v>116.76474470734745</v>
          </cell>
        </row>
        <row r="628">
          <cell r="C628" t="str">
            <v>HOSPITAL DOM HÉLDER</v>
          </cell>
          <cell r="E628" t="str">
            <v>OSVALDO GOMES DA SILVA</v>
          </cell>
          <cell r="F628" t="str">
            <v>3 - Administrativo</v>
          </cell>
          <cell r="G628" t="str">
            <v>5174-10</v>
          </cell>
          <cell r="H628">
            <v>44317</v>
          </cell>
          <cell r="J628">
            <v>0</v>
          </cell>
          <cell r="O628">
            <v>1.1599999999999999</v>
          </cell>
          <cell r="R628">
            <v>0</v>
          </cell>
          <cell r="S628">
            <v>0</v>
          </cell>
          <cell r="U628">
            <v>0</v>
          </cell>
          <cell r="Y628">
            <v>116.76474470734745</v>
          </cell>
        </row>
        <row r="629">
          <cell r="C629" t="str">
            <v>HOSPITAL DOM HÉLDER</v>
          </cell>
          <cell r="E629" t="str">
            <v>OZENILDA ROBERTA DE AMORIM</v>
          </cell>
          <cell r="F629" t="str">
            <v>2 - Outros Profissionais da Saúde</v>
          </cell>
          <cell r="G629" t="str">
            <v>3222-05</v>
          </cell>
          <cell r="H629">
            <v>44317</v>
          </cell>
          <cell r="J629">
            <v>42.806399999999996</v>
          </cell>
          <cell r="O629">
            <v>1.1599999999999999</v>
          </cell>
          <cell r="R629">
            <v>433.86</v>
          </cell>
          <cell r="S629">
            <v>184</v>
          </cell>
          <cell r="U629">
            <v>0</v>
          </cell>
          <cell r="Y629">
            <v>116.76474470734745</v>
          </cell>
        </row>
        <row r="630">
          <cell r="C630" t="str">
            <v>HOSPITAL DOM HÉLDER</v>
          </cell>
          <cell r="E630" t="str">
            <v>OZIEL BARBOSA BEZERRA</v>
          </cell>
          <cell r="F630" t="str">
            <v>2 - Outros Profissionais da Saúde</v>
          </cell>
          <cell r="G630" t="str">
            <v>3222-05</v>
          </cell>
          <cell r="H630">
            <v>44317</v>
          </cell>
          <cell r="J630">
            <v>144.54400000000001</v>
          </cell>
          <cell r="O630">
            <v>1.1599999999999999</v>
          </cell>
          <cell r="R630">
            <v>0</v>
          </cell>
          <cell r="S630">
            <v>0</v>
          </cell>
          <cell r="U630">
            <v>0</v>
          </cell>
          <cell r="Y630">
            <v>116.76474470734745</v>
          </cell>
        </row>
        <row r="631">
          <cell r="C631" t="str">
            <v>HOSPITAL DOM HÉLDER</v>
          </cell>
          <cell r="E631" t="str">
            <v>PALLOMA DE FRANCA SILVA</v>
          </cell>
          <cell r="F631" t="str">
            <v>2 - Outros Profissionais da Saúde</v>
          </cell>
          <cell r="G631" t="str">
            <v>3222-05</v>
          </cell>
          <cell r="H631">
            <v>44317</v>
          </cell>
          <cell r="J631">
            <v>129.37039999999999</v>
          </cell>
          <cell r="O631">
            <v>1.1599999999999999</v>
          </cell>
          <cell r="R631">
            <v>0</v>
          </cell>
          <cell r="S631">
            <v>0</v>
          </cell>
          <cell r="U631">
            <v>0</v>
          </cell>
          <cell r="Y631">
            <v>116.76474470734745</v>
          </cell>
        </row>
        <row r="632">
          <cell r="C632" t="str">
            <v>HOSPITAL DOM HÉLDER</v>
          </cell>
          <cell r="E632" t="str">
            <v>PATRICIA BEZERRA DE PONTES SILVA</v>
          </cell>
          <cell r="F632" t="str">
            <v>2 - Outros Profissionais da Saúde</v>
          </cell>
          <cell r="G632" t="str">
            <v>3222-05</v>
          </cell>
          <cell r="H632">
            <v>44317</v>
          </cell>
          <cell r="J632">
            <v>123.0136</v>
          </cell>
          <cell r="O632">
            <v>1.1599999999999999</v>
          </cell>
          <cell r="R632">
            <v>290.22000000000003</v>
          </cell>
          <cell r="S632">
            <v>66</v>
          </cell>
          <cell r="U632">
            <v>0</v>
          </cell>
          <cell r="Y632">
            <v>116.76474470734745</v>
          </cell>
        </row>
        <row r="633">
          <cell r="C633" t="str">
            <v>HOSPITAL DOM HÉLDER</v>
          </cell>
          <cell r="E633" t="str">
            <v>PATRICIA JOSE DE SANTANA QUEIROZ DE LIMA</v>
          </cell>
          <cell r="F633" t="str">
            <v>2 - Outros Profissionais da Saúde</v>
          </cell>
          <cell r="G633" t="str">
            <v>3222-05</v>
          </cell>
          <cell r="H633">
            <v>44317</v>
          </cell>
          <cell r="J633">
            <v>110</v>
          </cell>
          <cell r="O633">
            <v>1.1599999999999999</v>
          </cell>
          <cell r="R633">
            <v>641.72</v>
          </cell>
          <cell r="S633">
            <v>66</v>
          </cell>
          <cell r="U633">
            <v>0</v>
          </cell>
          <cell r="Y633">
            <v>116.76474470734745</v>
          </cell>
        </row>
        <row r="634">
          <cell r="C634" t="str">
            <v>HOSPITAL DOM HÉLDER</v>
          </cell>
          <cell r="E634" t="str">
            <v>PATRICIA LUIZA OLIVEIRA</v>
          </cell>
          <cell r="F634" t="str">
            <v>2 - Outros Profissionais da Saúde</v>
          </cell>
          <cell r="G634" t="str">
            <v>3222-05</v>
          </cell>
          <cell r="H634">
            <v>44317</v>
          </cell>
          <cell r="J634">
            <v>152.08000000000001</v>
          </cell>
          <cell r="O634">
            <v>1.1599999999999999</v>
          </cell>
          <cell r="R634">
            <v>271.92</v>
          </cell>
          <cell r="S634">
            <v>66</v>
          </cell>
          <cell r="U634">
            <v>0</v>
          </cell>
          <cell r="Y634">
            <v>116.76474470734745</v>
          </cell>
        </row>
        <row r="635">
          <cell r="C635" t="str">
            <v>HOSPITAL DOM HÉLDER</v>
          </cell>
          <cell r="E635" t="str">
            <v>PATRICIA NOGUEIRA DANTAS DA SILVA</v>
          </cell>
          <cell r="F635" t="str">
            <v>2 - Outros Profissionais da Saúde</v>
          </cell>
          <cell r="G635" t="str">
            <v>2235-05</v>
          </cell>
          <cell r="H635">
            <v>44317</v>
          </cell>
          <cell r="J635">
            <v>277.14640000000003</v>
          </cell>
          <cell r="O635">
            <v>2.44</v>
          </cell>
          <cell r="R635">
            <v>0</v>
          </cell>
          <cell r="S635">
            <v>0</v>
          </cell>
          <cell r="U635">
            <v>82.62</v>
          </cell>
          <cell r="X635" t="str">
            <v>AUXILIO CRECHE</v>
          </cell>
          <cell r="Y635">
            <v>116.76474470734745</v>
          </cell>
        </row>
        <row r="636">
          <cell r="C636" t="str">
            <v>HOSPITAL DOM HÉLDER</v>
          </cell>
          <cell r="E636" t="str">
            <v>PAULA CARINA MENDONCA</v>
          </cell>
          <cell r="F636" t="str">
            <v>2 - Outros Profissionais da Saúde</v>
          </cell>
          <cell r="G636" t="str">
            <v>3241-15</v>
          </cell>
          <cell r="H636">
            <v>44317</v>
          </cell>
          <cell r="J636">
            <v>250.6104</v>
          </cell>
          <cell r="O636">
            <v>1.1599999999999999</v>
          </cell>
          <cell r="R636">
            <v>0</v>
          </cell>
          <cell r="S636">
            <v>0</v>
          </cell>
          <cell r="U636">
            <v>0</v>
          </cell>
          <cell r="Y636">
            <v>116.76474470734745</v>
          </cell>
        </row>
        <row r="637">
          <cell r="C637" t="str">
            <v>HOSPITAL DOM HÉLDER</v>
          </cell>
          <cell r="E637" t="str">
            <v>PAULA GRACIELA NASCIMENTO DE LIMA</v>
          </cell>
          <cell r="F637" t="str">
            <v>2 - Outros Profissionais da Saúde</v>
          </cell>
          <cell r="G637" t="str">
            <v>3242-05</v>
          </cell>
          <cell r="H637">
            <v>44317</v>
          </cell>
          <cell r="J637">
            <v>186.9888</v>
          </cell>
          <cell r="O637">
            <v>1.1599999999999999</v>
          </cell>
          <cell r="R637">
            <v>0</v>
          </cell>
          <cell r="S637">
            <v>0</v>
          </cell>
          <cell r="U637">
            <v>0</v>
          </cell>
          <cell r="Y637">
            <v>116.76474470734745</v>
          </cell>
        </row>
        <row r="638">
          <cell r="C638" t="str">
            <v>HOSPITAL DOM HÉLDER</v>
          </cell>
          <cell r="E638" t="str">
            <v>PAULA MARIA DA CONCEICAO</v>
          </cell>
          <cell r="F638" t="str">
            <v>2 - Outros Profissionais da Saúde</v>
          </cell>
          <cell r="G638" t="str">
            <v>5152-05</v>
          </cell>
          <cell r="H638">
            <v>44317</v>
          </cell>
          <cell r="J638">
            <v>150.2328</v>
          </cell>
          <cell r="O638">
            <v>1.1599999999999999</v>
          </cell>
          <cell r="R638">
            <v>0</v>
          </cell>
          <cell r="S638">
            <v>0</v>
          </cell>
          <cell r="U638">
            <v>0</v>
          </cell>
          <cell r="Y638">
            <v>116.76474470734745</v>
          </cell>
        </row>
        <row r="639">
          <cell r="C639" t="str">
            <v>HOSPITAL DOM HÉLDER</v>
          </cell>
          <cell r="E639" t="str">
            <v>PAULA VALERIA RAMOS VERAS DA SILVA</v>
          </cell>
          <cell r="F639" t="str">
            <v>2 - Outros Profissionais da Saúde</v>
          </cell>
          <cell r="G639" t="str">
            <v>2235-05</v>
          </cell>
          <cell r="H639">
            <v>44317</v>
          </cell>
          <cell r="J639">
            <v>231.4272</v>
          </cell>
          <cell r="O639">
            <v>2.44</v>
          </cell>
          <cell r="R639">
            <v>556.16999999999996</v>
          </cell>
          <cell r="S639">
            <v>88.4</v>
          </cell>
          <cell r="U639">
            <v>103.28</v>
          </cell>
          <cell r="X639" t="str">
            <v>AUXILIO CRECHE</v>
          </cell>
          <cell r="Y639">
            <v>116.76474470734745</v>
          </cell>
        </row>
        <row r="640">
          <cell r="C640" t="str">
            <v>HOSPITAL DOM HÉLDER</v>
          </cell>
          <cell r="E640" t="str">
            <v>PAULA VIEIRA DE MOURA</v>
          </cell>
          <cell r="F640" t="str">
            <v>2 - Outros Profissionais da Saúde</v>
          </cell>
          <cell r="G640" t="str">
            <v>2235-05</v>
          </cell>
          <cell r="H640">
            <v>44317</v>
          </cell>
          <cell r="J640">
            <v>340.96960000000001</v>
          </cell>
          <cell r="O640">
            <v>2.44</v>
          </cell>
          <cell r="R640">
            <v>0</v>
          </cell>
          <cell r="S640">
            <v>0</v>
          </cell>
          <cell r="U640">
            <v>75.739999999999995</v>
          </cell>
          <cell r="X640" t="str">
            <v>AUXILIO CRECHE</v>
          </cell>
          <cell r="Y640">
            <v>116.76474470734745</v>
          </cell>
        </row>
        <row r="641">
          <cell r="C641" t="str">
            <v>HOSPITAL DOM HÉLDER</v>
          </cell>
          <cell r="E641" t="str">
            <v>PAULO HENRIQUE DO NASCIMENTO BEM</v>
          </cell>
          <cell r="F641" t="str">
            <v>2 - Outros Profissionais da Saúde</v>
          </cell>
          <cell r="G641" t="str">
            <v>2235-05</v>
          </cell>
          <cell r="H641">
            <v>44317</v>
          </cell>
          <cell r="J641">
            <v>352.81920000000002</v>
          </cell>
          <cell r="O641">
            <v>2.44</v>
          </cell>
          <cell r="R641">
            <v>0</v>
          </cell>
          <cell r="S641">
            <v>0</v>
          </cell>
          <cell r="U641">
            <v>0</v>
          </cell>
          <cell r="Y641">
            <v>116.76474470734745</v>
          </cell>
        </row>
        <row r="642">
          <cell r="C642" t="str">
            <v>HOSPITAL DOM HÉLDER</v>
          </cell>
          <cell r="E642" t="str">
            <v>PEDRO HENRIQUE FERREIRA CORREIA</v>
          </cell>
          <cell r="F642" t="str">
            <v>3 - Administrativo</v>
          </cell>
          <cell r="G642" t="str">
            <v>1231-10</v>
          </cell>
          <cell r="H642">
            <v>44317</v>
          </cell>
          <cell r="J642">
            <v>1144.5368000000001</v>
          </cell>
          <cell r="O642">
            <v>1.1599999999999999</v>
          </cell>
          <cell r="R642">
            <v>0</v>
          </cell>
          <cell r="S642">
            <v>0</v>
          </cell>
          <cell r="U642">
            <v>0</v>
          </cell>
          <cell r="Y642">
            <v>116.76474470734745</v>
          </cell>
        </row>
        <row r="643">
          <cell r="C643" t="str">
            <v>HOSPITAL DOM HÉLDER</v>
          </cell>
          <cell r="E643" t="str">
            <v>PERY EVANGELISTA DE LIRA</v>
          </cell>
          <cell r="F643" t="str">
            <v>2 - Outros Profissionais da Saúde</v>
          </cell>
          <cell r="G643" t="str">
            <v>2238-10</v>
          </cell>
          <cell r="H643">
            <v>44317</v>
          </cell>
          <cell r="J643">
            <v>209.548</v>
          </cell>
          <cell r="O643">
            <v>1.1599999999999999</v>
          </cell>
          <cell r="R643">
            <v>0</v>
          </cell>
          <cell r="S643">
            <v>0</v>
          </cell>
          <cell r="U643">
            <v>0</v>
          </cell>
          <cell r="Y643">
            <v>116.76474470734745</v>
          </cell>
        </row>
        <row r="644">
          <cell r="C644" t="str">
            <v>HOSPITAL DOM HÉLDER</v>
          </cell>
          <cell r="E644" t="str">
            <v>POLIANA BARROS BARRETO</v>
          </cell>
          <cell r="F644" t="str">
            <v>2 - Outros Profissionais da Saúde</v>
          </cell>
          <cell r="G644" t="str">
            <v>2235-05</v>
          </cell>
          <cell r="H644">
            <v>44317</v>
          </cell>
          <cell r="J644">
            <v>322.83519999999999</v>
          </cell>
          <cell r="O644">
            <v>2.44</v>
          </cell>
          <cell r="R644">
            <v>0</v>
          </cell>
          <cell r="S644">
            <v>0</v>
          </cell>
          <cell r="U644">
            <v>0</v>
          </cell>
          <cell r="Y644">
            <v>116.76474470734745</v>
          </cell>
        </row>
        <row r="645">
          <cell r="C645" t="str">
            <v>HOSPITAL DOM HÉLDER</v>
          </cell>
          <cell r="E645" t="str">
            <v>POLIANA PEDROSA DA SILVA</v>
          </cell>
          <cell r="F645" t="str">
            <v>2 - Outros Profissionais da Saúde</v>
          </cell>
          <cell r="G645" t="str">
            <v>3222-05</v>
          </cell>
          <cell r="H645">
            <v>44317</v>
          </cell>
          <cell r="J645">
            <v>129.9496</v>
          </cell>
          <cell r="O645">
            <v>1.1599999999999999</v>
          </cell>
          <cell r="R645">
            <v>0</v>
          </cell>
          <cell r="S645">
            <v>0</v>
          </cell>
          <cell r="U645">
            <v>0</v>
          </cell>
          <cell r="Y645">
            <v>116.76474470734745</v>
          </cell>
        </row>
        <row r="646">
          <cell r="C646" t="str">
            <v>HOSPITAL DOM HÉLDER</v>
          </cell>
          <cell r="E646" t="str">
            <v>POLIANA SIQUEIRA MARTINS</v>
          </cell>
          <cell r="F646" t="str">
            <v>2 - Outros Profissionais da Saúde</v>
          </cell>
          <cell r="G646" t="str">
            <v>2236-05</v>
          </cell>
          <cell r="H646">
            <v>44317</v>
          </cell>
          <cell r="J646">
            <v>158.208</v>
          </cell>
          <cell r="O646">
            <v>2.44</v>
          </cell>
          <cell r="R646">
            <v>0</v>
          </cell>
          <cell r="S646">
            <v>0</v>
          </cell>
          <cell r="U646">
            <v>0</v>
          </cell>
          <cell r="Y646">
            <v>116.76474470734745</v>
          </cell>
        </row>
        <row r="647">
          <cell r="C647" t="str">
            <v>HOSPITAL DOM HÉLDER</v>
          </cell>
          <cell r="E647" t="str">
            <v>PRISCILA ALVES DE OLIVEIRA</v>
          </cell>
          <cell r="F647" t="str">
            <v>2 - Outros Profissionais da Saúde</v>
          </cell>
          <cell r="G647" t="str">
            <v>5211-30</v>
          </cell>
          <cell r="H647">
            <v>44317</v>
          </cell>
          <cell r="J647">
            <v>94.167199999999994</v>
          </cell>
          <cell r="O647">
            <v>1.1599999999999999</v>
          </cell>
          <cell r="R647">
            <v>0</v>
          </cell>
          <cell r="S647">
            <v>0</v>
          </cell>
          <cell r="U647">
            <v>0</v>
          </cell>
          <cell r="Y647">
            <v>116.76474470734745</v>
          </cell>
        </row>
        <row r="648">
          <cell r="C648" t="str">
            <v>HOSPITAL DOM HÉLDER</v>
          </cell>
          <cell r="E648" t="str">
            <v>PRISCILA BEZERRA DA SILVA</v>
          </cell>
          <cell r="F648" t="str">
            <v>2 - Outros Profissionais da Saúde</v>
          </cell>
          <cell r="G648" t="str">
            <v>3222-05</v>
          </cell>
          <cell r="H648">
            <v>44317</v>
          </cell>
          <cell r="J648">
            <v>105.6</v>
          </cell>
          <cell r="O648">
            <v>1.1599999999999999</v>
          </cell>
          <cell r="R648">
            <v>320.49</v>
          </cell>
          <cell r="S648">
            <v>66</v>
          </cell>
          <cell r="U648">
            <v>0</v>
          </cell>
          <cell r="Y648">
            <v>116.76474470734745</v>
          </cell>
        </row>
        <row r="649">
          <cell r="C649" t="str">
            <v>HOSPITAL DOM HÉLDER</v>
          </cell>
          <cell r="E649" t="str">
            <v>PRISCILA CHRISTIANA MARQUES DE LIMA</v>
          </cell>
          <cell r="F649" t="str">
            <v>2 - Outros Profissionais da Saúde</v>
          </cell>
          <cell r="G649" t="str">
            <v>2235-05</v>
          </cell>
          <cell r="H649">
            <v>44317</v>
          </cell>
          <cell r="J649">
            <v>279.38319999999999</v>
          </cell>
          <cell r="O649">
            <v>2.44</v>
          </cell>
          <cell r="R649">
            <v>0</v>
          </cell>
          <cell r="S649">
            <v>0</v>
          </cell>
          <cell r="U649">
            <v>0</v>
          </cell>
          <cell r="Y649">
            <v>116.76474470734745</v>
          </cell>
        </row>
        <row r="650">
          <cell r="C650" t="str">
            <v>HOSPITAL DOM HÉLDER</v>
          </cell>
          <cell r="E650" t="str">
            <v>PRISCILA MARIA FERREIRA</v>
          </cell>
          <cell r="F650" t="str">
            <v>2 - Outros Profissionais da Saúde</v>
          </cell>
          <cell r="G650" t="str">
            <v>3222-05</v>
          </cell>
          <cell r="H650">
            <v>44317</v>
          </cell>
          <cell r="J650">
            <v>159.7936</v>
          </cell>
          <cell r="O650">
            <v>1.1599999999999999</v>
          </cell>
          <cell r="R650">
            <v>0</v>
          </cell>
          <cell r="S650">
            <v>0</v>
          </cell>
          <cell r="U650">
            <v>0</v>
          </cell>
          <cell r="Y650">
            <v>116.76474470734745</v>
          </cell>
        </row>
        <row r="651">
          <cell r="C651" t="str">
            <v>HOSPITAL DOM HÉLDER</v>
          </cell>
          <cell r="E651" t="str">
            <v>PRISCILA ROBERTA OTACIA DA SILVA</v>
          </cell>
          <cell r="F651" t="str">
            <v>2 - Outros Profissionais da Saúde</v>
          </cell>
          <cell r="G651" t="str">
            <v>3241-15</v>
          </cell>
          <cell r="H651">
            <v>44317</v>
          </cell>
          <cell r="J651">
            <v>285.97120000000001</v>
          </cell>
          <cell r="O651">
            <v>1.1599999999999999</v>
          </cell>
          <cell r="R651">
            <v>0</v>
          </cell>
          <cell r="S651">
            <v>0</v>
          </cell>
          <cell r="U651">
            <v>0</v>
          </cell>
          <cell r="Y651">
            <v>116.76474470734745</v>
          </cell>
        </row>
        <row r="652">
          <cell r="C652" t="str">
            <v>HOSPITAL DOM HÉLDER</v>
          </cell>
          <cell r="E652" t="str">
            <v>QUESIA CLARINDO SALES DE SANTANA</v>
          </cell>
          <cell r="F652" t="str">
            <v>2 - Outros Profissionais da Saúde</v>
          </cell>
          <cell r="G652" t="str">
            <v>2235-05</v>
          </cell>
          <cell r="H652">
            <v>44317</v>
          </cell>
          <cell r="J652">
            <v>359.51280000000003</v>
          </cell>
          <cell r="O652">
            <v>2.44</v>
          </cell>
          <cell r="R652">
            <v>0</v>
          </cell>
          <cell r="S652">
            <v>0</v>
          </cell>
          <cell r="U652">
            <v>0</v>
          </cell>
          <cell r="Y652">
            <v>116.76474470734745</v>
          </cell>
        </row>
        <row r="653">
          <cell r="C653" t="str">
            <v>HOSPITAL DOM HÉLDER</v>
          </cell>
          <cell r="E653" t="str">
            <v>RAFAEL ALESSANDRO FERREIRA GOMES</v>
          </cell>
          <cell r="F653" t="str">
            <v>3 - Administrativo</v>
          </cell>
          <cell r="G653" t="str">
            <v>1426-05</v>
          </cell>
          <cell r="H653">
            <v>44317</v>
          </cell>
          <cell r="J653">
            <v>858.40239999999994</v>
          </cell>
          <cell r="O653">
            <v>1.1599999999999999</v>
          </cell>
          <cell r="R653">
            <v>0</v>
          </cell>
          <cell r="S653">
            <v>0</v>
          </cell>
          <cell r="U653">
            <v>0</v>
          </cell>
          <cell r="Y653">
            <v>116.76474470734745</v>
          </cell>
        </row>
        <row r="654">
          <cell r="C654" t="str">
            <v>HOSPITAL DOM HÉLDER</v>
          </cell>
          <cell r="E654" t="str">
            <v>RAFAEL ALVES DA SILVA</v>
          </cell>
          <cell r="F654" t="str">
            <v>2 - Outros Profissionais da Saúde</v>
          </cell>
          <cell r="G654" t="str">
            <v>5151-10</v>
          </cell>
          <cell r="H654">
            <v>44317</v>
          </cell>
          <cell r="J654">
            <v>127.84</v>
          </cell>
          <cell r="O654">
            <v>1.1599999999999999</v>
          </cell>
          <cell r="R654">
            <v>290.05</v>
          </cell>
          <cell r="S654">
            <v>66</v>
          </cell>
          <cell r="U654">
            <v>0</v>
          </cell>
          <cell r="Y654">
            <v>116.76474470734745</v>
          </cell>
        </row>
        <row r="655">
          <cell r="C655" t="str">
            <v>HOSPITAL DOM HÉLDER</v>
          </cell>
          <cell r="E655" t="str">
            <v>RAFAEL PATRICIO DA ROCHA FERREIRA</v>
          </cell>
          <cell r="F655" t="str">
            <v>3 - Administrativo</v>
          </cell>
          <cell r="G655" t="str">
            <v>4131-15</v>
          </cell>
          <cell r="H655">
            <v>44317</v>
          </cell>
          <cell r="J655">
            <v>148.06</v>
          </cell>
          <cell r="O655">
            <v>1.1599999999999999</v>
          </cell>
          <cell r="R655">
            <v>0</v>
          </cell>
          <cell r="S655">
            <v>0</v>
          </cell>
          <cell r="U655">
            <v>0</v>
          </cell>
          <cell r="Y655">
            <v>116.76474470734745</v>
          </cell>
        </row>
        <row r="656">
          <cell r="C656" t="str">
            <v>HOSPITAL DOM HÉLDER</v>
          </cell>
          <cell r="E656" t="str">
            <v>RAFAELA DE MELO OLIVEIRA</v>
          </cell>
          <cell r="F656" t="str">
            <v>2 - Outros Profissionais da Saúde</v>
          </cell>
          <cell r="G656" t="str">
            <v>3222-05</v>
          </cell>
          <cell r="H656">
            <v>44317</v>
          </cell>
          <cell r="J656">
            <v>101.428</v>
          </cell>
          <cell r="O656">
            <v>1.1599999999999999</v>
          </cell>
          <cell r="R656">
            <v>0</v>
          </cell>
          <cell r="S656">
            <v>0</v>
          </cell>
          <cell r="U656">
            <v>0</v>
          </cell>
          <cell r="Y656">
            <v>116.76474470734745</v>
          </cell>
        </row>
        <row r="657">
          <cell r="C657" t="str">
            <v>HOSPITAL DOM HÉLDER</v>
          </cell>
          <cell r="E657" t="str">
            <v>RAFAELA HENRIQUE FERREIRA DA SILVA</v>
          </cell>
          <cell r="F657" t="str">
            <v>2 - Outros Profissionais da Saúde</v>
          </cell>
          <cell r="G657" t="str">
            <v>2235-05</v>
          </cell>
          <cell r="H657">
            <v>44317</v>
          </cell>
          <cell r="J657">
            <v>309.66160000000002</v>
          </cell>
          <cell r="O657">
            <v>2.44</v>
          </cell>
          <cell r="R657">
            <v>0</v>
          </cell>
          <cell r="S657">
            <v>0</v>
          </cell>
          <cell r="U657">
            <v>0</v>
          </cell>
          <cell r="Y657">
            <v>116.76474470734745</v>
          </cell>
        </row>
        <row r="658">
          <cell r="C658" t="str">
            <v>HOSPITAL DOM HÉLDER</v>
          </cell>
          <cell r="E658" t="str">
            <v>RAIANA FERNANDA DA SILVA SANTOS</v>
          </cell>
          <cell r="F658" t="str">
            <v>2 - Outros Profissionais da Saúde</v>
          </cell>
          <cell r="G658" t="str">
            <v>2235-05</v>
          </cell>
          <cell r="H658">
            <v>44317</v>
          </cell>
          <cell r="J658">
            <v>269.24</v>
          </cell>
          <cell r="O658">
            <v>2.44</v>
          </cell>
          <cell r="R658">
            <v>0</v>
          </cell>
          <cell r="S658">
            <v>0</v>
          </cell>
          <cell r="U658">
            <v>0</v>
          </cell>
          <cell r="Y658">
            <v>116.76474470734745</v>
          </cell>
        </row>
        <row r="659">
          <cell r="C659" t="str">
            <v>HOSPITAL DOM HÉLDER</v>
          </cell>
          <cell r="E659" t="str">
            <v>RAIMER FERREIRA SOUZA SANTOS LEAL</v>
          </cell>
          <cell r="F659" t="str">
            <v>2 - Outros Profissionais da Saúde</v>
          </cell>
          <cell r="G659" t="str">
            <v>3241-15</v>
          </cell>
          <cell r="H659">
            <v>44317</v>
          </cell>
          <cell r="J659">
            <v>299.53359999999998</v>
          </cell>
          <cell r="O659">
            <v>1.1599999999999999</v>
          </cell>
          <cell r="R659">
            <v>0</v>
          </cell>
          <cell r="S659">
            <v>0</v>
          </cell>
          <cell r="U659">
            <v>0</v>
          </cell>
          <cell r="Y659">
            <v>116.76474470734745</v>
          </cell>
        </row>
        <row r="660">
          <cell r="C660" t="str">
            <v>HOSPITAL DOM HÉLDER</v>
          </cell>
          <cell r="E660" t="str">
            <v>RAINIER LUZ REIS</v>
          </cell>
          <cell r="F660" t="str">
            <v>1 - Médico</v>
          </cell>
          <cell r="G660" t="str">
            <v>2251-25</v>
          </cell>
          <cell r="H660">
            <v>44317</v>
          </cell>
          <cell r="J660">
            <v>789.36</v>
          </cell>
          <cell r="O660">
            <v>9.2799999999999994</v>
          </cell>
          <cell r="R660">
            <v>0</v>
          </cell>
          <cell r="S660">
            <v>0</v>
          </cell>
          <cell r="U660">
            <v>0</v>
          </cell>
          <cell r="Y660">
            <v>116.76474470734745</v>
          </cell>
        </row>
        <row r="661">
          <cell r="C661" t="str">
            <v>HOSPITAL DOM HÉLDER</v>
          </cell>
          <cell r="E661" t="str">
            <v>RAISSA ALVES FALCAO RODRIGUES</v>
          </cell>
          <cell r="F661" t="str">
            <v>2 - Outros Profissionais da Saúde</v>
          </cell>
          <cell r="G661" t="str">
            <v>2235-05</v>
          </cell>
          <cell r="H661">
            <v>44317</v>
          </cell>
          <cell r="J661">
            <v>297.05439999999999</v>
          </cell>
          <cell r="O661">
            <v>2.44</v>
          </cell>
          <cell r="R661">
            <v>0</v>
          </cell>
          <cell r="S661">
            <v>0</v>
          </cell>
          <cell r="U661">
            <v>0</v>
          </cell>
          <cell r="Y661">
            <v>116.76474470734745</v>
          </cell>
        </row>
        <row r="662">
          <cell r="C662" t="str">
            <v>HOSPITAL DOM HÉLDER</v>
          </cell>
          <cell r="E662" t="str">
            <v>RALPH MOREIRA DE BARROS</v>
          </cell>
          <cell r="F662" t="str">
            <v>3 - Administrativo</v>
          </cell>
          <cell r="G662" t="str">
            <v>1421-15</v>
          </cell>
          <cell r="H662">
            <v>44317</v>
          </cell>
          <cell r="J662">
            <v>301.09840000000003</v>
          </cell>
          <cell r="O662">
            <v>1.1599999999999999</v>
          </cell>
          <cell r="R662">
            <v>0</v>
          </cell>
          <cell r="S662">
            <v>0</v>
          </cell>
          <cell r="U662">
            <v>0</v>
          </cell>
          <cell r="Y662">
            <v>116.76474470734745</v>
          </cell>
        </row>
        <row r="663">
          <cell r="C663" t="str">
            <v>HOSPITAL DOM HÉLDER</v>
          </cell>
          <cell r="E663" t="str">
            <v>RAQUEL BEZERRA CHAVES FERNANDES</v>
          </cell>
          <cell r="F663" t="str">
            <v>2 - Outros Profissionais da Saúde</v>
          </cell>
          <cell r="G663" t="str">
            <v>3222-05</v>
          </cell>
          <cell r="H663">
            <v>44317</v>
          </cell>
          <cell r="J663">
            <v>251.60559999999998</v>
          </cell>
          <cell r="O663">
            <v>1.1599999999999999</v>
          </cell>
          <cell r="R663">
            <v>0</v>
          </cell>
          <cell r="S663">
            <v>0</v>
          </cell>
          <cell r="U663">
            <v>0</v>
          </cell>
          <cell r="Y663">
            <v>116.76474470734745</v>
          </cell>
        </row>
        <row r="664">
          <cell r="C664" t="str">
            <v>HOSPITAL DOM HÉLDER</v>
          </cell>
          <cell r="E664" t="str">
            <v>RAQUEL FERREIRA DA SILVA</v>
          </cell>
          <cell r="F664" t="str">
            <v>3 - Administrativo</v>
          </cell>
          <cell r="G664" t="str">
            <v>4110-10</v>
          </cell>
          <cell r="H664">
            <v>44317</v>
          </cell>
          <cell r="J664">
            <v>11</v>
          </cell>
          <cell r="O664">
            <v>1.1599999999999999</v>
          </cell>
          <cell r="R664">
            <v>419.41</v>
          </cell>
          <cell r="S664">
            <v>33</v>
          </cell>
          <cell r="U664">
            <v>0</v>
          </cell>
          <cell r="Y664">
            <v>116.76474470734745</v>
          </cell>
        </row>
        <row r="665">
          <cell r="C665" t="str">
            <v>HOSPITAL DOM HÉLDER</v>
          </cell>
          <cell r="E665" t="str">
            <v>RAQUEL PRATA CAMPOS BELTRAO</v>
          </cell>
          <cell r="F665" t="str">
            <v>2 - Outros Profissionais da Saúde</v>
          </cell>
          <cell r="G665" t="str">
            <v>2235-05</v>
          </cell>
          <cell r="H665">
            <v>44317</v>
          </cell>
          <cell r="J665">
            <v>215.376</v>
          </cell>
          <cell r="O665">
            <v>2.44</v>
          </cell>
          <cell r="R665">
            <v>0</v>
          </cell>
          <cell r="S665">
            <v>0</v>
          </cell>
          <cell r="U665">
            <v>0</v>
          </cell>
          <cell r="Y665">
            <v>116.76474470734745</v>
          </cell>
        </row>
        <row r="666">
          <cell r="C666" t="str">
            <v>HOSPITAL DOM HÉLDER</v>
          </cell>
          <cell r="E666" t="str">
            <v>RAYANNA THAIS PINHEIRO</v>
          </cell>
          <cell r="F666" t="str">
            <v>2 - Outros Profissionais da Saúde</v>
          </cell>
          <cell r="G666" t="str">
            <v>2235-05</v>
          </cell>
          <cell r="H666">
            <v>44317</v>
          </cell>
          <cell r="J666">
            <v>282.084</v>
          </cell>
          <cell r="O666">
            <v>2.44</v>
          </cell>
          <cell r="R666">
            <v>0</v>
          </cell>
          <cell r="S666">
            <v>0</v>
          </cell>
          <cell r="U666">
            <v>0</v>
          </cell>
          <cell r="Y666">
            <v>116.76474470734745</v>
          </cell>
        </row>
        <row r="667">
          <cell r="C667" t="str">
            <v>HOSPITAL DOM HÉLDER</v>
          </cell>
          <cell r="E667" t="str">
            <v>RAYANNE CAROLINE RIBEIRO DOS SANTOS</v>
          </cell>
          <cell r="F667" t="str">
            <v>2 - Outros Profissionais da Saúde</v>
          </cell>
          <cell r="G667" t="str">
            <v>3222-05</v>
          </cell>
          <cell r="H667">
            <v>44317</v>
          </cell>
          <cell r="J667">
            <v>114.4</v>
          </cell>
          <cell r="O667">
            <v>1.1599999999999999</v>
          </cell>
          <cell r="R667">
            <v>394.46</v>
          </cell>
          <cell r="S667">
            <v>66</v>
          </cell>
          <cell r="U667">
            <v>0</v>
          </cell>
          <cell r="Y667">
            <v>116.76474470734745</v>
          </cell>
        </row>
        <row r="668">
          <cell r="C668" t="str">
            <v>HOSPITAL DOM HÉLDER</v>
          </cell>
          <cell r="E668" t="str">
            <v>RAYLANE DA SILVA VIEIRA</v>
          </cell>
          <cell r="F668" t="str">
            <v>2 - Outros Profissionais da Saúde</v>
          </cell>
          <cell r="G668" t="str">
            <v>3222-05</v>
          </cell>
          <cell r="H668">
            <v>44317</v>
          </cell>
          <cell r="J668">
            <v>118.24160000000001</v>
          </cell>
          <cell r="O668">
            <v>1.1599999999999999</v>
          </cell>
          <cell r="R668">
            <v>320.92</v>
          </cell>
          <cell r="S668">
            <v>62.1</v>
          </cell>
          <cell r="U668">
            <v>66.11</v>
          </cell>
          <cell r="X668" t="str">
            <v>AUXILIO CRECHE</v>
          </cell>
          <cell r="Y668">
            <v>116.76474470734745</v>
          </cell>
        </row>
        <row r="669">
          <cell r="C669" t="str">
            <v>HOSPITAL DOM HÉLDER</v>
          </cell>
          <cell r="E669" t="str">
            <v>RAYSSA KARLA DE OLIVEIRA</v>
          </cell>
          <cell r="F669" t="str">
            <v>2 - Outros Profissionais da Saúde</v>
          </cell>
          <cell r="G669" t="str">
            <v>5211-30</v>
          </cell>
          <cell r="H669">
            <v>44317</v>
          </cell>
          <cell r="J669">
            <v>98.14</v>
          </cell>
          <cell r="O669">
            <v>1.1599999999999999</v>
          </cell>
          <cell r="R669">
            <v>0</v>
          </cell>
          <cell r="S669">
            <v>0</v>
          </cell>
          <cell r="U669">
            <v>0</v>
          </cell>
          <cell r="Y669">
            <v>116.76474470734745</v>
          </cell>
        </row>
        <row r="670">
          <cell r="C670" t="str">
            <v>HOSPITAL DOM HÉLDER</v>
          </cell>
          <cell r="E670" t="str">
            <v>RENATA ANDREZA DE ALBUQUERQUE HENRIQUES</v>
          </cell>
          <cell r="F670" t="str">
            <v>3 - Administrativo</v>
          </cell>
          <cell r="G670" t="str">
            <v>2523-05</v>
          </cell>
          <cell r="H670">
            <v>44317</v>
          </cell>
          <cell r="J670">
            <v>152.7568</v>
          </cell>
          <cell r="O670">
            <v>1.1599999999999999</v>
          </cell>
          <cell r="R670">
            <v>0</v>
          </cell>
          <cell r="S670">
            <v>0</v>
          </cell>
          <cell r="U670">
            <v>0</v>
          </cell>
          <cell r="Y670">
            <v>116.76474470734745</v>
          </cell>
        </row>
        <row r="671">
          <cell r="C671" t="str">
            <v>HOSPITAL DOM HÉLDER</v>
          </cell>
          <cell r="E671" t="str">
            <v>RENATA BARBOSA DA SILVA</v>
          </cell>
          <cell r="F671" t="str">
            <v>2 - Outros Profissionais da Saúde</v>
          </cell>
          <cell r="G671" t="str">
            <v>3222-05</v>
          </cell>
          <cell r="H671">
            <v>44317</v>
          </cell>
          <cell r="J671">
            <v>211.68399999999997</v>
          </cell>
          <cell r="O671">
            <v>1.1599999999999999</v>
          </cell>
          <cell r="R671">
            <v>0</v>
          </cell>
          <cell r="S671">
            <v>0</v>
          </cell>
          <cell r="U671">
            <v>2.2000000000000002</v>
          </cell>
          <cell r="X671" t="str">
            <v>AUXILIO CRECHE</v>
          </cell>
          <cell r="Y671">
            <v>116.76474470734745</v>
          </cell>
        </row>
        <row r="672">
          <cell r="C672" t="str">
            <v>HOSPITAL DOM HÉLDER</v>
          </cell>
          <cell r="E672" t="str">
            <v>RENATA BARROS SANTOS</v>
          </cell>
          <cell r="F672" t="str">
            <v>2 - Outros Profissionais da Saúde</v>
          </cell>
          <cell r="G672" t="str">
            <v>2235-05</v>
          </cell>
          <cell r="H672">
            <v>44317</v>
          </cell>
          <cell r="J672">
            <v>350.55200000000002</v>
          </cell>
          <cell r="O672">
            <v>2.44</v>
          </cell>
          <cell r="R672">
            <v>0</v>
          </cell>
          <cell r="S672">
            <v>0</v>
          </cell>
          <cell r="U672">
            <v>0</v>
          </cell>
          <cell r="Y672">
            <v>116.76474470734745</v>
          </cell>
        </row>
        <row r="673">
          <cell r="C673" t="str">
            <v>HOSPITAL DOM HÉLDER</v>
          </cell>
          <cell r="E673" t="str">
            <v>RENATA DE CASSIA NUNES SANTOS PIMENTA</v>
          </cell>
          <cell r="F673" t="str">
            <v>2 - Outros Profissionais da Saúde</v>
          </cell>
          <cell r="G673" t="str">
            <v>2236-05</v>
          </cell>
          <cell r="H673">
            <v>44317</v>
          </cell>
          <cell r="J673">
            <v>218.9248</v>
          </cell>
          <cell r="O673">
            <v>2.44</v>
          </cell>
          <cell r="R673">
            <v>0</v>
          </cell>
          <cell r="S673">
            <v>0</v>
          </cell>
          <cell r="U673">
            <v>98.21</v>
          </cell>
          <cell r="X673" t="str">
            <v>AUXILIO CRECHE</v>
          </cell>
          <cell r="Y673">
            <v>116.76474470734745</v>
          </cell>
        </row>
        <row r="674">
          <cell r="C674" t="str">
            <v>HOSPITAL DOM HÉLDER</v>
          </cell>
          <cell r="E674" t="str">
            <v>RENATA GALINDO LIMA MELO</v>
          </cell>
          <cell r="F674" t="str">
            <v>2 - Outros Profissionais da Saúde</v>
          </cell>
          <cell r="G674" t="str">
            <v>2235-05</v>
          </cell>
          <cell r="H674">
            <v>44317</v>
          </cell>
          <cell r="J674">
            <v>302.75920000000002</v>
          </cell>
          <cell r="O674">
            <v>2.44</v>
          </cell>
          <cell r="R674">
            <v>0</v>
          </cell>
          <cell r="S674">
            <v>0</v>
          </cell>
          <cell r="U674">
            <v>0</v>
          </cell>
          <cell r="Y674">
            <v>116.76474470734745</v>
          </cell>
        </row>
        <row r="675">
          <cell r="C675" t="str">
            <v>HOSPITAL DOM HÉLDER</v>
          </cell>
          <cell r="E675" t="str">
            <v>RENATA LAIS GOUVEIA SANTOS</v>
          </cell>
          <cell r="F675" t="str">
            <v>2 - Outros Profissionais da Saúde</v>
          </cell>
          <cell r="G675" t="str">
            <v>2235-05</v>
          </cell>
          <cell r="H675">
            <v>44317</v>
          </cell>
          <cell r="J675">
            <v>284.55360000000002</v>
          </cell>
          <cell r="O675">
            <v>2.44</v>
          </cell>
          <cell r="R675">
            <v>0</v>
          </cell>
          <cell r="S675">
            <v>0</v>
          </cell>
          <cell r="U675">
            <v>0</v>
          </cell>
          <cell r="Y675">
            <v>116.76474470734745</v>
          </cell>
        </row>
        <row r="676">
          <cell r="C676" t="str">
            <v>HOSPITAL DOM HÉLDER</v>
          </cell>
          <cell r="E676" t="str">
            <v>RENATA MARIA ERCULANO DE LIMA</v>
          </cell>
          <cell r="F676" t="str">
            <v>3 - Administrativo</v>
          </cell>
          <cell r="G676" t="str">
            <v>4110-10</v>
          </cell>
          <cell r="H676">
            <v>44317</v>
          </cell>
          <cell r="J676">
            <v>89.5976</v>
          </cell>
          <cell r="O676">
            <v>1.1599999999999999</v>
          </cell>
          <cell r="R676">
            <v>380.69</v>
          </cell>
          <cell r="S676">
            <v>63.8</v>
          </cell>
          <cell r="U676">
            <v>0</v>
          </cell>
          <cell r="Y676">
            <v>116.76474470734745</v>
          </cell>
        </row>
        <row r="677">
          <cell r="C677" t="str">
            <v>HOSPITAL DOM HÉLDER</v>
          </cell>
          <cell r="E677" t="str">
            <v>RENATA MARTINS BORGES SERRANO</v>
          </cell>
          <cell r="F677" t="str">
            <v>2 - Outros Profissionais da Saúde</v>
          </cell>
          <cell r="G677" t="str">
            <v>5152-05</v>
          </cell>
          <cell r="H677">
            <v>44317</v>
          </cell>
          <cell r="J677">
            <v>184.6816</v>
          </cell>
          <cell r="O677">
            <v>1.1599999999999999</v>
          </cell>
          <cell r="R677">
            <v>0</v>
          </cell>
          <cell r="S677">
            <v>0</v>
          </cell>
          <cell r="U677">
            <v>0</v>
          </cell>
          <cell r="Y677">
            <v>116.76474470734745</v>
          </cell>
        </row>
        <row r="678">
          <cell r="C678" t="str">
            <v>HOSPITAL DOM HÉLDER</v>
          </cell>
          <cell r="E678" t="str">
            <v>RENATA SABRINA NEVES DA SILVA</v>
          </cell>
          <cell r="F678" t="str">
            <v>3 - Administrativo</v>
          </cell>
          <cell r="G678" t="str">
            <v>1421-05</v>
          </cell>
          <cell r="H678">
            <v>44317</v>
          </cell>
          <cell r="J678">
            <v>350.572</v>
          </cell>
          <cell r="O678">
            <v>1.1599999999999999</v>
          </cell>
          <cell r="R678">
            <v>0</v>
          </cell>
          <cell r="S678">
            <v>0</v>
          </cell>
          <cell r="U678">
            <v>0</v>
          </cell>
          <cell r="Y678">
            <v>116.76474470734745</v>
          </cell>
        </row>
        <row r="679">
          <cell r="C679" t="str">
            <v>HOSPITAL DOM HÉLDER</v>
          </cell>
          <cell r="E679" t="str">
            <v>RENILDA CLEIDE SILVA DOS ANJOS</v>
          </cell>
          <cell r="F679" t="str">
            <v>3 - Administrativo</v>
          </cell>
          <cell r="G679" t="str">
            <v>5142-25</v>
          </cell>
          <cell r="H679">
            <v>44317</v>
          </cell>
          <cell r="J679">
            <v>124.256</v>
          </cell>
          <cell r="O679">
            <v>1.1599999999999999</v>
          </cell>
          <cell r="R679">
            <v>0</v>
          </cell>
          <cell r="S679">
            <v>0</v>
          </cell>
          <cell r="U679">
            <v>0</v>
          </cell>
          <cell r="Y679">
            <v>116.76474470734745</v>
          </cell>
        </row>
        <row r="680">
          <cell r="C680" t="str">
            <v>HOSPITAL DOM HÉLDER</v>
          </cell>
          <cell r="E680" t="str">
            <v>RICHELLE DE OLIVEIRA SANTIAGO</v>
          </cell>
          <cell r="F680" t="str">
            <v>2 - Outros Profissionais da Saúde</v>
          </cell>
          <cell r="G680" t="str">
            <v>3222-05</v>
          </cell>
          <cell r="H680">
            <v>44317</v>
          </cell>
          <cell r="J680">
            <v>112.6992</v>
          </cell>
          <cell r="O680">
            <v>1.1599999999999999</v>
          </cell>
          <cell r="R680">
            <v>290.05</v>
          </cell>
          <cell r="S680">
            <v>63.8</v>
          </cell>
          <cell r="U680">
            <v>0</v>
          </cell>
          <cell r="Y680">
            <v>116.76474470734745</v>
          </cell>
        </row>
        <row r="681">
          <cell r="C681" t="str">
            <v>HOSPITAL DOM HÉLDER</v>
          </cell>
          <cell r="E681" t="str">
            <v>RINALDO JOSE DA SILVA</v>
          </cell>
          <cell r="F681" t="str">
            <v>2 - Outros Profissionais da Saúde</v>
          </cell>
          <cell r="G681" t="str">
            <v>5211-30</v>
          </cell>
          <cell r="H681">
            <v>44317</v>
          </cell>
          <cell r="J681">
            <v>108</v>
          </cell>
          <cell r="O681">
            <v>1.1599999999999999</v>
          </cell>
          <cell r="R681">
            <v>290.05</v>
          </cell>
          <cell r="S681">
            <v>66</v>
          </cell>
          <cell r="U681">
            <v>0</v>
          </cell>
          <cell r="Y681">
            <v>116.76474470734745</v>
          </cell>
        </row>
        <row r="682">
          <cell r="C682" t="str">
            <v>HOSPITAL DOM HÉLDER</v>
          </cell>
          <cell r="E682" t="str">
            <v>RITA DE CASSIA ALMEIDA NETA</v>
          </cell>
          <cell r="F682" t="str">
            <v>2 - Outros Profissionais da Saúde</v>
          </cell>
          <cell r="G682" t="str">
            <v>2236-05</v>
          </cell>
          <cell r="H682">
            <v>44317</v>
          </cell>
          <cell r="J682">
            <v>184.9512</v>
          </cell>
          <cell r="O682">
            <v>2.44</v>
          </cell>
          <cell r="R682">
            <v>0</v>
          </cell>
          <cell r="S682">
            <v>0</v>
          </cell>
          <cell r="U682">
            <v>0</v>
          </cell>
          <cell r="Y682">
            <v>116.76474470734745</v>
          </cell>
        </row>
        <row r="683">
          <cell r="C683" t="str">
            <v>HOSPITAL DOM HÉLDER</v>
          </cell>
          <cell r="E683" t="str">
            <v>RITA DE CASSIA CORDEIRO BASTOS LEITE DOS ANJOS</v>
          </cell>
          <cell r="F683" t="str">
            <v>3 - Administrativo</v>
          </cell>
          <cell r="G683" t="str">
            <v>1312-05</v>
          </cell>
          <cell r="H683">
            <v>44317</v>
          </cell>
          <cell r="J683">
            <v>1125.2159999999999</v>
          </cell>
          <cell r="O683">
            <v>1.1599999999999999</v>
          </cell>
          <cell r="R683">
            <v>0</v>
          </cell>
          <cell r="S683">
            <v>0</v>
          </cell>
          <cell r="U683">
            <v>0</v>
          </cell>
          <cell r="Y683">
            <v>116.76474470734745</v>
          </cell>
        </row>
        <row r="684">
          <cell r="C684" t="str">
            <v>HOSPITAL DOM HÉLDER</v>
          </cell>
          <cell r="E684" t="str">
            <v>RITA DE CASSIA DA SILVA</v>
          </cell>
          <cell r="F684" t="str">
            <v>3 - Administrativo</v>
          </cell>
          <cell r="G684" t="str">
            <v>5134-30</v>
          </cell>
          <cell r="H684">
            <v>44317</v>
          </cell>
          <cell r="J684">
            <v>117.3336</v>
          </cell>
          <cell r="O684">
            <v>1.1599999999999999</v>
          </cell>
          <cell r="R684">
            <v>369.8</v>
          </cell>
          <cell r="S684">
            <v>66</v>
          </cell>
          <cell r="U684">
            <v>0</v>
          </cell>
          <cell r="Y684">
            <v>116.76474470734745</v>
          </cell>
        </row>
        <row r="685">
          <cell r="C685" t="str">
            <v>HOSPITAL DOM HÉLDER</v>
          </cell>
          <cell r="E685" t="str">
            <v>RITA DE CASSIA DA SILVA MELO</v>
          </cell>
          <cell r="F685" t="str">
            <v>2 - Outros Profissionais da Saúde</v>
          </cell>
          <cell r="G685" t="str">
            <v>3222-05</v>
          </cell>
          <cell r="H685">
            <v>44317</v>
          </cell>
          <cell r="J685">
            <v>105.6</v>
          </cell>
          <cell r="O685">
            <v>1.1599999999999999</v>
          </cell>
          <cell r="R685">
            <v>0</v>
          </cell>
          <cell r="S685">
            <v>0</v>
          </cell>
          <cell r="U685">
            <v>0</v>
          </cell>
          <cell r="Y685">
            <v>116.76474470734745</v>
          </cell>
        </row>
        <row r="686">
          <cell r="C686" t="str">
            <v>HOSPITAL DOM HÉLDER</v>
          </cell>
          <cell r="E686" t="str">
            <v>ROBERTA KELLY BARBOSA DO NASCIMENTO</v>
          </cell>
          <cell r="F686" t="str">
            <v>2 - Outros Profissionais da Saúde</v>
          </cell>
          <cell r="G686" t="str">
            <v>2234-05</v>
          </cell>
          <cell r="H686">
            <v>44317</v>
          </cell>
          <cell r="J686">
            <v>750.47679999999991</v>
          </cell>
          <cell r="O686">
            <v>1.1599999999999999</v>
          </cell>
          <cell r="R686">
            <v>0</v>
          </cell>
          <cell r="S686">
            <v>0</v>
          </cell>
          <cell r="U686">
            <v>0</v>
          </cell>
          <cell r="Y686">
            <v>116.76474470734745</v>
          </cell>
        </row>
        <row r="687">
          <cell r="C687" t="str">
            <v>HOSPITAL DOM HÉLDER</v>
          </cell>
          <cell r="E687" t="str">
            <v>ROBERTA MARIA NASCIMENTO FERREIRA</v>
          </cell>
          <cell r="F687" t="str">
            <v>2 - Outros Profissionais da Saúde</v>
          </cell>
          <cell r="G687" t="str">
            <v>2235-05</v>
          </cell>
          <cell r="H687">
            <v>44317</v>
          </cell>
          <cell r="J687">
            <v>267.99360000000001</v>
          </cell>
          <cell r="O687">
            <v>2.44</v>
          </cell>
          <cell r="R687">
            <v>0</v>
          </cell>
          <cell r="S687">
            <v>0</v>
          </cell>
          <cell r="U687">
            <v>0</v>
          </cell>
          <cell r="Y687">
            <v>116.76474470734745</v>
          </cell>
        </row>
        <row r="688">
          <cell r="C688" t="str">
            <v>HOSPITAL DOM HÉLDER</v>
          </cell>
          <cell r="E688" t="str">
            <v>ROBERTA MARIA SOUZA DE VASCONCELOS</v>
          </cell>
          <cell r="F688" t="str">
            <v>3 - Administrativo</v>
          </cell>
          <cell r="G688" t="str">
            <v>2611-10</v>
          </cell>
          <cell r="H688">
            <v>44317</v>
          </cell>
          <cell r="J688">
            <v>279.25360000000001</v>
          </cell>
          <cell r="O688">
            <v>1.1599999999999999</v>
          </cell>
          <cell r="R688">
            <v>0</v>
          </cell>
          <cell r="S688">
            <v>0</v>
          </cell>
          <cell r="U688">
            <v>0</v>
          </cell>
          <cell r="Y688">
            <v>116.76474470734745</v>
          </cell>
        </row>
        <row r="689">
          <cell r="C689" t="str">
            <v>HOSPITAL DOM HÉLDER</v>
          </cell>
          <cell r="E689" t="str">
            <v>ROBERTA XAVIER DE ARAUJO GOMES</v>
          </cell>
          <cell r="F689" t="str">
            <v>2 - Outros Profissionais da Saúde</v>
          </cell>
          <cell r="G689" t="str">
            <v>5211-30</v>
          </cell>
          <cell r="H689">
            <v>44317</v>
          </cell>
          <cell r="J689">
            <v>109.7328</v>
          </cell>
          <cell r="O689">
            <v>1.1599999999999999</v>
          </cell>
          <cell r="R689">
            <v>235.65</v>
          </cell>
          <cell r="S689">
            <v>52.8</v>
          </cell>
          <cell r="U689">
            <v>0</v>
          </cell>
          <cell r="Y689">
            <v>116.76474470734745</v>
          </cell>
        </row>
        <row r="690">
          <cell r="C690" t="str">
            <v>HOSPITAL DOM HÉLDER</v>
          </cell>
          <cell r="E690" t="str">
            <v>ROBERTO FERREIRA DE ANDRADE SOUZA</v>
          </cell>
          <cell r="F690" t="str">
            <v>2 - Outros Profissionais da Saúde</v>
          </cell>
          <cell r="G690" t="str">
            <v>5211-30</v>
          </cell>
          <cell r="H690">
            <v>44317</v>
          </cell>
          <cell r="J690">
            <v>87.946399999999997</v>
          </cell>
          <cell r="O690">
            <v>1.1599999999999999</v>
          </cell>
          <cell r="R690">
            <v>0</v>
          </cell>
          <cell r="S690">
            <v>0</v>
          </cell>
          <cell r="U690">
            <v>0</v>
          </cell>
          <cell r="Y690">
            <v>116.76474470734745</v>
          </cell>
        </row>
        <row r="691">
          <cell r="C691" t="str">
            <v>HOSPITAL DOM HÉLDER</v>
          </cell>
          <cell r="E691" t="str">
            <v>ROBSON BEZERRA DA SILVA</v>
          </cell>
          <cell r="F691" t="str">
            <v>3 - Administrativo</v>
          </cell>
          <cell r="G691" t="str">
            <v>5174-10</v>
          </cell>
          <cell r="H691">
            <v>44317</v>
          </cell>
          <cell r="J691">
            <v>88</v>
          </cell>
          <cell r="O691">
            <v>1.1599999999999999</v>
          </cell>
          <cell r="R691">
            <v>394.46</v>
          </cell>
          <cell r="S691">
            <v>66</v>
          </cell>
          <cell r="U691">
            <v>0</v>
          </cell>
          <cell r="Y691">
            <v>116.76474470734745</v>
          </cell>
        </row>
        <row r="692">
          <cell r="C692" t="str">
            <v>HOSPITAL DOM HÉLDER</v>
          </cell>
          <cell r="E692" t="str">
            <v>ROBSON HENRIQUE DA SILVA</v>
          </cell>
          <cell r="F692" t="str">
            <v>2 - Outros Profissionais da Saúde</v>
          </cell>
          <cell r="G692" t="str">
            <v>3222-05</v>
          </cell>
          <cell r="H692">
            <v>44317</v>
          </cell>
          <cell r="J692">
            <v>159.24799999999999</v>
          </cell>
          <cell r="O692">
            <v>1.1599999999999999</v>
          </cell>
          <cell r="R692">
            <v>0</v>
          </cell>
          <cell r="S692">
            <v>0</v>
          </cell>
          <cell r="U692">
            <v>0</v>
          </cell>
          <cell r="Y692">
            <v>116.76474470734745</v>
          </cell>
        </row>
        <row r="693">
          <cell r="C693" t="str">
            <v>HOSPITAL DOM HÉLDER</v>
          </cell>
          <cell r="E693" t="str">
            <v>ROBSON MARQUES DE ANDRADE</v>
          </cell>
          <cell r="F693" t="str">
            <v>3 - Administrativo</v>
          </cell>
          <cell r="G693" t="str">
            <v>4110-10</v>
          </cell>
          <cell r="H693">
            <v>44317</v>
          </cell>
          <cell r="J693">
            <v>146.49680000000001</v>
          </cell>
          <cell r="O693">
            <v>1.1599999999999999</v>
          </cell>
          <cell r="R693">
            <v>0</v>
          </cell>
          <cell r="S693">
            <v>0</v>
          </cell>
          <cell r="U693">
            <v>0</v>
          </cell>
          <cell r="Y693">
            <v>116.76474470734745</v>
          </cell>
        </row>
        <row r="694">
          <cell r="C694" t="str">
            <v>HOSPITAL DOM HÉLDER</v>
          </cell>
          <cell r="E694" t="str">
            <v>ROBSON RICARDO SOARES ERNESTO</v>
          </cell>
          <cell r="F694" t="str">
            <v>2 - Outros Profissionais da Saúde</v>
          </cell>
          <cell r="G694" t="str">
            <v>5151-10</v>
          </cell>
          <cell r="H694">
            <v>44317</v>
          </cell>
          <cell r="J694">
            <v>127.3896</v>
          </cell>
          <cell r="O694">
            <v>1.1599999999999999</v>
          </cell>
          <cell r="R694">
            <v>0</v>
          </cell>
          <cell r="S694">
            <v>0</v>
          </cell>
          <cell r="U694">
            <v>0</v>
          </cell>
          <cell r="Y694">
            <v>116.76474470734745</v>
          </cell>
        </row>
        <row r="695">
          <cell r="C695" t="str">
            <v>HOSPITAL DOM HÉLDER</v>
          </cell>
          <cell r="E695" t="str">
            <v>ROBSON ZEFERINO VILAR</v>
          </cell>
          <cell r="F695" t="str">
            <v>3 - Administrativo</v>
          </cell>
          <cell r="G695" t="str">
            <v>5163-45</v>
          </cell>
          <cell r="H695">
            <v>44317</v>
          </cell>
          <cell r="J695">
            <v>105.6</v>
          </cell>
          <cell r="O695">
            <v>1.1599999999999999</v>
          </cell>
          <cell r="R695">
            <v>0</v>
          </cell>
          <cell r="S695">
            <v>0</v>
          </cell>
          <cell r="U695">
            <v>0</v>
          </cell>
          <cell r="Y695">
            <v>116.76474470734745</v>
          </cell>
        </row>
        <row r="696">
          <cell r="C696" t="str">
            <v>HOSPITAL DOM HÉLDER</v>
          </cell>
          <cell r="E696" t="str">
            <v>RODRIGO GOMES DA COSTA</v>
          </cell>
          <cell r="F696" t="str">
            <v>3 - Administrativo</v>
          </cell>
          <cell r="G696" t="str">
            <v>5174-10</v>
          </cell>
          <cell r="H696">
            <v>44317</v>
          </cell>
          <cell r="J696">
            <v>88</v>
          </cell>
          <cell r="O696">
            <v>1.1599999999999999</v>
          </cell>
          <cell r="R696">
            <v>684.51</v>
          </cell>
          <cell r="S696">
            <v>66</v>
          </cell>
          <cell r="U696">
            <v>0</v>
          </cell>
          <cell r="Y696">
            <v>116.76474470734745</v>
          </cell>
        </row>
        <row r="697">
          <cell r="C697" t="str">
            <v>HOSPITAL DOM HÉLDER</v>
          </cell>
          <cell r="E697" t="str">
            <v>RODRIGO MEZZALIRA TCHAICK</v>
          </cell>
          <cell r="F697" t="str">
            <v>1 - Médico</v>
          </cell>
          <cell r="G697" t="str">
            <v>2251-20</v>
          </cell>
          <cell r="H697">
            <v>44317</v>
          </cell>
          <cell r="J697">
            <v>864.32</v>
          </cell>
          <cell r="O697">
            <v>9.2799999999999994</v>
          </cell>
          <cell r="R697">
            <v>0</v>
          </cell>
          <cell r="S697">
            <v>0</v>
          </cell>
          <cell r="U697">
            <v>0</v>
          </cell>
          <cell r="Y697">
            <v>116.76474470734745</v>
          </cell>
        </row>
        <row r="698">
          <cell r="C698" t="str">
            <v>HOSPITAL DOM HÉLDER</v>
          </cell>
          <cell r="E698" t="str">
            <v>RONEIDE CRISTIANE FREITAS DOS SANTOS SILVA</v>
          </cell>
          <cell r="F698" t="str">
            <v>2 - Outros Profissionais da Saúde</v>
          </cell>
          <cell r="G698" t="str">
            <v>5211-30</v>
          </cell>
          <cell r="H698">
            <v>44317</v>
          </cell>
          <cell r="J698">
            <v>88</v>
          </cell>
          <cell r="O698">
            <v>1.1599999999999999</v>
          </cell>
          <cell r="R698">
            <v>0</v>
          </cell>
          <cell r="S698">
            <v>0</v>
          </cell>
          <cell r="U698">
            <v>0</v>
          </cell>
          <cell r="Y698">
            <v>116.76474470734745</v>
          </cell>
        </row>
        <row r="699">
          <cell r="C699" t="str">
            <v>HOSPITAL DOM HÉLDER</v>
          </cell>
          <cell r="E699" t="str">
            <v>ROSAILTON SANTANA DOS SANTOS</v>
          </cell>
          <cell r="F699" t="str">
            <v>2 - Outros Profissionais da Saúde</v>
          </cell>
          <cell r="G699" t="str">
            <v>3222-05</v>
          </cell>
          <cell r="H699">
            <v>44317</v>
          </cell>
          <cell r="J699">
            <v>273.99759999999998</v>
          </cell>
          <cell r="O699">
            <v>1.1599999999999999</v>
          </cell>
          <cell r="R699">
            <v>0</v>
          </cell>
          <cell r="S699">
            <v>0</v>
          </cell>
          <cell r="U699">
            <v>0</v>
          </cell>
          <cell r="Y699">
            <v>116.76474470734745</v>
          </cell>
        </row>
        <row r="700">
          <cell r="C700" t="str">
            <v>HOSPITAL DOM HÉLDER</v>
          </cell>
          <cell r="E700" t="str">
            <v>ROSALVA VALERIA GOMES DE LIMA</v>
          </cell>
          <cell r="F700" t="str">
            <v>2 - Outros Profissionais da Saúde</v>
          </cell>
          <cell r="G700" t="str">
            <v>3222-05</v>
          </cell>
          <cell r="H700">
            <v>44317</v>
          </cell>
          <cell r="J700">
            <v>171.52</v>
          </cell>
          <cell r="O700">
            <v>1.1599999999999999</v>
          </cell>
          <cell r="R700">
            <v>394.46</v>
          </cell>
          <cell r="S700">
            <v>66</v>
          </cell>
          <cell r="U700">
            <v>0</v>
          </cell>
          <cell r="Y700">
            <v>116.76474470734745</v>
          </cell>
        </row>
        <row r="701">
          <cell r="C701" t="str">
            <v>HOSPITAL DOM HÉLDER</v>
          </cell>
          <cell r="E701" t="str">
            <v>ROSANA MARIA DA SILVA ALBERTINO</v>
          </cell>
          <cell r="F701" t="str">
            <v>2 - Outros Profissionais da Saúde</v>
          </cell>
          <cell r="G701" t="str">
            <v>5211-30</v>
          </cell>
          <cell r="H701">
            <v>44317</v>
          </cell>
          <cell r="J701">
            <v>91.985600000000005</v>
          </cell>
          <cell r="O701">
            <v>1.1599999999999999</v>
          </cell>
          <cell r="R701">
            <v>217.54</v>
          </cell>
          <cell r="S701">
            <v>59.4</v>
          </cell>
          <cell r="U701">
            <v>0</v>
          </cell>
          <cell r="Y701">
            <v>116.76474470734745</v>
          </cell>
        </row>
        <row r="702">
          <cell r="C702" t="str">
            <v>HOSPITAL DOM HÉLDER</v>
          </cell>
          <cell r="E702" t="str">
            <v>ROSANA SOUZA DE MORAES</v>
          </cell>
          <cell r="F702" t="str">
            <v>2 - Outros Profissionais da Saúde</v>
          </cell>
          <cell r="G702" t="str">
            <v>2235-05</v>
          </cell>
          <cell r="H702">
            <v>44317</v>
          </cell>
          <cell r="J702">
            <v>404.31040000000002</v>
          </cell>
          <cell r="O702">
            <v>2.44</v>
          </cell>
          <cell r="R702">
            <v>0</v>
          </cell>
          <cell r="S702">
            <v>0</v>
          </cell>
          <cell r="U702">
            <v>51.64</v>
          </cell>
          <cell r="X702" t="str">
            <v>AUXILIO CRECHE</v>
          </cell>
          <cell r="Y702">
            <v>116.76474470734745</v>
          </cell>
        </row>
        <row r="703">
          <cell r="C703" t="str">
            <v>HOSPITAL DOM HÉLDER</v>
          </cell>
          <cell r="E703" t="str">
            <v>ROSANGELA MARIA DE OLIVEIRA ALVES</v>
          </cell>
          <cell r="F703" t="str">
            <v>3 - Administrativo</v>
          </cell>
          <cell r="G703" t="str">
            <v>5134-30</v>
          </cell>
          <cell r="H703">
            <v>44317</v>
          </cell>
          <cell r="J703">
            <v>138</v>
          </cell>
          <cell r="O703">
            <v>1.1599999999999999</v>
          </cell>
          <cell r="R703">
            <v>290.05</v>
          </cell>
          <cell r="S703">
            <v>66</v>
          </cell>
          <cell r="U703">
            <v>0</v>
          </cell>
          <cell r="Y703">
            <v>116.76474470734745</v>
          </cell>
        </row>
        <row r="704">
          <cell r="C704" t="str">
            <v>HOSPITAL DOM HÉLDER</v>
          </cell>
          <cell r="E704" t="str">
            <v>ROSANGELA MARIA LIMA DA SILVA</v>
          </cell>
          <cell r="F704" t="str">
            <v>2 - Outros Profissionais da Saúde</v>
          </cell>
          <cell r="G704" t="str">
            <v>3222-05</v>
          </cell>
          <cell r="H704">
            <v>44317</v>
          </cell>
          <cell r="J704">
            <v>126.9896</v>
          </cell>
          <cell r="O704">
            <v>1.1599999999999999</v>
          </cell>
          <cell r="R704">
            <v>0</v>
          </cell>
          <cell r="S704">
            <v>0</v>
          </cell>
          <cell r="U704">
            <v>0</v>
          </cell>
          <cell r="Y704">
            <v>116.76474470734745</v>
          </cell>
        </row>
        <row r="705">
          <cell r="C705" t="str">
            <v>HOSPITAL DOM HÉLDER</v>
          </cell>
          <cell r="E705" t="str">
            <v>ROSEMARY ALMEIDA DO MONTE</v>
          </cell>
          <cell r="F705" t="str">
            <v>2 - Outros Profissionais da Saúde</v>
          </cell>
          <cell r="G705" t="str">
            <v>3222-05</v>
          </cell>
          <cell r="H705">
            <v>44317</v>
          </cell>
          <cell r="J705">
            <v>113.3168</v>
          </cell>
          <cell r="O705">
            <v>1.1599999999999999</v>
          </cell>
          <cell r="R705">
            <v>407.88</v>
          </cell>
          <cell r="S705">
            <v>66</v>
          </cell>
          <cell r="U705">
            <v>66.11</v>
          </cell>
          <cell r="X705" t="str">
            <v>AUXILIO CRECHE</v>
          </cell>
          <cell r="Y705">
            <v>116.76474470734745</v>
          </cell>
        </row>
        <row r="706">
          <cell r="C706" t="str">
            <v>HOSPITAL DOM HÉLDER</v>
          </cell>
          <cell r="E706" t="str">
            <v>ROSEMERE BARBOSA RIO TINTO</v>
          </cell>
          <cell r="F706" t="str">
            <v>2 - Outros Profissionais da Saúde</v>
          </cell>
          <cell r="G706" t="str">
            <v>3222-05</v>
          </cell>
          <cell r="H706">
            <v>44317</v>
          </cell>
          <cell r="J706">
            <v>146.36000000000001</v>
          </cell>
          <cell r="O706">
            <v>1.1599999999999999</v>
          </cell>
          <cell r="R706">
            <v>0</v>
          </cell>
          <cell r="S706">
            <v>0</v>
          </cell>
          <cell r="U706">
            <v>0</v>
          </cell>
          <cell r="Y706">
            <v>116.76474470734745</v>
          </cell>
        </row>
        <row r="707">
          <cell r="C707" t="str">
            <v>HOSPITAL DOM HÉLDER</v>
          </cell>
          <cell r="E707" t="str">
            <v>ROSILEILA FARIAS DO MONTE</v>
          </cell>
          <cell r="F707" t="str">
            <v>3 - Administrativo</v>
          </cell>
          <cell r="G707" t="str">
            <v>4110-10</v>
          </cell>
          <cell r="H707">
            <v>44317</v>
          </cell>
          <cell r="J707">
            <v>90.623199999999997</v>
          </cell>
          <cell r="O707">
            <v>1.1599999999999999</v>
          </cell>
          <cell r="R707">
            <v>49.3</v>
          </cell>
          <cell r="S707">
            <v>20.399999999999999</v>
          </cell>
          <cell r="U707">
            <v>0</v>
          </cell>
          <cell r="Y707">
            <v>116.76474470734745</v>
          </cell>
        </row>
        <row r="708">
          <cell r="C708" t="str">
            <v>HOSPITAL DOM HÉLDER</v>
          </cell>
          <cell r="E708" t="str">
            <v xml:space="preserve">ROSIVALDO FARIAS DE OLIVEIRA </v>
          </cell>
          <cell r="F708" t="str">
            <v>3 - Administrativo</v>
          </cell>
          <cell r="G708" t="str">
            <v>9511-05</v>
          </cell>
          <cell r="H708">
            <v>44317</v>
          </cell>
          <cell r="J708">
            <v>257.40719999999999</v>
          </cell>
          <cell r="O708">
            <v>1.1599999999999999</v>
          </cell>
          <cell r="R708">
            <v>0</v>
          </cell>
          <cell r="S708">
            <v>0</v>
          </cell>
          <cell r="U708">
            <v>0</v>
          </cell>
          <cell r="Y708">
            <v>116.76474470734745</v>
          </cell>
        </row>
        <row r="709">
          <cell r="C709" t="str">
            <v>HOSPITAL DOM HÉLDER</v>
          </cell>
          <cell r="E709" t="str">
            <v>RUANA DE ARAUJO CEREJA</v>
          </cell>
          <cell r="F709" t="str">
            <v>2 - Outros Profissionais da Saúde</v>
          </cell>
          <cell r="G709" t="str">
            <v>2235-05</v>
          </cell>
          <cell r="H709">
            <v>44317</v>
          </cell>
          <cell r="J709">
            <v>328.78879999999998</v>
          </cell>
          <cell r="O709">
            <v>2.44</v>
          </cell>
          <cell r="R709">
            <v>0</v>
          </cell>
          <cell r="S709">
            <v>0</v>
          </cell>
          <cell r="U709">
            <v>96.39</v>
          </cell>
          <cell r="X709" t="str">
            <v>AUXILIO CRECHE</v>
          </cell>
          <cell r="Y709">
            <v>116.76474470734745</v>
          </cell>
        </row>
        <row r="710">
          <cell r="C710" t="str">
            <v>HOSPITAL DOM HÉLDER</v>
          </cell>
          <cell r="E710" t="str">
            <v>SABRINA CECUNDINA SIMOES DE MACEDO</v>
          </cell>
          <cell r="F710" t="str">
            <v>2 - Outros Profissionais da Saúde</v>
          </cell>
          <cell r="G710" t="str">
            <v>2237-10</v>
          </cell>
          <cell r="H710">
            <v>44317</v>
          </cell>
          <cell r="J710">
            <v>301.27359999999999</v>
          </cell>
          <cell r="O710">
            <v>1.1599999999999999</v>
          </cell>
          <cell r="R710">
            <v>0</v>
          </cell>
          <cell r="S710">
            <v>0</v>
          </cell>
          <cell r="U710">
            <v>0</v>
          </cell>
          <cell r="Y710">
            <v>116.76474470734745</v>
          </cell>
        </row>
        <row r="711">
          <cell r="C711" t="str">
            <v>HOSPITAL DOM HÉLDER</v>
          </cell>
          <cell r="E711" t="str">
            <v>SAMANTHA MARIA DE JESUS DA TRINDADE</v>
          </cell>
          <cell r="F711" t="str">
            <v>2 - Outros Profissionais da Saúde</v>
          </cell>
          <cell r="G711" t="str">
            <v>3222-05</v>
          </cell>
          <cell r="H711">
            <v>44317</v>
          </cell>
          <cell r="J711">
            <v>109.64319999999999</v>
          </cell>
          <cell r="O711">
            <v>1.1599999999999999</v>
          </cell>
          <cell r="R711">
            <v>0</v>
          </cell>
          <cell r="S711">
            <v>0</v>
          </cell>
          <cell r="U711">
            <v>0</v>
          </cell>
          <cell r="Y711">
            <v>116.76474470734745</v>
          </cell>
        </row>
        <row r="712">
          <cell r="C712" t="str">
            <v>HOSPITAL DOM HÉLDER</v>
          </cell>
          <cell r="E712" t="str">
            <v>SAMARA KAROLYNE DO NASCIMENTO SANTIAGO</v>
          </cell>
          <cell r="F712" t="str">
            <v>2 - Outros Profissionais da Saúde</v>
          </cell>
          <cell r="G712" t="str">
            <v>5211-30</v>
          </cell>
          <cell r="H712">
            <v>44317</v>
          </cell>
          <cell r="J712">
            <v>100.69280000000001</v>
          </cell>
          <cell r="O712">
            <v>1.1599999999999999</v>
          </cell>
          <cell r="R712">
            <v>517.73</v>
          </cell>
          <cell r="S712">
            <v>61.6</v>
          </cell>
          <cell r="U712">
            <v>0</v>
          </cell>
          <cell r="Y712">
            <v>116.76474470734745</v>
          </cell>
        </row>
        <row r="713">
          <cell r="C713" t="str">
            <v>HOSPITAL DOM HÉLDER</v>
          </cell>
          <cell r="E713" t="str">
            <v>SAMUEL SANTOS DE PAULA</v>
          </cell>
          <cell r="F713" t="str">
            <v>3 - Administrativo</v>
          </cell>
          <cell r="G713" t="str">
            <v>4110-10</v>
          </cell>
          <cell r="H713">
            <v>44317</v>
          </cell>
          <cell r="J713">
            <v>98.133600000000001</v>
          </cell>
          <cell r="O713">
            <v>1.1599999999999999</v>
          </cell>
          <cell r="R713">
            <v>380.69</v>
          </cell>
          <cell r="S713">
            <v>71.23</v>
          </cell>
          <cell r="U713">
            <v>0</v>
          </cell>
          <cell r="Y713">
            <v>116.76474470734745</v>
          </cell>
        </row>
        <row r="714">
          <cell r="C714" t="str">
            <v>HOSPITAL DOM HÉLDER</v>
          </cell>
          <cell r="E714" t="str">
            <v>SANDRA CRISTINA DE ALMEIDA</v>
          </cell>
          <cell r="F714" t="str">
            <v>3 - Administrativo</v>
          </cell>
          <cell r="G714" t="str">
            <v>4110-10</v>
          </cell>
          <cell r="H714">
            <v>44317</v>
          </cell>
          <cell r="J714">
            <v>88</v>
          </cell>
          <cell r="O714">
            <v>1.1599999999999999</v>
          </cell>
          <cell r="R714">
            <v>641.72</v>
          </cell>
          <cell r="S714">
            <v>66</v>
          </cell>
          <cell r="U714">
            <v>0</v>
          </cell>
          <cell r="Y714">
            <v>116.76474470734745</v>
          </cell>
        </row>
        <row r="715">
          <cell r="C715" t="str">
            <v>HOSPITAL DOM HÉLDER</v>
          </cell>
          <cell r="E715" t="str">
            <v>SANDRA DA SILVA CAVALCANTI BARBOSA</v>
          </cell>
          <cell r="F715" t="str">
            <v>2 - Outros Profissionais da Saúde</v>
          </cell>
          <cell r="G715" t="str">
            <v>5211-30</v>
          </cell>
          <cell r="H715">
            <v>44317</v>
          </cell>
          <cell r="J715">
            <v>108</v>
          </cell>
          <cell r="O715">
            <v>1.1599999999999999</v>
          </cell>
          <cell r="R715">
            <v>0</v>
          </cell>
          <cell r="S715">
            <v>0</v>
          </cell>
          <cell r="U715">
            <v>0</v>
          </cell>
          <cell r="Y715">
            <v>116.76474470734745</v>
          </cell>
        </row>
        <row r="716">
          <cell r="C716" t="str">
            <v>HOSPITAL DOM HÉLDER</v>
          </cell>
          <cell r="E716" t="str">
            <v>SANDRA LUCIA DA SILVA</v>
          </cell>
          <cell r="F716" t="str">
            <v>2 - Outros Profissionais da Saúde</v>
          </cell>
          <cell r="G716" t="str">
            <v>3222-05</v>
          </cell>
          <cell r="H716">
            <v>44317</v>
          </cell>
          <cell r="J716">
            <v>118.8</v>
          </cell>
          <cell r="O716">
            <v>1.1599999999999999</v>
          </cell>
          <cell r="R716">
            <v>271.92</v>
          </cell>
          <cell r="S716">
            <v>66</v>
          </cell>
          <cell r="U716">
            <v>0</v>
          </cell>
          <cell r="Y716">
            <v>116.76474470734745</v>
          </cell>
        </row>
        <row r="717">
          <cell r="C717" t="str">
            <v>HOSPITAL DOM HÉLDER</v>
          </cell>
          <cell r="E717" t="str">
            <v>SARAH BRENDDA SOARES DA SILVA</v>
          </cell>
          <cell r="F717" t="str">
            <v>2 - Outros Profissionais da Saúde</v>
          </cell>
          <cell r="G717" t="str">
            <v>3222-05</v>
          </cell>
          <cell r="H717">
            <v>44317</v>
          </cell>
          <cell r="J717">
            <v>128.04640000000001</v>
          </cell>
          <cell r="O717">
            <v>1.1599999999999999</v>
          </cell>
          <cell r="R717">
            <v>0</v>
          </cell>
          <cell r="S717">
            <v>0</v>
          </cell>
          <cell r="U717">
            <v>0</v>
          </cell>
          <cell r="Y717">
            <v>116.76474470734745</v>
          </cell>
        </row>
        <row r="718">
          <cell r="C718" t="str">
            <v>HOSPITAL DOM HÉLDER</v>
          </cell>
          <cell r="E718" t="str">
            <v>SERGIO ADRIANO DA SILVA</v>
          </cell>
          <cell r="F718" t="str">
            <v>2 - Outros Profissionais da Saúde</v>
          </cell>
          <cell r="G718" t="str">
            <v>3222-05</v>
          </cell>
          <cell r="H718">
            <v>44317</v>
          </cell>
          <cell r="J718">
            <v>123.2</v>
          </cell>
          <cell r="O718">
            <v>1.1599999999999999</v>
          </cell>
          <cell r="R718">
            <v>0</v>
          </cell>
          <cell r="S718">
            <v>0</v>
          </cell>
          <cell r="U718">
            <v>0</v>
          </cell>
          <cell r="Y718">
            <v>116.76474470734745</v>
          </cell>
        </row>
        <row r="719">
          <cell r="C719" t="str">
            <v>HOSPITAL DOM HÉLDER</v>
          </cell>
          <cell r="E719" t="str">
            <v>SERGITANIA MARGARIDA DA SILVA</v>
          </cell>
          <cell r="F719" t="str">
            <v>2 - Outros Profissionais da Saúde</v>
          </cell>
          <cell r="G719" t="str">
            <v>5152-05</v>
          </cell>
          <cell r="H719">
            <v>44317</v>
          </cell>
          <cell r="J719">
            <v>105.464</v>
          </cell>
          <cell r="O719">
            <v>1.1599999999999999</v>
          </cell>
          <cell r="R719">
            <v>0</v>
          </cell>
          <cell r="S719">
            <v>0</v>
          </cell>
          <cell r="U719">
            <v>0</v>
          </cell>
          <cell r="Y719">
            <v>116.76474470734745</v>
          </cell>
        </row>
        <row r="720">
          <cell r="C720" t="str">
            <v>HOSPITAL DOM HÉLDER</v>
          </cell>
          <cell r="E720" t="str">
            <v>SEVERINA MARIA DE OLIVEIRA RAMOS CORREIA</v>
          </cell>
          <cell r="F720" t="str">
            <v>2 - Outros Profissionais da Saúde</v>
          </cell>
          <cell r="G720" t="str">
            <v>3222-05</v>
          </cell>
          <cell r="H720">
            <v>44317</v>
          </cell>
          <cell r="J720">
            <v>132.9776</v>
          </cell>
          <cell r="O720">
            <v>1.1599999999999999</v>
          </cell>
          <cell r="R720">
            <v>0</v>
          </cell>
          <cell r="S720">
            <v>0</v>
          </cell>
          <cell r="U720">
            <v>0</v>
          </cell>
          <cell r="Y720">
            <v>116.76474470734745</v>
          </cell>
        </row>
        <row r="721">
          <cell r="C721" t="str">
            <v>HOSPITAL DOM HÉLDER</v>
          </cell>
          <cell r="E721" t="str">
            <v>SHEILA ANDREZA DOS SANTOS COSTA</v>
          </cell>
          <cell r="F721" t="str">
            <v>2 - Outros Profissionais da Saúde</v>
          </cell>
          <cell r="G721" t="str">
            <v>3222-05</v>
          </cell>
          <cell r="H721">
            <v>44317</v>
          </cell>
          <cell r="J721">
            <v>105.6</v>
          </cell>
          <cell r="O721">
            <v>1.1599999999999999</v>
          </cell>
          <cell r="R721">
            <v>570.08000000000004</v>
          </cell>
          <cell r="S721">
            <v>66</v>
          </cell>
          <cell r="U721">
            <v>0</v>
          </cell>
          <cell r="Y721">
            <v>116.76474470734745</v>
          </cell>
        </row>
        <row r="722">
          <cell r="C722" t="str">
            <v>HOSPITAL DOM HÉLDER</v>
          </cell>
          <cell r="E722" t="str">
            <v>SHEILA REGINA DE MELO SERRANO DE ANDRADE</v>
          </cell>
          <cell r="F722" t="str">
            <v>2 - Outros Profissionais da Saúde</v>
          </cell>
          <cell r="G722" t="str">
            <v>2235-05</v>
          </cell>
          <cell r="H722">
            <v>44317</v>
          </cell>
          <cell r="J722">
            <v>319.16559999999998</v>
          </cell>
          <cell r="O722">
            <v>2.44</v>
          </cell>
          <cell r="R722">
            <v>0</v>
          </cell>
          <cell r="S722">
            <v>0</v>
          </cell>
          <cell r="U722">
            <v>0</v>
          </cell>
          <cell r="Y722">
            <v>116.76474470734745</v>
          </cell>
        </row>
        <row r="723">
          <cell r="C723" t="str">
            <v>HOSPITAL DOM HÉLDER</v>
          </cell>
          <cell r="E723" t="str">
            <v>SHEROLLA SMIRNA DE LIMA FERREIRA</v>
          </cell>
          <cell r="F723" t="str">
            <v>3 - Administrativo</v>
          </cell>
          <cell r="G723" t="str">
            <v>4110-10</v>
          </cell>
          <cell r="H723">
            <v>44317</v>
          </cell>
          <cell r="J723">
            <v>10.9596</v>
          </cell>
          <cell r="O723">
            <v>1.1599999999999999</v>
          </cell>
          <cell r="R723">
            <v>419.41</v>
          </cell>
          <cell r="S723">
            <v>33</v>
          </cell>
          <cell r="U723">
            <v>0</v>
          </cell>
          <cell r="Y723">
            <v>116.76474470734745</v>
          </cell>
        </row>
        <row r="724">
          <cell r="C724" t="str">
            <v>HOSPITAL DOM HÉLDER</v>
          </cell>
          <cell r="E724" t="str">
            <v>SHIRLEY ANDRA MAGALHAES DA LUZ</v>
          </cell>
          <cell r="F724" t="str">
            <v>2 - Outros Profissionais da Saúde</v>
          </cell>
          <cell r="G724" t="str">
            <v>2235-05</v>
          </cell>
          <cell r="H724">
            <v>44317</v>
          </cell>
          <cell r="J724">
            <v>8.9352</v>
          </cell>
          <cell r="O724">
            <v>2.44</v>
          </cell>
          <cell r="R724">
            <v>0</v>
          </cell>
          <cell r="S724">
            <v>0</v>
          </cell>
          <cell r="U724">
            <v>0</v>
          </cell>
          <cell r="Y724">
            <v>116.76474470734745</v>
          </cell>
        </row>
        <row r="725">
          <cell r="C725" t="str">
            <v>HOSPITAL DOM HÉLDER</v>
          </cell>
          <cell r="E725" t="str">
            <v>SHIRLEY DIAS BEZERRA</v>
          </cell>
          <cell r="F725" t="str">
            <v>2 - Outros Profissionais da Saúde</v>
          </cell>
          <cell r="G725" t="str">
            <v>2236-05</v>
          </cell>
          <cell r="H725">
            <v>44317</v>
          </cell>
          <cell r="J725">
            <v>195.1808</v>
          </cell>
          <cell r="O725">
            <v>2.44</v>
          </cell>
          <cell r="R725">
            <v>0</v>
          </cell>
          <cell r="S725">
            <v>0</v>
          </cell>
          <cell r="U725">
            <v>0</v>
          </cell>
          <cell r="Y725">
            <v>116.76474470734745</v>
          </cell>
        </row>
        <row r="726">
          <cell r="C726" t="str">
            <v>HOSPITAL DOM HÉLDER</v>
          </cell>
          <cell r="E726" t="str">
            <v>SHIRLEY OLIVEIRA DA SILVA</v>
          </cell>
          <cell r="F726" t="str">
            <v>2 - Outros Profissionais da Saúde</v>
          </cell>
          <cell r="G726" t="str">
            <v>3226-05</v>
          </cell>
          <cell r="H726">
            <v>44317</v>
          </cell>
          <cell r="J726">
            <v>126.00960000000001</v>
          </cell>
          <cell r="O726">
            <v>1.1599999999999999</v>
          </cell>
          <cell r="R726">
            <v>776.54</v>
          </cell>
          <cell r="S726">
            <v>55</v>
          </cell>
          <cell r="U726">
            <v>0</v>
          </cell>
          <cell r="Y726">
            <v>116.76474470734745</v>
          </cell>
        </row>
        <row r="727">
          <cell r="C727" t="str">
            <v>HOSPITAL DOM HÉLDER</v>
          </cell>
          <cell r="E727" t="str">
            <v>SHIRLEY RAMOS SILVA DA PAZ</v>
          </cell>
          <cell r="F727" t="str">
            <v>2 - Outros Profissionais da Saúde</v>
          </cell>
          <cell r="G727" t="str">
            <v>2236-05</v>
          </cell>
          <cell r="H727">
            <v>44317</v>
          </cell>
          <cell r="J727">
            <v>196.50399999999999</v>
          </cell>
          <cell r="O727">
            <v>2.44</v>
          </cell>
          <cell r="R727">
            <v>317.77999999999997</v>
          </cell>
          <cell r="S727">
            <v>60</v>
          </cell>
          <cell r="U727">
            <v>0</v>
          </cell>
          <cell r="Y727">
            <v>116.76474470734745</v>
          </cell>
        </row>
        <row r="728">
          <cell r="C728" t="str">
            <v>HOSPITAL DOM HÉLDER</v>
          </cell>
          <cell r="E728" t="str">
            <v>SHISLAINY CAROLINI DA SILVA MELO</v>
          </cell>
          <cell r="F728" t="str">
            <v>2 - Outros Profissionais da Saúde</v>
          </cell>
          <cell r="G728" t="str">
            <v>3222-05</v>
          </cell>
          <cell r="H728">
            <v>44317</v>
          </cell>
          <cell r="J728">
            <v>155.5616</v>
          </cell>
          <cell r="O728">
            <v>1.1599999999999999</v>
          </cell>
          <cell r="R728">
            <v>0</v>
          </cell>
          <cell r="S728">
            <v>0</v>
          </cell>
          <cell r="U728">
            <v>0</v>
          </cell>
          <cell r="Y728">
            <v>116.76474470734745</v>
          </cell>
        </row>
        <row r="729">
          <cell r="C729" t="str">
            <v>HOSPITAL DOM HÉLDER</v>
          </cell>
          <cell r="E729" t="str">
            <v>SILVANA BARBOSA DA SILVA PINA</v>
          </cell>
          <cell r="F729" t="str">
            <v>2 - Outros Profissionais da Saúde</v>
          </cell>
          <cell r="G729" t="str">
            <v>3222-05</v>
          </cell>
          <cell r="H729">
            <v>44317</v>
          </cell>
          <cell r="J729">
            <v>157.39760000000001</v>
          </cell>
          <cell r="O729">
            <v>1.1599999999999999</v>
          </cell>
          <cell r="R729">
            <v>0</v>
          </cell>
          <cell r="S729">
            <v>0</v>
          </cell>
          <cell r="U729">
            <v>0</v>
          </cell>
          <cell r="Y729">
            <v>116.76474470734745</v>
          </cell>
        </row>
        <row r="730">
          <cell r="C730" t="str">
            <v>HOSPITAL DOM HÉLDER</v>
          </cell>
          <cell r="E730" t="str">
            <v>SILVANEIDE MARIA DOS SANTOS CIRIACO</v>
          </cell>
          <cell r="F730" t="str">
            <v>2 - Outros Profissionais da Saúde</v>
          </cell>
          <cell r="G730" t="str">
            <v>5211-30</v>
          </cell>
          <cell r="H730">
            <v>44317</v>
          </cell>
          <cell r="J730">
            <v>121.396</v>
          </cell>
          <cell r="O730">
            <v>1.1599999999999999</v>
          </cell>
          <cell r="R730">
            <v>0</v>
          </cell>
          <cell r="S730">
            <v>0</v>
          </cell>
          <cell r="U730">
            <v>0</v>
          </cell>
          <cell r="Y730">
            <v>116.76474470734745</v>
          </cell>
        </row>
        <row r="731">
          <cell r="C731" t="str">
            <v>HOSPITAL DOM HÉLDER</v>
          </cell>
          <cell r="E731" t="str">
            <v>SILVIA MICHELLE GALVAO DA SILVEIRA</v>
          </cell>
          <cell r="F731" t="str">
            <v>2 - Outros Profissionais da Saúde</v>
          </cell>
          <cell r="G731" t="str">
            <v>2235-05</v>
          </cell>
          <cell r="H731">
            <v>44317</v>
          </cell>
          <cell r="J731">
            <v>275.45600000000002</v>
          </cell>
          <cell r="O731">
            <v>2.44</v>
          </cell>
          <cell r="R731">
            <v>0</v>
          </cell>
          <cell r="S731">
            <v>0</v>
          </cell>
          <cell r="U731">
            <v>0</v>
          </cell>
          <cell r="Y731">
            <v>116.76474470734745</v>
          </cell>
        </row>
        <row r="732">
          <cell r="C732" t="str">
            <v>HOSPITAL DOM HÉLDER</v>
          </cell>
          <cell r="E732" t="str">
            <v>SIMONCHELLI LEONARDI</v>
          </cell>
          <cell r="F732" t="str">
            <v>3 - Administrativo</v>
          </cell>
          <cell r="G732" t="str">
            <v>4110-10</v>
          </cell>
          <cell r="H732">
            <v>44317</v>
          </cell>
          <cell r="J732">
            <v>152.89920000000001</v>
          </cell>
          <cell r="O732">
            <v>1.1599999999999999</v>
          </cell>
          <cell r="R732">
            <v>898.43</v>
          </cell>
          <cell r="S732">
            <v>114.67</v>
          </cell>
          <cell r="U732">
            <v>0</v>
          </cell>
          <cell r="Y732">
            <v>116.76474470734745</v>
          </cell>
        </row>
        <row r="733">
          <cell r="C733" t="str">
            <v>HOSPITAL DOM HÉLDER</v>
          </cell>
          <cell r="E733" t="str">
            <v>SIMONE SILVA DE LIMA</v>
          </cell>
          <cell r="F733" t="str">
            <v>2 - Outros Profissionais da Saúde</v>
          </cell>
          <cell r="G733" t="str">
            <v>3222-05</v>
          </cell>
          <cell r="H733">
            <v>44317</v>
          </cell>
          <cell r="J733">
            <v>293.28320000000002</v>
          </cell>
          <cell r="O733">
            <v>1.1599999999999999</v>
          </cell>
          <cell r="R733">
            <v>0</v>
          </cell>
          <cell r="S733">
            <v>0</v>
          </cell>
          <cell r="U733">
            <v>0</v>
          </cell>
          <cell r="Y733">
            <v>116.76474470734745</v>
          </cell>
        </row>
        <row r="734">
          <cell r="C734" t="str">
            <v>HOSPITAL DOM HÉLDER</v>
          </cell>
          <cell r="E734" t="str">
            <v>SIMONE SILVIA DO NASCIMENTO</v>
          </cell>
          <cell r="F734" t="str">
            <v>2 - Outros Profissionais da Saúde</v>
          </cell>
          <cell r="G734" t="str">
            <v>2237-05</v>
          </cell>
          <cell r="H734">
            <v>44317</v>
          </cell>
          <cell r="J734">
            <v>90.933599999999998</v>
          </cell>
          <cell r="O734">
            <v>1.1599999999999999</v>
          </cell>
          <cell r="R734">
            <v>517.73</v>
          </cell>
          <cell r="S734">
            <v>63.8</v>
          </cell>
          <cell r="U734">
            <v>0</v>
          </cell>
          <cell r="Y734">
            <v>116.76474470734745</v>
          </cell>
        </row>
        <row r="735">
          <cell r="C735" t="str">
            <v>HOSPITAL DOM HÉLDER</v>
          </cell>
          <cell r="E735" t="str">
            <v>SIVANEIDE MARIA EMIDIO</v>
          </cell>
          <cell r="F735" t="str">
            <v>2 - Outros Profissionais da Saúde</v>
          </cell>
          <cell r="G735" t="str">
            <v>3222-05</v>
          </cell>
          <cell r="H735">
            <v>44317</v>
          </cell>
          <cell r="J735">
            <v>331.01919999999996</v>
          </cell>
          <cell r="O735">
            <v>1.1599999999999999</v>
          </cell>
          <cell r="R735">
            <v>0</v>
          </cell>
          <cell r="S735">
            <v>0</v>
          </cell>
          <cell r="U735">
            <v>0</v>
          </cell>
          <cell r="Y735">
            <v>116.76474470734745</v>
          </cell>
        </row>
        <row r="736">
          <cell r="C736" t="str">
            <v>HOSPITAL DOM HÉLDER</v>
          </cell>
          <cell r="E736" t="str">
            <v>SOLANGE AMARINO DA SILVA</v>
          </cell>
          <cell r="F736" t="str">
            <v>2 - Outros Profissionais da Saúde</v>
          </cell>
          <cell r="G736" t="str">
            <v>3222-05</v>
          </cell>
          <cell r="H736">
            <v>44317</v>
          </cell>
          <cell r="J736">
            <v>195.37119999999999</v>
          </cell>
          <cell r="O736">
            <v>1.1599999999999999</v>
          </cell>
          <cell r="R736">
            <v>271.92</v>
          </cell>
          <cell r="S736">
            <v>66</v>
          </cell>
          <cell r="U736">
            <v>0</v>
          </cell>
          <cell r="Y736">
            <v>116.76474470734745</v>
          </cell>
        </row>
        <row r="737">
          <cell r="C737" t="str">
            <v>HOSPITAL DOM HÉLDER</v>
          </cell>
          <cell r="E737" t="str">
            <v>SOLANGE AMELIA DE LYRA</v>
          </cell>
          <cell r="F737" t="str">
            <v>3 - Administrativo</v>
          </cell>
          <cell r="G737" t="str">
            <v>4131-15</v>
          </cell>
          <cell r="H737">
            <v>44317</v>
          </cell>
          <cell r="J737">
            <v>154.8912</v>
          </cell>
          <cell r="O737">
            <v>1.1599999999999999</v>
          </cell>
          <cell r="R737">
            <v>0</v>
          </cell>
          <cell r="S737">
            <v>0</v>
          </cell>
          <cell r="U737">
            <v>0</v>
          </cell>
          <cell r="Y737">
            <v>116.76474470734745</v>
          </cell>
        </row>
        <row r="738">
          <cell r="C738" t="str">
            <v>HOSPITAL DOM HÉLDER</v>
          </cell>
          <cell r="E738" t="str">
            <v>SONIA MARIA CORREIA DIAS</v>
          </cell>
          <cell r="F738" t="str">
            <v>3 - Administrativo</v>
          </cell>
          <cell r="G738" t="str">
            <v>4110-10</v>
          </cell>
          <cell r="H738">
            <v>44317</v>
          </cell>
          <cell r="J738">
            <v>108.044</v>
          </cell>
          <cell r="O738">
            <v>1.1599999999999999</v>
          </cell>
          <cell r="R738">
            <v>0</v>
          </cell>
          <cell r="S738">
            <v>0</v>
          </cell>
          <cell r="U738">
            <v>0</v>
          </cell>
          <cell r="Y738">
            <v>116.76474470734745</v>
          </cell>
        </row>
        <row r="739">
          <cell r="C739" t="str">
            <v>HOSPITAL DOM HÉLDER</v>
          </cell>
          <cell r="E739" t="str">
            <v>SONIA MARIA DA COSTA</v>
          </cell>
          <cell r="F739" t="str">
            <v>2 - Outros Profissionais da Saúde</v>
          </cell>
          <cell r="G739" t="str">
            <v>5211-30</v>
          </cell>
          <cell r="H739">
            <v>44317</v>
          </cell>
          <cell r="J739">
            <v>97.906400000000005</v>
          </cell>
          <cell r="O739">
            <v>1.1599999999999999</v>
          </cell>
          <cell r="R739">
            <v>394.46</v>
          </cell>
          <cell r="S739">
            <v>62.85</v>
          </cell>
          <cell r="U739">
            <v>0</v>
          </cell>
          <cell r="Y739">
            <v>116.76474470734745</v>
          </cell>
        </row>
        <row r="740">
          <cell r="C740" t="str">
            <v>HOSPITAL DOM HÉLDER</v>
          </cell>
          <cell r="E740" t="str">
            <v>SONIA MARIA DOS SANTOS</v>
          </cell>
          <cell r="F740" t="str">
            <v>3 - Administrativo</v>
          </cell>
          <cell r="G740" t="str">
            <v>5163-45</v>
          </cell>
          <cell r="H740">
            <v>44317</v>
          </cell>
          <cell r="J740">
            <v>116.63760000000001</v>
          </cell>
          <cell r="O740">
            <v>1.1599999999999999</v>
          </cell>
          <cell r="R740">
            <v>641.72</v>
          </cell>
          <cell r="S740">
            <v>61.6</v>
          </cell>
          <cell r="U740">
            <v>0</v>
          </cell>
          <cell r="Y740">
            <v>116.76474470734745</v>
          </cell>
        </row>
        <row r="741">
          <cell r="C741" t="str">
            <v>HOSPITAL DOM HÉLDER</v>
          </cell>
          <cell r="E741" t="str">
            <v>SUELI AUGUSTA DA SILVA</v>
          </cell>
          <cell r="F741" t="str">
            <v>2 - Outros Profissionais da Saúde</v>
          </cell>
          <cell r="G741" t="str">
            <v>5211-30</v>
          </cell>
          <cell r="H741">
            <v>44317</v>
          </cell>
          <cell r="J741">
            <v>87.4696</v>
          </cell>
          <cell r="O741">
            <v>1.1599999999999999</v>
          </cell>
          <cell r="R741">
            <v>290.05</v>
          </cell>
          <cell r="S741">
            <v>56.55</v>
          </cell>
          <cell r="U741">
            <v>132.24</v>
          </cell>
          <cell r="X741" t="str">
            <v>AUXILIO CRECHE</v>
          </cell>
          <cell r="Y741">
            <v>116.76474470734745</v>
          </cell>
        </row>
        <row r="742">
          <cell r="C742" t="str">
            <v>HOSPITAL DOM HÉLDER</v>
          </cell>
          <cell r="E742" t="str">
            <v>SURAMA RANYELLE MENDES DA SILVA</v>
          </cell>
          <cell r="F742" t="str">
            <v>3 - Administrativo</v>
          </cell>
          <cell r="G742" t="str">
            <v>4110-10</v>
          </cell>
          <cell r="H742">
            <v>44317</v>
          </cell>
          <cell r="J742">
            <v>86.889600000000002</v>
          </cell>
          <cell r="O742">
            <v>1.1599999999999999</v>
          </cell>
          <cell r="R742">
            <v>569.44000000000005</v>
          </cell>
          <cell r="S742">
            <v>50.6</v>
          </cell>
          <cell r="U742">
            <v>0</v>
          </cell>
          <cell r="Y742">
            <v>116.76474470734745</v>
          </cell>
        </row>
        <row r="743">
          <cell r="C743" t="str">
            <v>HOSPITAL DOM HÉLDER</v>
          </cell>
          <cell r="E743" t="str">
            <v>SUZANETE CABOCLO DA SILVA</v>
          </cell>
          <cell r="F743" t="str">
            <v>2 - Outros Profissionais da Saúde</v>
          </cell>
          <cell r="G743" t="str">
            <v>3222-05</v>
          </cell>
          <cell r="H743">
            <v>44317</v>
          </cell>
          <cell r="J743">
            <v>127.6</v>
          </cell>
          <cell r="O743">
            <v>1.1599999999999999</v>
          </cell>
          <cell r="R743">
            <v>290.05</v>
          </cell>
          <cell r="S743">
            <v>66</v>
          </cell>
          <cell r="U743">
            <v>66.11</v>
          </cell>
          <cell r="X743" t="str">
            <v>AUXILIO CRECHE</v>
          </cell>
          <cell r="Y743">
            <v>116.76474470734745</v>
          </cell>
        </row>
        <row r="744">
          <cell r="C744" t="str">
            <v>HOSPITAL DOM HÉLDER</v>
          </cell>
          <cell r="E744" t="str">
            <v>SYLVIA KARLA XAVIER DE FARIAS</v>
          </cell>
          <cell r="F744" t="str">
            <v>1 - Médico</v>
          </cell>
          <cell r="G744" t="str">
            <v>2251-25</v>
          </cell>
          <cell r="H744">
            <v>44317</v>
          </cell>
          <cell r="J744">
            <v>545.44000000000005</v>
          </cell>
          <cell r="O744">
            <v>9.2799999999999994</v>
          </cell>
          <cell r="R744">
            <v>0</v>
          </cell>
          <cell r="S744">
            <v>0</v>
          </cell>
          <cell r="U744">
            <v>0</v>
          </cell>
          <cell r="Y744">
            <v>116.76474470734745</v>
          </cell>
        </row>
        <row r="745">
          <cell r="C745" t="str">
            <v>HOSPITAL DOM HÉLDER</v>
          </cell>
          <cell r="E745" t="str">
            <v>TACIANA DE CASTRO MENDONCA</v>
          </cell>
          <cell r="F745" t="str">
            <v>2 - Outros Profissionais da Saúde</v>
          </cell>
          <cell r="G745" t="str">
            <v>2515-10</v>
          </cell>
          <cell r="H745">
            <v>44317</v>
          </cell>
          <cell r="J745">
            <v>193.84719999999999</v>
          </cell>
          <cell r="O745">
            <v>1.1599999999999999</v>
          </cell>
          <cell r="R745">
            <v>0</v>
          </cell>
          <cell r="S745">
            <v>0</v>
          </cell>
          <cell r="U745">
            <v>0</v>
          </cell>
          <cell r="Y745">
            <v>116.76474470734745</v>
          </cell>
        </row>
        <row r="746">
          <cell r="C746" t="str">
            <v>HOSPITAL DOM HÉLDER</v>
          </cell>
          <cell r="E746" t="str">
            <v xml:space="preserve">TACIANA MARIA FERREIRA </v>
          </cell>
          <cell r="F746" t="str">
            <v>2 - Outros Profissionais da Saúde</v>
          </cell>
          <cell r="G746" t="str">
            <v>2235-05</v>
          </cell>
          <cell r="H746">
            <v>44317</v>
          </cell>
          <cell r="J746">
            <v>313.82799999999997</v>
          </cell>
          <cell r="O746">
            <v>2.44</v>
          </cell>
          <cell r="R746">
            <v>0</v>
          </cell>
          <cell r="S746">
            <v>0</v>
          </cell>
          <cell r="U746">
            <v>0</v>
          </cell>
          <cell r="Y746">
            <v>116.76474470734745</v>
          </cell>
        </row>
        <row r="747">
          <cell r="C747" t="str">
            <v>HOSPITAL DOM HÉLDER</v>
          </cell>
          <cell r="E747" t="str">
            <v>TACIANO DA SILVA FEITOSA</v>
          </cell>
          <cell r="F747" t="str">
            <v>3 - Administrativo</v>
          </cell>
          <cell r="G747" t="str">
            <v>5174-10</v>
          </cell>
          <cell r="H747">
            <v>44317</v>
          </cell>
          <cell r="J747">
            <v>178.68240000000003</v>
          </cell>
          <cell r="O747">
            <v>1.1599999999999999</v>
          </cell>
          <cell r="R747">
            <v>0</v>
          </cell>
          <cell r="S747">
            <v>0</v>
          </cell>
          <cell r="U747">
            <v>0</v>
          </cell>
          <cell r="Y747">
            <v>116.76474470734745</v>
          </cell>
        </row>
        <row r="748">
          <cell r="C748" t="str">
            <v>HOSPITAL DOM HÉLDER</v>
          </cell>
          <cell r="E748" t="str">
            <v>TACYLLA SIMOES XAVIER</v>
          </cell>
          <cell r="F748" t="str">
            <v>2 - Outros Profissionais da Saúde</v>
          </cell>
          <cell r="G748" t="str">
            <v>2516-05</v>
          </cell>
          <cell r="H748">
            <v>44317</v>
          </cell>
          <cell r="J748">
            <v>212.04079999999999</v>
          </cell>
          <cell r="O748">
            <v>1.1599999999999999</v>
          </cell>
          <cell r="R748">
            <v>334.99</v>
          </cell>
          <cell r="S748">
            <v>112.18</v>
          </cell>
          <cell r="U748">
            <v>0</v>
          </cell>
          <cell r="Y748">
            <v>116.76474470734745</v>
          </cell>
        </row>
        <row r="749">
          <cell r="C749" t="str">
            <v>HOSPITAL DOM HÉLDER</v>
          </cell>
          <cell r="E749" t="str">
            <v>TALITA CANDEIAS DO REGO</v>
          </cell>
          <cell r="F749" t="str">
            <v>2 - Outros Profissionais da Saúde</v>
          </cell>
          <cell r="G749" t="str">
            <v>2235-05</v>
          </cell>
          <cell r="H749">
            <v>44317</v>
          </cell>
          <cell r="J749">
            <v>240.09440000000001</v>
          </cell>
          <cell r="O749">
            <v>2.44</v>
          </cell>
          <cell r="R749">
            <v>0</v>
          </cell>
          <cell r="S749">
            <v>0</v>
          </cell>
          <cell r="U749">
            <v>0</v>
          </cell>
          <cell r="Y749">
            <v>116.76474470734745</v>
          </cell>
        </row>
        <row r="750">
          <cell r="C750" t="str">
            <v>HOSPITAL DOM HÉLDER</v>
          </cell>
          <cell r="E750" t="str">
            <v>TALITA DE KASSIA RIBEIRO DA SILVA</v>
          </cell>
          <cell r="F750" t="str">
            <v>2 - Outros Profissionais da Saúde</v>
          </cell>
          <cell r="G750" t="str">
            <v>5211-30</v>
          </cell>
          <cell r="H750">
            <v>44317</v>
          </cell>
          <cell r="J750">
            <v>92.4</v>
          </cell>
          <cell r="O750">
            <v>1.1599999999999999</v>
          </cell>
          <cell r="R750">
            <v>0</v>
          </cell>
          <cell r="S750">
            <v>0</v>
          </cell>
          <cell r="U750">
            <v>0</v>
          </cell>
          <cell r="Y750">
            <v>116.76474470734745</v>
          </cell>
        </row>
        <row r="751">
          <cell r="C751" t="str">
            <v>HOSPITAL DOM HÉLDER</v>
          </cell>
          <cell r="E751" t="str">
            <v>TALITA ELISABETE OLIVEIRA DA SILVA</v>
          </cell>
          <cell r="F751" t="str">
            <v>2 - Outros Profissionais da Saúde</v>
          </cell>
          <cell r="G751" t="str">
            <v>5211-30</v>
          </cell>
          <cell r="H751">
            <v>44317</v>
          </cell>
          <cell r="J751">
            <v>90.279200000000003</v>
          </cell>
          <cell r="O751">
            <v>1.1599999999999999</v>
          </cell>
          <cell r="R751">
            <v>569.44000000000005</v>
          </cell>
          <cell r="S751">
            <v>121.6</v>
          </cell>
          <cell r="U751">
            <v>0</v>
          </cell>
          <cell r="Y751">
            <v>116.76474470734745</v>
          </cell>
        </row>
        <row r="752">
          <cell r="C752" t="str">
            <v>HOSPITAL DOM HÉLDER</v>
          </cell>
          <cell r="E752" t="str">
            <v>TALITA REGINA MORAES DUARTE MOTA</v>
          </cell>
          <cell r="F752" t="str">
            <v>2 - Outros Profissionais da Saúde</v>
          </cell>
          <cell r="G752" t="str">
            <v>3222-05</v>
          </cell>
          <cell r="H752">
            <v>44317</v>
          </cell>
          <cell r="J752">
            <v>123.3232</v>
          </cell>
          <cell r="O752">
            <v>1.1599999999999999</v>
          </cell>
          <cell r="R752">
            <v>0</v>
          </cell>
          <cell r="S752">
            <v>0</v>
          </cell>
          <cell r="U752">
            <v>66.11</v>
          </cell>
          <cell r="X752" t="str">
            <v>AUXILIO CRECHE</v>
          </cell>
          <cell r="Y752">
            <v>116.76474470734745</v>
          </cell>
        </row>
        <row r="753">
          <cell r="C753" t="str">
            <v>HOSPITAL DOM HÉLDER</v>
          </cell>
          <cell r="E753" t="str">
            <v>TAMYRIS FREITAS DE FRANCA</v>
          </cell>
          <cell r="F753" t="str">
            <v>2 - Outros Profissionais da Saúde</v>
          </cell>
          <cell r="G753" t="str">
            <v>3222-05</v>
          </cell>
          <cell r="H753">
            <v>44317</v>
          </cell>
          <cell r="J753">
            <v>136.22</v>
          </cell>
          <cell r="O753">
            <v>1.1599999999999999</v>
          </cell>
          <cell r="R753">
            <v>271.92</v>
          </cell>
          <cell r="S753">
            <v>66</v>
          </cell>
          <cell r="U753">
            <v>0</v>
          </cell>
          <cell r="Y753">
            <v>116.76474470734745</v>
          </cell>
        </row>
        <row r="754">
          <cell r="C754" t="str">
            <v>HOSPITAL DOM HÉLDER</v>
          </cell>
          <cell r="E754" t="str">
            <v>TARCISIO RAUL LAVAREDA DE SOUZA FILHO</v>
          </cell>
          <cell r="F754" t="str">
            <v>1 - Médico</v>
          </cell>
          <cell r="G754" t="str">
            <v>2251-25</v>
          </cell>
          <cell r="H754">
            <v>44317</v>
          </cell>
          <cell r="J754">
            <v>708.6</v>
          </cell>
          <cell r="O754">
            <v>9.2799999999999994</v>
          </cell>
          <cell r="R754">
            <v>0</v>
          </cell>
          <cell r="S754">
            <v>0</v>
          </cell>
          <cell r="U754">
            <v>0</v>
          </cell>
          <cell r="Y754">
            <v>116.76474470734745</v>
          </cell>
        </row>
        <row r="755">
          <cell r="C755" t="str">
            <v>HOSPITAL DOM HÉLDER</v>
          </cell>
          <cell r="E755" t="str">
            <v>TARCYA LEIANE GUERRA DE COUTO PATRIOTA</v>
          </cell>
          <cell r="F755" t="str">
            <v>2 - Outros Profissionais da Saúde</v>
          </cell>
          <cell r="G755" t="str">
            <v>2236-05</v>
          </cell>
          <cell r="H755">
            <v>44317</v>
          </cell>
          <cell r="J755">
            <v>199.69120000000001</v>
          </cell>
          <cell r="O755">
            <v>2.44</v>
          </cell>
          <cell r="R755">
            <v>0</v>
          </cell>
          <cell r="S755">
            <v>0</v>
          </cell>
          <cell r="U755">
            <v>0</v>
          </cell>
          <cell r="Y755">
            <v>116.76474470734745</v>
          </cell>
        </row>
        <row r="756">
          <cell r="C756" t="str">
            <v>HOSPITAL DOM HÉLDER</v>
          </cell>
          <cell r="E756" t="str">
            <v>TATIANA APARECIDA RODRIGUES ALVES</v>
          </cell>
          <cell r="F756" t="str">
            <v>3 - Administrativo</v>
          </cell>
          <cell r="G756" t="str">
            <v>4110-10</v>
          </cell>
          <cell r="H756">
            <v>44317</v>
          </cell>
          <cell r="J756">
            <v>127.8672</v>
          </cell>
          <cell r="O756">
            <v>1.1599999999999999</v>
          </cell>
          <cell r="R756">
            <v>0</v>
          </cell>
          <cell r="S756">
            <v>0</v>
          </cell>
          <cell r="U756">
            <v>0</v>
          </cell>
          <cell r="Y756">
            <v>116.76474470734745</v>
          </cell>
        </row>
        <row r="757">
          <cell r="C757" t="str">
            <v>HOSPITAL DOM HÉLDER</v>
          </cell>
          <cell r="E757" t="str">
            <v>TATIANA BARBOSA</v>
          </cell>
          <cell r="F757" t="str">
            <v>2 - Outros Profissionais da Saúde</v>
          </cell>
          <cell r="G757" t="str">
            <v>3222-05</v>
          </cell>
          <cell r="H757">
            <v>44317</v>
          </cell>
          <cell r="J757">
            <v>183.80160000000001</v>
          </cell>
          <cell r="O757">
            <v>1.1599999999999999</v>
          </cell>
          <cell r="R757">
            <v>0</v>
          </cell>
          <cell r="S757">
            <v>0</v>
          </cell>
          <cell r="U757">
            <v>0</v>
          </cell>
          <cell r="Y757">
            <v>116.76474470734745</v>
          </cell>
        </row>
        <row r="758">
          <cell r="C758" t="str">
            <v>HOSPITAL DOM HÉLDER</v>
          </cell>
          <cell r="E758" t="str">
            <v>TATIANE COSMA DA SILVA</v>
          </cell>
          <cell r="F758" t="str">
            <v>2 - Outros Profissionais da Saúde</v>
          </cell>
          <cell r="G758" t="str">
            <v>3222-05</v>
          </cell>
          <cell r="H758">
            <v>44317</v>
          </cell>
          <cell r="J758">
            <v>160.768</v>
          </cell>
          <cell r="O758">
            <v>1.1599999999999999</v>
          </cell>
          <cell r="R758">
            <v>634.38</v>
          </cell>
          <cell r="S758">
            <v>66</v>
          </cell>
          <cell r="U758">
            <v>0</v>
          </cell>
          <cell r="Y758">
            <v>116.76474470734745</v>
          </cell>
        </row>
        <row r="759">
          <cell r="C759" t="str">
            <v>HOSPITAL DOM HÉLDER</v>
          </cell>
          <cell r="E759" t="str">
            <v>TATIANE DE SOUZA SARAIVA BERNARDES</v>
          </cell>
          <cell r="F759" t="str">
            <v>2 - Outros Profissionais da Saúde</v>
          </cell>
          <cell r="G759" t="str">
            <v>2235-05</v>
          </cell>
          <cell r="H759">
            <v>44317</v>
          </cell>
          <cell r="J759">
            <v>310.63040000000001</v>
          </cell>
          <cell r="O759">
            <v>2.44</v>
          </cell>
          <cell r="R759">
            <v>0</v>
          </cell>
          <cell r="S759">
            <v>0</v>
          </cell>
          <cell r="U759">
            <v>0</v>
          </cell>
          <cell r="Y759">
            <v>116.76474470734745</v>
          </cell>
        </row>
        <row r="760">
          <cell r="C760" t="str">
            <v>HOSPITAL DOM HÉLDER</v>
          </cell>
          <cell r="E760" t="str">
            <v>TERLUCIA MARIA DA SILVA</v>
          </cell>
          <cell r="F760" t="str">
            <v>2 - Outros Profissionais da Saúde</v>
          </cell>
          <cell r="G760" t="str">
            <v>3222-05</v>
          </cell>
          <cell r="H760">
            <v>44317</v>
          </cell>
          <cell r="J760">
            <v>128.37039999999999</v>
          </cell>
          <cell r="O760">
            <v>1.1599999999999999</v>
          </cell>
          <cell r="R760">
            <v>0</v>
          </cell>
          <cell r="S760">
            <v>0</v>
          </cell>
          <cell r="U760">
            <v>0</v>
          </cell>
          <cell r="Y760">
            <v>116.76474470734745</v>
          </cell>
        </row>
        <row r="761">
          <cell r="C761" t="str">
            <v>HOSPITAL DOM HÉLDER</v>
          </cell>
          <cell r="E761" t="str">
            <v>THAIS OLIVEIRA DOS SANTOS</v>
          </cell>
          <cell r="F761" t="str">
            <v>2 - Outros Profissionais da Saúde</v>
          </cell>
          <cell r="G761" t="str">
            <v>2235-05</v>
          </cell>
          <cell r="H761">
            <v>44317</v>
          </cell>
          <cell r="J761">
            <v>262.83199999999999</v>
          </cell>
          <cell r="O761">
            <v>2.44</v>
          </cell>
          <cell r="R761">
            <v>0</v>
          </cell>
          <cell r="S761">
            <v>0</v>
          </cell>
          <cell r="U761">
            <v>0</v>
          </cell>
          <cell r="Y761">
            <v>116.76474470734745</v>
          </cell>
        </row>
        <row r="762">
          <cell r="C762" t="str">
            <v>HOSPITAL DOM HÉLDER</v>
          </cell>
          <cell r="E762" t="str">
            <v>THALIA LUANA DOS SANTOS BARBOSA</v>
          </cell>
          <cell r="F762" t="str">
            <v>3 - Administrativo</v>
          </cell>
          <cell r="G762" t="str">
            <v>5163-45</v>
          </cell>
          <cell r="H762">
            <v>44317</v>
          </cell>
          <cell r="J762">
            <v>110.72</v>
          </cell>
          <cell r="O762">
            <v>1.1599999999999999</v>
          </cell>
          <cell r="R762">
            <v>517.73</v>
          </cell>
          <cell r="S762">
            <v>66</v>
          </cell>
          <cell r="U762">
            <v>0</v>
          </cell>
          <cell r="Y762">
            <v>116.76474470734745</v>
          </cell>
        </row>
        <row r="763">
          <cell r="C763" t="str">
            <v>HOSPITAL DOM HÉLDER</v>
          </cell>
          <cell r="E763" t="str">
            <v>THALLITA GONDIM COSTA DOS SANTOS</v>
          </cell>
          <cell r="F763" t="str">
            <v>2 - Outros Profissionais da Saúde</v>
          </cell>
          <cell r="G763" t="str">
            <v>2516-05</v>
          </cell>
          <cell r="H763">
            <v>44317</v>
          </cell>
          <cell r="J763">
            <v>212.04079999999999</v>
          </cell>
          <cell r="O763">
            <v>1.1599999999999999</v>
          </cell>
          <cell r="R763">
            <v>0</v>
          </cell>
          <cell r="S763">
            <v>0</v>
          </cell>
          <cell r="U763">
            <v>66.12</v>
          </cell>
          <cell r="X763" t="str">
            <v>AUXILIO CRECHE</v>
          </cell>
          <cell r="Y763">
            <v>116.76474470734745</v>
          </cell>
        </row>
        <row r="764">
          <cell r="C764" t="str">
            <v>HOSPITAL DOM HÉLDER</v>
          </cell>
          <cell r="E764" t="str">
            <v>THAYANE ANDRESSA BELTRAO DE SANTANA</v>
          </cell>
          <cell r="F764" t="str">
            <v>2 - Outros Profissionais da Saúde</v>
          </cell>
          <cell r="G764" t="str">
            <v>2236-05</v>
          </cell>
          <cell r="H764">
            <v>44317</v>
          </cell>
          <cell r="J764">
            <v>262.74560000000002</v>
          </cell>
          <cell r="O764">
            <v>2.44</v>
          </cell>
          <cell r="R764">
            <v>0</v>
          </cell>
          <cell r="S764">
            <v>0</v>
          </cell>
          <cell r="U764">
            <v>0</v>
          </cell>
          <cell r="Y764">
            <v>116.76474470734745</v>
          </cell>
        </row>
        <row r="765">
          <cell r="C765" t="str">
            <v>HOSPITAL DOM HÉLDER</v>
          </cell>
          <cell r="E765" t="str">
            <v>THAYANE CARLA CARNEIRO DA SILVA</v>
          </cell>
          <cell r="F765" t="str">
            <v>3 - Administrativo</v>
          </cell>
          <cell r="G765" t="str">
            <v>4110-10</v>
          </cell>
          <cell r="H765">
            <v>44317</v>
          </cell>
          <cell r="J765">
            <v>87.66</v>
          </cell>
          <cell r="O765">
            <v>1.1599999999999999</v>
          </cell>
          <cell r="R765">
            <v>0</v>
          </cell>
          <cell r="S765">
            <v>0</v>
          </cell>
          <cell r="U765">
            <v>0</v>
          </cell>
          <cell r="Y765">
            <v>116.76474470734745</v>
          </cell>
        </row>
        <row r="766">
          <cell r="C766" t="str">
            <v>HOSPITAL DOM HÉLDER</v>
          </cell>
          <cell r="E766" t="str">
            <v>THAYSA DE AGUIAR BATISTA</v>
          </cell>
          <cell r="F766" t="str">
            <v>2 - Outros Profissionais da Saúde</v>
          </cell>
          <cell r="G766" t="str">
            <v>2237-10</v>
          </cell>
          <cell r="H766">
            <v>44317</v>
          </cell>
          <cell r="J766">
            <v>302.71839999999997</v>
          </cell>
          <cell r="O766">
            <v>1.1599999999999999</v>
          </cell>
          <cell r="R766">
            <v>0</v>
          </cell>
          <cell r="S766">
            <v>0</v>
          </cell>
          <cell r="U766">
            <v>0</v>
          </cell>
          <cell r="Y766">
            <v>116.76474470734745</v>
          </cell>
        </row>
        <row r="767">
          <cell r="C767" t="str">
            <v>HOSPITAL DOM HÉLDER</v>
          </cell>
          <cell r="E767" t="str">
            <v>THIAGO CEZAR ROCHA AZEVEDO</v>
          </cell>
          <cell r="F767" t="str">
            <v>1 - Médico</v>
          </cell>
          <cell r="G767" t="str">
            <v>2251-25</v>
          </cell>
          <cell r="H767">
            <v>44317</v>
          </cell>
          <cell r="J767">
            <v>708.6</v>
          </cell>
          <cell r="O767">
            <v>9.2799999999999994</v>
          </cell>
          <cell r="R767">
            <v>0</v>
          </cell>
          <cell r="S767">
            <v>0</v>
          </cell>
          <cell r="U767">
            <v>0</v>
          </cell>
          <cell r="Y767">
            <v>116.76474470734745</v>
          </cell>
        </row>
        <row r="768">
          <cell r="C768" t="str">
            <v>HOSPITAL DOM HÉLDER</v>
          </cell>
          <cell r="E768" t="str">
            <v>THIALLEN GOMES DE LIRA</v>
          </cell>
          <cell r="F768" t="str">
            <v>2 - Outros Profissionais da Saúde</v>
          </cell>
          <cell r="G768" t="str">
            <v>3222-05</v>
          </cell>
          <cell r="H768">
            <v>44317</v>
          </cell>
          <cell r="J768">
            <v>206.14959999999999</v>
          </cell>
          <cell r="O768">
            <v>1.1599999999999999</v>
          </cell>
          <cell r="R768">
            <v>0</v>
          </cell>
          <cell r="S768">
            <v>0</v>
          </cell>
          <cell r="U768">
            <v>66.11</v>
          </cell>
          <cell r="X768" t="str">
            <v>AUXILIO CRECHE</v>
          </cell>
          <cell r="Y768">
            <v>116.76474470734745</v>
          </cell>
        </row>
        <row r="769">
          <cell r="C769" t="str">
            <v>HOSPITAL DOM HÉLDER</v>
          </cell>
          <cell r="E769" t="str">
            <v>THULIA RUBIA WANDERLEY DE SOUZA</v>
          </cell>
          <cell r="F769" t="str">
            <v>2 - Outros Profissionais da Saúde</v>
          </cell>
          <cell r="G769" t="str">
            <v>2235-05</v>
          </cell>
          <cell r="H769">
            <v>44317</v>
          </cell>
          <cell r="J769">
            <v>209.76240000000001</v>
          </cell>
          <cell r="O769">
            <v>2.44</v>
          </cell>
          <cell r="R769">
            <v>0</v>
          </cell>
          <cell r="S769">
            <v>0</v>
          </cell>
          <cell r="U769">
            <v>0</v>
          </cell>
          <cell r="Y769">
            <v>116.76474470734745</v>
          </cell>
        </row>
        <row r="770">
          <cell r="C770" t="str">
            <v>HOSPITAL DOM HÉLDER</v>
          </cell>
          <cell r="E770" t="str">
            <v>TIAGO CARLOS BARRETO</v>
          </cell>
          <cell r="F770" t="str">
            <v>3 - Administrativo</v>
          </cell>
          <cell r="G770" t="str">
            <v>5174-10</v>
          </cell>
          <cell r="H770">
            <v>44317</v>
          </cell>
          <cell r="J770">
            <v>102.8536</v>
          </cell>
          <cell r="O770">
            <v>1.1599999999999999</v>
          </cell>
          <cell r="R770">
            <v>369.8</v>
          </cell>
          <cell r="S770">
            <v>66</v>
          </cell>
          <cell r="U770">
            <v>0</v>
          </cell>
          <cell r="Y770">
            <v>116.76474470734745</v>
          </cell>
        </row>
        <row r="771">
          <cell r="C771" t="str">
            <v>HOSPITAL DOM HÉLDER</v>
          </cell>
          <cell r="E771" t="str">
            <v>TIAGO GUEIROS FERREIRA</v>
          </cell>
          <cell r="F771" t="str">
            <v>3 - Administrativo</v>
          </cell>
          <cell r="G771" t="str">
            <v>5174-10</v>
          </cell>
          <cell r="H771">
            <v>44317</v>
          </cell>
          <cell r="J771">
            <v>103.6</v>
          </cell>
          <cell r="O771">
            <v>1.1599999999999999</v>
          </cell>
          <cell r="R771">
            <v>369.8</v>
          </cell>
          <cell r="S771">
            <v>66</v>
          </cell>
          <cell r="U771">
            <v>0</v>
          </cell>
          <cell r="Y771">
            <v>116.76474470734745</v>
          </cell>
        </row>
        <row r="772">
          <cell r="C772" t="str">
            <v>HOSPITAL DOM HÉLDER</v>
          </cell>
          <cell r="E772" t="str">
            <v>TUIRA OLIVEIRA MAIA</v>
          </cell>
          <cell r="F772" t="str">
            <v>2 - Outros Profissionais da Saúde</v>
          </cell>
          <cell r="G772" t="str">
            <v>2236-05</v>
          </cell>
          <cell r="H772">
            <v>44317</v>
          </cell>
          <cell r="J772">
            <v>98.912000000000006</v>
          </cell>
          <cell r="O772">
            <v>2.44</v>
          </cell>
          <cell r="R772">
            <v>0</v>
          </cell>
          <cell r="S772">
            <v>0</v>
          </cell>
          <cell r="U772">
            <v>98.21</v>
          </cell>
          <cell r="X772" t="str">
            <v>AUXILIO CRECHE</v>
          </cell>
          <cell r="Y772">
            <v>116.76474470734745</v>
          </cell>
        </row>
        <row r="773">
          <cell r="C773" t="str">
            <v>HOSPITAL DOM HÉLDER</v>
          </cell>
          <cell r="E773" t="str">
            <v>TULIO FERNANDO DA SILVA NASCIMENTO</v>
          </cell>
          <cell r="F773" t="str">
            <v>3 - Administrativo</v>
          </cell>
          <cell r="G773" t="str">
            <v>5142-25</v>
          </cell>
          <cell r="H773">
            <v>44317</v>
          </cell>
          <cell r="J773">
            <v>109.3296</v>
          </cell>
          <cell r="O773">
            <v>1.1599999999999999</v>
          </cell>
          <cell r="R773">
            <v>0</v>
          </cell>
          <cell r="S773">
            <v>0</v>
          </cell>
          <cell r="U773">
            <v>0</v>
          </cell>
          <cell r="Y773">
            <v>116.76474470734745</v>
          </cell>
        </row>
        <row r="774">
          <cell r="C774" t="str">
            <v>HOSPITAL DOM HÉLDER</v>
          </cell>
          <cell r="E774" t="str">
            <v>UBERLANIA DA SILVA FELIX</v>
          </cell>
          <cell r="F774" t="str">
            <v>2 - Outros Profissionais da Saúde</v>
          </cell>
          <cell r="G774" t="str">
            <v>3222-05</v>
          </cell>
          <cell r="H774">
            <v>44317</v>
          </cell>
          <cell r="J774">
            <v>134.12960000000001</v>
          </cell>
          <cell r="O774">
            <v>1.1599999999999999</v>
          </cell>
          <cell r="R774">
            <v>0</v>
          </cell>
          <cell r="S774">
            <v>0</v>
          </cell>
          <cell r="U774">
            <v>0</v>
          </cell>
          <cell r="Y774">
            <v>116.76474470734745</v>
          </cell>
        </row>
        <row r="775">
          <cell r="C775" t="str">
            <v>HOSPITAL DOM HÉLDER</v>
          </cell>
          <cell r="E775" t="str">
            <v>ULER VILELA ZANARDI</v>
          </cell>
          <cell r="F775" t="str">
            <v>1 - Médico</v>
          </cell>
          <cell r="G775" t="str">
            <v>2251-25</v>
          </cell>
          <cell r="H775">
            <v>44317</v>
          </cell>
          <cell r="J775">
            <v>401.08</v>
          </cell>
          <cell r="O775">
            <v>9.2799999999999994</v>
          </cell>
          <cell r="R775">
            <v>0</v>
          </cell>
          <cell r="S775">
            <v>0</v>
          </cell>
          <cell r="U775">
            <v>0</v>
          </cell>
          <cell r="Y775">
            <v>116.76474470734745</v>
          </cell>
        </row>
        <row r="776">
          <cell r="C776" t="str">
            <v>HOSPITAL DOM HÉLDER</v>
          </cell>
          <cell r="E776" t="str">
            <v>VALDECIA RAMOS DE DEUS</v>
          </cell>
          <cell r="F776" t="str">
            <v>2 - Outros Profissionais da Saúde</v>
          </cell>
          <cell r="G776" t="str">
            <v>5211-30</v>
          </cell>
          <cell r="H776">
            <v>44317</v>
          </cell>
          <cell r="J776">
            <v>103.50879999999999</v>
          </cell>
          <cell r="O776">
            <v>1.1599999999999999</v>
          </cell>
          <cell r="R776">
            <v>0</v>
          </cell>
          <cell r="S776">
            <v>0</v>
          </cell>
          <cell r="U776">
            <v>0</v>
          </cell>
          <cell r="Y776">
            <v>116.76474470734745</v>
          </cell>
        </row>
        <row r="777">
          <cell r="C777" t="str">
            <v>HOSPITAL DOM HÉLDER</v>
          </cell>
          <cell r="E777" t="str">
            <v>VALDEMIR SENA DOS SANTOS</v>
          </cell>
          <cell r="F777" t="str">
            <v>2 - Outros Profissionais da Saúde</v>
          </cell>
          <cell r="G777" t="str">
            <v>5151-10</v>
          </cell>
          <cell r="H777">
            <v>44317</v>
          </cell>
          <cell r="J777">
            <v>114.976</v>
          </cell>
          <cell r="O777">
            <v>1.1599999999999999</v>
          </cell>
          <cell r="R777">
            <v>271.92</v>
          </cell>
          <cell r="S777">
            <v>59.8</v>
          </cell>
          <cell r="U777">
            <v>0</v>
          </cell>
          <cell r="Y777">
            <v>116.76474470734745</v>
          </cell>
        </row>
        <row r="778">
          <cell r="C778" t="str">
            <v>HOSPITAL DOM HÉLDER</v>
          </cell>
          <cell r="E778" t="str">
            <v>VALDENICE SANDRELE DE LIMA SILVA</v>
          </cell>
          <cell r="F778" t="str">
            <v>2 - Outros Profissionais da Saúde</v>
          </cell>
          <cell r="G778" t="str">
            <v>3222-05</v>
          </cell>
          <cell r="H778">
            <v>44317</v>
          </cell>
          <cell r="J778">
            <v>116.17440000000001</v>
          </cell>
          <cell r="O778">
            <v>1.1599999999999999</v>
          </cell>
          <cell r="R778">
            <v>369.8</v>
          </cell>
          <cell r="S778">
            <v>63.8</v>
          </cell>
          <cell r="U778">
            <v>0</v>
          </cell>
          <cell r="Y778">
            <v>116.76474470734745</v>
          </cell>
        </row>
        <row r="779">
          <cell r="C779" t="str">
            <v>HOSPITAL DOM HÉLDER</v>
          </cell>
          <cell r="E779" t="str">
            <v>VALDENIZE AMORIM DOS SANTOS</v>
          </cell>
          <cell r="F779" t="str">
            <v>2 - Outros Profissionais da Saúde</v>
          </cell>
          <cell r="G779" t="str">
            <v>3222-05</v>
          </cell>
          <cell r="H779">
            <v>44317</v>
          </cell>
          <cell r="J779">
            <v>122.9104</v>
          </cell>
          <cell r="O779">
            <v>1.1599999999999999</v>
          </cell>
          <cell r="R779">
            <v>0</v>
          </cell>
          <cell r="S779">
            <v>0</v>
          </cell>
          <cell r="U779">
            <v>0</v>
          </cell>
          <cell r="Y779">
            <v>116.76474470734745</v>
          </cell>
        </row>
        <row r="780">
          <cell r="C780" t="str">
            <v>HOSPITAL DOM HÉLDER</v>
          </cell>
          <cell r="E780" t="str">
            <v>VALDIR CAVALCANTI RIZZUTO</v>
          </cell>
          <cell r="F780" t="str">
            <v>1 - Médico</v>
          </cell>
          <cell r="G780" t="str">
            <v>2251-25</v>
          </cell>
          <cell r="H780">
            <v>44317</v>
          </cell>
          <cell r="J780">
            <v>401.08</v>
          </cell>
          <cell r="O780">
            <v>9.2799999999999994</v>
          </cell>
          <cell r="R780">
            <v>0</v>
          </cell>
          <cell r="S780">
            <v>0</v>
          </cell>
          <cell r="U780">
            <v>0</v>
          </cell>
          <cell r="Y780">
            <v>116.76474470734745</v>
          </cell>
        </row>
        <row r="781">
          <cell r="C781" t="str">
            <v>HOSPITAL DOM HÉLDER</v>
          </cell>
          <cell r="E781" t="str">
            <v>VALDIRENE ARIOLA DO NASCIMENTO SILVA</v>
          </cell>
          <cell r="F781" t="str">
            <v>2 - Outros Profissionais da Saúde</v>
          </cell>
          <cell r="G781" t="str">
            <v>3222-05</v>
          </cell>
          <cell r="H781">
            <v>44317</v>
          </cell>
          <cell r="J781">
            <v>126.476</v>
          </cell>
          <cell r="O781">
            <v>1.1599999999999999</v>
          </cell>
          <cell r="R781">
            <v>529.64</v>
          </cell>
          <cell r="S781">
            <v>66</v>
          </cell>
          <cell r="U781">
            <v>0</v>
          </cell>
          <cell r="Y781">
            <v>116.76474470734745</v>
          </cell>
        </row>
        <row r="782">
          <cell r="C782" t="str">
            <v>HOSPITAL DOM HÉLDER</v>
          </cell>
          <cell r="E782" t="str">
            <v>VALQUIRIA CAMPOS PEREIRA</v>
          </cell>
          <cell r="F782" t="str">
            <v>3 - Administrativo</v>
          </cell>
          <cell r="G782" t="str">
            <v>2523-05</v>
          </cell>
          <cell r="H782">
            <v>44317</v>
          </cell>
          <cell r="J782">
            <v>165.48079999999999</v>
          </cell>
          <cell r="O782">
            <v>1.1599999999999999</v>
          </cell>
          <cell r="R782">
            <v>0</v>
          </cell>
          <cell r="S782">
            <v>0</v>
          </cell>
          <cell r="U782">
            <v>0</v>
          </cell>
          <cell r="Y782">
            <v>116.76474470734745</v>
          </cell>
        </row>
        <row r="783">
          <cell r="C783" t="str">
            <v>HOSPITAL DOM HÉLDER</v>
          </cell>
          <cell r="E783" t="str">
            <v>VALQUIRIA MARIA SOARES</v>
          </cell>
          <cell r="F783" t="str">
            <v>3 - Administrativo</v>
          </cell>
          <cell r="G783" t="str">
            <v>5163-45</v>
          </cell>
          <cell r="H783">
            <v>44317</v>
          </cell>
          <cell r="J783">
            <v>123.3896</v>
          </cell>
          <cell r="O783">
            <v>1.1599999999999999</v>
          </cell>
          <cell r="R783">
            <v>0</v>
          </cell>
          <cell r="S783">
            <v>0</v>
          </cell>
          <cell r="U783">
            <v>0</v>
          </cell>
          <cell r="Y783">
            <v>116.76474470734745</v>
          </cell>
        </row>
        <row r="784">
          <cell r="C784" t="str">
            <v>HOSPITAL DOM HÉLDER</v>
          </cell>
          <cell r="E784" t="str">
            <v>VANESSA FERNANDA DE AMORIM</v>
          </cell>
          <cell r="F784" t="str">
            <v>2 - Outros Profissionais da Saúde</v>
          </cell>
          <cell r="G784" t="str">
            <v>3222-05</v>
          </cell>
          <cell r="H784">
            <v>44317</v>
          </cell>
          <cell r="J784">
            <v>108.0664</v>
          </cell>
          <cell r="O784">
            <v>1.1599999999999999</v>
          </cell>
          <cell r="R784">
            <v>362.56</v>
          </cell>
          <cell r="S784">
            <v>66</v>
          </cell>
          <cell r="U784">
            <v>0</v>
          </cell>
          <cell r="Y784">
            <v>116.76474470734745</v>
          </cell>
        </row>
        <row r="785">
          <cell r="C785" t="str">
            <v>HOSPITAL DOM HÉLDER</v>
          </cell>
          <cell r="E785" t="str">
            <v>VANESSA GOMES DOS SANTOS</v>
          </cell>
          <cell r="F785" t="str">
            <v>2 - Outros Profissionais da Saúde</v>
          </cell>
          <cell r="G785" t="str">
            <v>5211-30</v>
          </cell>
          <cell r="H785">
            <v>44317</v>
          </cell>
          <cell r="J785">
            <v>97.706400000000002</v>
          </cell>
          <cell r="O785">
            <v>1.1599999999999999</v>
          </cell>
          <cell r="R785">
            <v>0</v>
          </cell>
          <cell r="S785">
            <v>0</v>
          </cell>
          <cell r="U785">
            <v>0</v>
          </cell>
          <cell r="Y785">
            <v>116.76474470734745</v>
          </cell>
        </row>
        <row r="786">
          <cell r="C786" t="str">
            <v>HOSPITAL DOM HÉLDER</v>
          </cell>
          <cell r="E786" t="str">
            <v>VANESSA KARINA DE OLIVEIRA GOMES</v>
          </cell>
          <cell r="F786" t="str">
            <v>2 - Outros Profissionais da Saúde</v>
          </cell>
          <cell r="G786" t="str">
            <v>5211-30</v>
          </cell>
          <cell r="H786">
            <v>44317</v>
          </cell>
          <cell r="J786">
            <v>105.77200000000001</v>
          </cell>
          <cell r="O786">
            <v>1.1599999999999999</v>
          </cell>
          <cell r="R786">
            <v>369.8</v>
          </cell>
          <cell r="S786">
            <v>66</v>
          </cell>
          <cell r="U786">
            <v>0</v>
          </cell>
          <cell r="Y786">
            <v>116.76474470734745</v>
          </cell>
        </row>
        <row r="787">
          <cell r="C787" t="str">
            <v>HOSPITAL DOM HÉLDER</v>
          </cell>
          <cell r="E787" t="str">
            <v>VANIA GLORIA DE ARAUJO</v>
          </cell>
          <cell r="F787" t="str">
            <v>2 - Outros Profissionais da Saúde</v>
          </cell>
          <cell r="G787" t="str">
            <v>3222-05</v>
          </cell>
          <cell r="H787">
            <v>44317</v>
          </cell>
          <cell r="J787">
            <v>119.5016</v>
          </cell>
          <cell r="O787">
            <v>1.1599999999999999</v>
          </cell>
          <cell r="R787">
            <v>776.59</v>
          </cell>
          <cell r="S787">
            <v>39.6</v>
          </cell>
          <cell r="U787">
            <v>0</v>
          </cell>
          <cell r="Y787">
            <v>116.76474470734745</v>
          </cell>
        </row>
        <row r="788">
          <cell r="C788" t="str">
            <v>HOSPITAL DOM HÉLDER</v>
          </cell>
          <cell r="E788" t="str">
            <v>VANICIA LAURINDO DA SILVA</v>
          </cell>
          <cell r="F788" t="str">
            <v>2 - Outros Profissionais da Saúde</v>
          </cell>
          <cell r="G788" t="str">
            <v>3222-05</v>
          </cell>
          <cell r="H788">
            <v>44317</v>
          </cell>
          <cell r="J788">
            <v>118.8</v>
          </cell>
          <cell r="O788">
            <v>1.1599999999999999</v>
          </cell>
          <cell r="R788">
            <v>0</v>
          </cell>
          <cell r="S788">
            <v>0</v>
          </cell>
          <cell r="U788">
            <v>0</v>
          </cell>
          <cell r="Y788">
            <v>116.76474470734745</v>
          </cell>
        </row>
        <row r="789">
          <cell r="C789" t="str">
            <v>HOSPITAL DOM HÉLDER</v>
          </cell>
          <cell r="E789" t="str">
            <v>VANILZA DE SOUSA PEREIRA PAULA</v>
          </cell>
          <cell r="F789" t="str">
            <v>2 - Outros Profissionais da Saúde</v>
          </cell>
          <cell r="G789" t="str">
            <v>3222-05</v>
          </cell>
          <cell r="H789">
            <v>44317</v>
          </cell>
          <cell r="J789">
            <v>131.27359999999999</v>
          </cell>
          <cell r="O789">
            <v>1.1599999999999999</v>
          </cell>
          <cell r="R789">
            <v>0</v>
          </cell>
          <cell r="S789">
            <v>0</v>
          </cell>
          <cell r="U789">
            <v>0</v>
          </cell>
          <cell r="Y789">
            <v>116.76474470734745</v>
          </cell>
        </row>
        <row r="790">
          <cell r="C790" t="str">
            <v>HOSPITAL DOM HÉLDER</v>
          </cell>
          <cell r="E790" t="str">
            <v>VERA LUCIA DE BARROS CARDOSO</v>
          </cell>
          <cell r="F790" t="str">
            <v>2 - Outros Profissionais da Saúde</v>
          </cell>
          <cell r="G790" t="str">
            <v>3222-05</v>
          </cell>
          <cell r="H790">
            <v>44317</v>
          </cell>
          <cell r="J790">
            <v>144.6704</v>
          </cell>
          <cell r="O790">
            <v>1.1599999999999999</v>
          </cell>
          <cell r="R790">
            <v>0</v>
          </cell>
          <cell r="S790">
            <v>0</v>
          </cell>
          <cell r="U790">
            <v>0</v>
          </cell>
          <cell r="Y790">
            <v>116.76474470734745</v>
          </cell>
        </row>
        <row r="791">
          <cell r="C791" t="str">
            <v>HOSPITAL DOM HÉLDER</v>
          </cell>
          <cell r="E791" t="str">
            <v>VERA LUCIA NUNES DA CUNHA</v>
          </cell>
          <cell r="F791" t="str">
            <v>2 - Outros Profissionais da Saúde</v>
          </cell>
          <cell r="G791" t="str">
            <v>7664-20</v>
          </cell>
          <cell r="H791">
            <v>44317</v>
          </cell>
          <cell r="J791">
            <v>115.3192</v>
          </cell>
          <cell r="O791">
            <v>1.1599999999999999</v>
          </cell>
          <cell r="R791">
            <v>342.26</v>
          </cell>
          <cell r="S791">
            <v>26.4</v>
          </cell>
          <cell r="U791">
            <v>0</v>
          </cell>
          <cell r="Y791">
            <v>116.76474470734745</v>
          </cell>
        </row>
        <row r="792">
          <cell r="C792" t="str">
            <v>HOSPITAL DOM HÉLDER</v>
          </cell>
          <cell r="E792" t="str">
            <v>VERONICA GONCALVES DA SILVA DE FREITAS</v>
          </cell>
          <cell r="F792" t="str">
            <v>2 - Outros Profissionais da Saúde</v>
          </cell>
          <cell r="G792" t="str">
            <v>5211-30</v>
          </cell>
          <cell r="H792">
            <v>44317</v>
          </cell>
          <cell r="J792">
            <v>96.506399999999999</v>
          </cell>
          <cell r="O792">
            <v>1.1599999999999999</v>
          </cell>
          <cell r="R792">
            <v>0</v>
          </cell>
          <cell r="S792">
            <v>0</v>
          </cell>
          <cell r="U792">
            <v>0</v>
          </cell>
          <cell r="Y792">
            <v>116.76474470734745</v>
          </cell>
        </row>
        <row r="793">
          <cell r="C793" t="str">
            <v>HOSPITAL DOM HÉLDER</v>
          </cell>
          <cell r="E793" t="str">
            <v>VINICIUS MIGUEL DE OLIVEIRA</v>
          </cell>
          <cell r="F793" t="str">
            <v>3 - Administrativo</v>
          </cell>
          <cell r="G793" t="str">
            <v>9501-10</v>
          </cell>
          <cell r="H793">
            <v>44317</v>
          </cell>
          <cell r="J793">
            <v>207.27680000000001</v>
          </cell>
          <cell r="O793">
            <v>1.1599999999999999</v>
          </cell>
          <cell r="R793">
            <v>0</v>
          </cell>
          <cell r="S793">
            <v>0</v>
          </cell>
          <cell r="U793">
            <v>0</v>
          </cell>
          <cell r="Y793">
            <v>116.76474470734745</v>
          </cell>
        </row>
        <row r="794">
          <cell r="C794" t="str">
            <v>HOSPITAL DOM HÉLDER</v>
          </cell>
          <cell r="E794" t="str">
            <v>VITORIA KARLA OLIVEIRA DA SILVA</v>
          </cell>
          <cell r="F794" t="str">
            <v>3 - Administrativo</v>
          </cell>
          <cell r="G794" t="str">
            <v>4110-10</v>
          </cell>
          <cell r="H794">
            <v>44317</v>
          </cell>
          <cell r="J794">
            <v>11</v>
          </cell>
          <cell r="O794">
            <v>1.1599999999999999</v>
          </cell>
          <cell r="R794">
            <v>394.74</v>
          </cell>
          <cell r="S794">
            <v>33</v>
          </cell>
          <cell r="U794">
            <v>0</v>
          </cell>
          <cell r="Y794">
            <v>116.76474470734745</v>
          </cell>
        </row>
        <row r="795">
          <cell r="C795" t="str">
            <v>HOSPITAL DOM HÉLDER</v>
          </cell>
          <cell r="E795" t="str">
            <v>VIVIAN ALVES DA SILVA</v>
          </cell>
          <cell r="F795" t="str">
            <v>2 - Outros Profissionais da Saúde</v>
          </cell>
          <cell r="G795" t="str">
            <v>3222-05</v>
          </cell>
          <cell r="H795">
            <v>44317</v>
          </cell>
          <cell r="J795">
            <v>145.63200000000001</v>
          </cell>
          <cell r="O795">
            <v>1.1599999999999999</v>
          </cell>
          <cell r="R795">
            <v>0</v>
          </cell>
          <cell r="S795">
            <v>0</v>
          </cell>
          <cell r="U795">
            <v>0</v>
          </cell>
          <cell r="Y795">
            <v>116.76474470734745</v>
          </cell>
        </row>
        <row r="796">
          <cell r="C796" t="str">
            <v>HOSPITAL DOM HÉLDER</v>
          </cell>
          <cell r="E796" t="str">
            <v>VIVIANE CRISTINA AZEVEDO GALDINO</v>
          </cell>
          <cell r="F796" t="str">
            <v>2 - Outros Profissionais da Saúde</v>
          </cell>
          <cell r="G796" t="str">
            <v>2516-05</v>
          </cell>
          <cell r="H796">
            <v>44317</v>
          </cell>
          <cell r="J796">
            <v>0</v>
          </cell>
          <cell r="O796">
            <v>1.1599999999999999</v>
          </cell>
          <cell r="R796">
            <v>0</v>
          </cell>
          <cell r="S796">
            <v>0</v>
          </cell>
          <cell r="U796">
            <v>0</v>
          </cell>
          <cell r="Y796">
            <v>116.76474470734745</v>
          </cell>
        </row>
        <row r="797">
          <cell r="C797" t="str">
            <v>HOSPITAL DOM HÉLDER</v>
          </cell>
          <cell r="E797" t="str">
            <v>VIVIANE FERREIRA DA SILVA</v>
          </cell>
          <cell r="F797" t="str">
            <v>2 - Outros Profissionais da Saúde</v>
          </cell>
          <cell r="G797" t="str">
            <v>2235-05</v>
          </cell>
          <cell r="H797">
            <v>44317</v>
          </cell>
          <cell r="J797">
            <v>223.80719999999999</v>
          </cell>
          <cell r="O797">
            <v>2.44</v>
          </cell>
          <cell r="R797">
            <v>0</v>
          </cell>
          <cell r="S797">
            <v>0</v>
          </cell>
          <cell r="U797">
            <v>0</v>
          </cell>
          <cell r="Y797">
            <v>116.76474470734745</v>
          </cell>
        </row>
        <row r="798">
          <cell r="C798" t="str">
            <v>HOSPITAL DOM HÉLDER</v>
          </cell>
          <cell r="E798" t="str">
            <v>VIVIANE MARIA PEREIRA</v>
          </cell>
          <cell r="F798" t="str">
            <v>2 - Outros Profissionais da Saúde</v>
          </cell>
          <cell r="G798" t="str">
            <v>3222-05</v>
          </cell>
          <cell r="H798">
            <v>44317</v>
          </cell>
          <cell r="J798">
            <v>127.6</v>
          </cell>
          <cell r="O798">
            <v>1.1599999999999999</v>
          </cell>
          <cell r="R798">
            <v>0</v>
          </cell>
          <cell r="S798">
            <v>0</v>
          </cell>
          <cell r="U798">
            <v>0</v>
          </cell>
          <cell r="Y798">
            <v>116.76474470734745</v>
          </cell>
        </row>
        <row r="799">
          <cell r="C799" t="str">
            <v>HOSPITAL DOM HÉLDER</v>
          </cell>
          <cell r="E799" t="str">
            <v>VYVYANE REBECA BARROS</v>
          </cell>
          <cell r="F799" t="str">
            <v>2 - Outros Profissionais da Saúde</v>
          </cell>
          <cell r="G799" t="str">
            <v>3222-05</v>
          </cell>
          <cell r="H799">
            <v>44317</v>
          </cell>
          <cell r="J799">
            <v>114.1056</v>
          </cell>
          <cell r="O799">
            <v>1.1599999999999999</v>
          </cell>
          <cell r="R799">
            <v>0</v>
          </cell>
          <cell r="S799">
            <v>0</v>
          </cell>
          <cell r="U799">
            <v>0</v>
          </cell>
          <cell r="Y799">
            <v>116.76474470734745</v>
          </cell>
        </row>
        <row r="800">
          <cell r="C800" t="str">
            <v>HOSPITAL DOM HÉLDER</v>
          </cell>
          <cell r="E800" t="str">
            <v>WAGNER JERONIMO DA CRUZ</v>
          </cell>
          <cell r="F800" t="str">
            <v>3 - Administrativo</v>
          </cell>
          <cell r="G800" t="str">
            <v>9511-05</v>
          </cell>
          <cell r="H800">
            <v>44317</v>
          </cell>
          <cell r="J800">
            <v>152.8056</v>
          </cell>
          <cell r="O800">
            <v>1.1599999999999999</v>
          </cell>
          <cell r="R800">
            <v>0</v>
          </cell>
          <cell r="S800">
            <v>0</v>
          </cell>
          <cell r="U800">
            <v>0</v>
          </cell>
          <cell r="Y800">
            <v>116.76474470734745</v>
          </cell>
        </row>
        <row r="801">
          <cell r="C801" t="str">
            <v>HOSPITAL DOM HÉLDER</v>
          </cell>
          <cell r="E801" t="str">
            <v>WAGNER MARTINS DA SILVA</v>
          </cell>
          <cell r="F801" t="str">
            <v>3 - Administrativo</v>
          </cell>
          <cell r="G801" t="str">
            <v>5174-10</v>
          </cell>
          <cell r="H801">
            <v>44317</v>
          </cell>
          <cell r="J801">
            <v>111.352</v>
          </cell>
          <cell r="O801">
            <v>1.1599999999999999</v>
          </cell>
          <cell r="R801">
            <v>0</v>
          </cell>
          <cell r="S801">
            <v>0</v>
          </cell>
          <cell r="U801">
            <v>0</v>
          </cell>
          <cell r="Y801">
            <v>116.76474470734745</v>
          </cell>
        </row>
        <row r="802">
          <cell r="C802" t="str">
            <v>HOSPITAL DOM HÉLDER</v>
          </cell>
          <cell r="E802" t="str">
            <v>WALTER AMBROZIO DE SOUZA NETO</v>
          </cell>
          <cell r="F802" t="str">
            <v>2 - Outros Profissionais da Saúde</v>
          </cell>
          <cell r="G802" t="str">
            <v>2235-05</v>
          </cell>
          <cell r="H802">
            <v>44317</v>
          </cell>
          <cell r="J802">
            <v>310.5</v>
          </cell>
          <cell r="O802">
            <v>2.44</v>
          </cell>
          <cell r="R802">
            <v>700.45</v>
          </cell>
          <cell r="S802">
            <v>106.91</v>
          </cell>
          <cell r="U802">
            <v>0</v>
          </cell>
          <cell r="Y802">
            <v>116.76474470734745</v>
          </cell>
        </row>
        <row r="803">
          <cell r="C803" t="str">
            <v>HOSPITAL DOM HÉLDER</v>
          </cell>
          <cell r="E803" t="str">
            <v>WALTER DE SOUZA GOMES JUNIOR</v>
          </cell>
          <cell r="F803" t="str">
            <v>2 - Outros Profissionais da Saúde</v>
          </cell>
          <cell r="G803" t="str">
            <v>3241-15</v>
          </cell>
          <cell r="H803">
            <v>44317</v>
          </cell>
          <cell r="J803">
            <v>310.27280000000002</v>
          </cell>
          <cell r="O803">
            <v>1.1599999999999999</v>
          </cell>
          <cell r="R803">
            <v>0</v>
          </cell>
          <cell r="S803">
            <v>0</v>
          </cell>
          <cell r="U803">
            <v>0</v>
          </cell>
          <cell r="Y803">
            <v>116.76474470734745</v>
          </cell>
        </row>
        <row r="804">
          <cell r="C804" t="str">
            <v>HOSPITAL DOM HÉLDER</v>
          </cell>
          <cell r="E804" t="str">
            <v>WASHINGTON THIAGO VASCO DE GOZ</v>
          </cell>
          <cell r="F804" t="str">
            <v>3 - Administrativo</v>
          </cell>
          <cell r="G804" t="str">
            <v>3172-10</v>
          </cell>
          <cell r="H804">
            <v>44317</v>
          </cell>
          <cell r="J804">
            <v>168.4504</v>
          </cell>
          <cell r="O804">
            <v>1.1599999999999999</v>
          </cell>
          <cell r="R804">
            <v>0</v>
          </cell>
          <cell r="S804">
            <v>0</v>
          </cell>
          <cell r="U804">
            <v>0</v>
          </cell>
          <cell r="Y804">
            <v>116.76474470734745</v>
          </cell>
        </row>
        <row r="805">
          <cell r="C805" t="str">
            <v>HOSPITAL DOM HÉLDER</v>
          </cell>
          <cell r="E805" t="str">
            <v>WEDERLAN RICARDO SILVA DAS NEVES</v>
          </cell>
          <cell r="F805" t="str">
            <v>3 - Administrativo</v>
          </cell>
          <cell r="G805" t="str">
            <v>4110-10</v>
          </cell>
          <cell r="H805">
            <v>44317</v>
          </cell>
          <cell r="J805">
            <v>89.580799999999996</v>
          </cell>
          <cell r="O805">
            <v>1.1599999999999999</v>
          </cell>
          <cell r="R805">
            <v>517.73</v>
          </cell>
          <cell r="S805">
            <v>57.2</v>
          </cell>
          <cell r="U805">
            <v>0</v>
          </cell>
          <cell r="Y805">
            <v>116.76474470734745</v>
          </cell>
        </row>
        <row r="806">
          <cell r="C806" t="str">
            <v>HOSPITAL DOM HÉLDER</v>
          </cell>
          <cell r="E806" t="str">
            <v>WELLINGTON JOAO DA SILVA</v>
          </cell>
          <cell r="F806" t="str">
            <v>3 - Administrativo</v>
          </cell>
          <cell r="G806" t="str">
            <v>3172-10</v>
          </cell>
          <cell r="H806">
            <v>44317</v>
          </cell>
          <cell r="J806">
            <v>139.1456</v>
          </cell>
          <cell r="O806">
            <v>1.1599999999999999</v>
          </cell>
          <cell r="R806">
            <v>0</v>
          </cell>
          <cell r="S806">
            <v>0</v>
          </cell>
          <cell r="U806">
            <v>0</v>
          </cell>
          <cell r="Y806">
            <v>116.76474470734745</v>
          </cell>
        </row>
        <row r="807">
          <cell r="C807" t="str">
            <v>HOSPITAL DOM HÉLDER</v>
          </cell>
          <cell r="E807" t="str">
            <v xml:space="preserve">WELLYTA SOBRAL DA SILVA </v>
          </cell>
          <cell r="F807" t="str">
            <v>2 - Outros Profissionais da Saúde</v>
          </cell>
          <cell r="G807" t="str">
            <v>3222-05</v>
          </cell>
          <cell r="H807">
            <v>44317</v>
          </cell>
          <cell r="J807">
            <v>127.6</v>
          </cell>
          <cell r="O807">
            <v>1.1599999999999999</v>
          </cell>
          <cell r="R807">
            <v>0</v>
          </cell>
          <cell r="S807">
            <v>0</v>
          </cell>
          <cell r="U807">
            <v>66.11</v>
          </cell>
          <cell r="X807" t="str">
            <v>AUXILIO CRECHE</v>
          </cell>
          <cell r="Y807">
            <v>116.76474470734745</v>
          </cell>
        </row>
        <row r="808">
          <cell r="C808" t="str">
            <v>HOSPITAL DOM HÉLDER</v>
          </cell>
          <cell r="E808" t="str">
            <v>WILAME JOSE DA SILVA</v>
          </cell>
          <cell r="F808" t="str">
            <v>3 - Administrativo</v>
          </cell>
          <cell r="G808" t="str">
            <v>4141-05</v>
          </cell>
          <cell r="H808">
            <v>44317</v>
          </cell>
          <cell r="J808">
            <v>120.5488</v>
          </cell>
          <cell r="O808">
            <v>1.1599999999999999</v>
          </cell>
          <cell r="R808">
            <v>517.73</v>
          </cell>
          <cell r="S808">
            <v>78.37</v>
          </cell>
          <cell r="U808">
            <v>0</v>
          </cell>
          <cell r="Y808">
            <v>116.76474470734745</v>
          </cell>
        </row>
        <row r="809">
          <cell r="C809" t="str">
            <v>HOSPITAL DOM HÉLDER</v>
          </cell>
          <cell r="E809" t="str">
            <v>WILSON PEREIRA DA SILVA</v>
          </cell>
          <cell r="F809" t="str">
            <v>3 - Administrativo</v>
          </cell>
          <cell r="G809" t="str">
            <v>5174-10</v>
          </cell>
          <cell r="H809">
            <v>44317</v>
          </cell>
          <cell r="J809">
            <v>103.6</v>
          </cell>
          <cell r="O809">
            <v>1.1599999999999999</v>
          </cell>
          <cell r="R809">
            <v>290.05</v>
          </cell>
          <cell r="S809">
            <v>66</v>
          </cell>
          <cell r="U809">
            <v>0</v>
          </cell>
          <cell r="Y809">
            <v>116.76474470734745</v>
          </cell>
        </row>
        <row r="810">
          <cell r="C810" t="str">
            <v>HOSPITAL DOM HÉLDER</v>
          </cell>
          <cell r="E810" t="str">
            <v>WINE SUELHI DOS SANTOS</v>
          </cell>
          <cell r="F810" t="str">
            <v>2 - Outros Profissionais da Saúde</v>
          </cell>
          <cell r="G810" t="str">
            <v>2236-05</v>
          </cell>
          <cell r="H810">
            <v>44317</v>
          </cell>
          <cell r="J810">
            <v>180.82640000000001</v>
          </cell>
          <cell r="O810">
            <v>2.44</v>
          </cell>
          <cell r="R810">
            <v>0</v>
          </cell>
          <cell r="S810">
            <v>0</v>
          </cell>
          <cell r="U810">
            <v>0</v>
          </cell>
          <cell r="Y810">
            <v>116.76474470734745</v>
          </cell>
        </row>
        <row r="811">
          <cell r="C811" t="str">
            <v>HOSPITAL DOM HÉLDER</v>
          </cell>
          <cell r="E811" t="str">
            <v>WINNY KAROLLYNE FEITOSA DA CRUZ</v>
          </cell>
          <cell r="F811" t="str">
            <v>2 - Outros Profissionais da Saúde</v>
          </cell>
          <cell r="G811" t="str">
            <v>2235-05</v>
          </cell>
          <cell r="H811">
            <v>44317</v>
          </cell>
          <cell r="J811">
            <v>259.53039999999999</v>
          </cell>
          <cell r="O811">
            <v>2.44</v>
          </cell>
          <cell r="R811">
            <v>0</v>
          </cell>
          <cell r="S811">
            <v>0</v>
          </cell>
          <cell r="U811">
            <v>0</v>
          </cell>
          <cell r="Y811">
            <v>116.76474470734745</v>
          </cell>
        </row>
        <row r="812">
          <cell r="C812" t="str">
            <v>HOSPITAL DOM HÉLDER</v>
          </cell>
          <cell r="E812" t="str">
            <v>WIVERSON RODRIGUES GUIMARAES</v>
          </cell>
          <cell r="F812" t="str">
            <v>3 - Administrativo</v>
          </cell>
          <cell r="G812" t="str">
            <v>5174-10</v>
          </cell>
          <cell r="H812">
            <v>44317</v>
          </cell>
          <cell r="J812">
            <v>89.614400000000003</v>
          </cell>
          <cell r="O812">
            <v>1.1599999999999999</v>
          </cell>
          <cell r="R812">
            <v>0</v>
          </cell>
          <cell r="S812">
            <v>0</v>
          </cell>
          <cell r="U812">
            <v>0</v>
          </cell>
          <cell r="Y812">
            <v>116.76474470734745</v>
          </cell>
        </row>
        <row r="813">
          <cell r="C813" t="str">
            <v>HOSPITAL DOM HÉLDER</v>
          </cell>
          <cell r="E813" t="str">
            <v>YOLANDA CRISTINA DOS SANTOS ALVES</v>
          </cell>
          <cell r="F813" t="str">
            <v>2 - Outros Profissionais da Saúde</v>
          </cell>
          <cell r="G813" t="str">
            <v>5152-05</v>
          </cell>
          <cell r="H813">
            <v>44317</v>
          </cell>
          <cell r="J813">
            <v>138</v>
          </cell>
          <cell r="O813">
            <v>1.1599999999999999</v>
          </cell>
          <cell r="R813">
            <v>0</v>
          </cell>
          <cell r="S813">
            <v>0</v>
          </cell>
          <cell r="U813">
            <v>0</v>
          </cell>
          <cell r="Y813">
            <v>116.76474470734745</v>
          </cell>
        </row>
        <row r="814">
          <cell r="C814" t="str">
            <v>HOSPITAL DOM HÉLDER</v>
          </cell>
          <cell r="E814" t="str">
            <v>ZENILDA MARIA DA SILVA SOARES</v>
          </cell>
          <cell r="F814" t="str">
            <v>2 - Outros Profissionais da Saúde</v>
          </cell>
          <cell r="G814" t="str">
            <v>3222-05</v>
          </cell>
          <cell r="H814">
            <v>44317</v>
          </cell>
          <cell r="J814">
            <v>132</v>
          </cell>
          <cell r="O814">
            <v>1.1599999999999999</v>
          </cell>
          <cell r="R814">
            <v>271.92</v>
          </cell>
          <cell r="S814">
            <v>66</v>
          </cell>
          <cell r="U814">
            <v>0</v>
          </cell>
          <cell r="Y814">
            <v>116.76474470734745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85A3-C6AA-4A46-AF8B-B0584A702815}">
  <sheetPr>
    <tabColor theme="3" tint="0.39997558519241921"/>
  </sheetPr>
  <dimension ref="A1:AB5002"/>
  <sheetViews>
    <sheetView showGridLines="0" tabSelected="1" zoomScale="90" zoomScaleNormal="90" workbookViewId="0">
      <selection activeCell="B20" sqref="B20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ABIGAIL DOS SANTOS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>
        <f>IF('[1]TCE - ANEXO III - Preencher'!H12="","",'[1]TCE - ANEXO III - Preencher'!H12)</f>
        <v>44317</v>
      </c>
      <c r="H3" s="14">
        <f>'[1]TCE - ANEXO III - Preencher'!I12</f>
        <v>0</v>
      </c>
      <c r="I3" s="14">
        <f>'[1]TCE - ANEXO III - Preencher'!J12</f>
        <v>266.94800000000004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1.157</v>
      </c>
      <c r="O3" s="15">
        <f>'[1]TCE - ANEXO III - Preencher'!P12</f>
        <v>0</v>
      </c>
      <c r="P3" s="16">
        <f>N3-O3</f>
        <v>1.157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116.76474470734745</v>
      </c>
      <c r="Y3" s="15">
        <f>'[1]TCE - ANEXO III - Preencher'!Z12</f>
        <v>0</v>
      </c>
      <c r="Z3" s="16">
        <f>X3-Y3</f>
        <v>116.76474470734745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384.86974470734748</v>
      </c>
    </row>
    <row r="4" spans="1:28" x14ac:dyDescent="0.2">
      <c r="A4" s="8">
        <f>IFERROR(VLOOKUP(B4,'[1]DADOS (OCULTAR)'!$P$3:$R$56,3,0),"")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ADAIAS DE SOUZA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5174-10</v>
      </c>
      <c r="G4" s="13">
        <f>IF('[1]TCE - ANEXO III - Preencher'!H13="","",'[1]TCE - ANEXO III - Preencher'!H13)</f>
        <v>44317</v>
      </c>
      <c r="H4" s="14">
        <f>'[1]TCE - ANEXO III - Preencher'!I13</f>
        <v>0</v>
      </c>
      <c r="I4" s="14">
        <f>'[1]TCE - ANEXO III - Preencher'!J13</f>
        <v>29.333600000000001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1.1599999999999999</v>
      </c>
      <c r="O4" s="15">
        <f>'[1]TCE - ANEXO III - Preencher'!P13</f>
        <v>0</v>
      </c>
      <c r="P4" s="16">
        <f t="shared" ref="P4:P67" si="2">N4-O4</f>
        <v>1.1599999999999999</v>
      </c>
      <c r="Q4" s="15">
        <f>'[1]TCE - ANEXO III - Preencher'!R13</f>
        <v>148.74</v>
      </c>
      <c r="R4" s="15">
        <f>'[1]TCE - ANEXO III - Preencher'!S13</f>
        <v>22</v>
      </c>
      <c r="S4" s="16">
        <f t="shared" ref="S4:S67" si="3">Q4-R4</f>
        <v>126.74000000000001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116.76474470734745</v>
      </c>
      <c r="Y4" s="15">
        <f>'[1]TCE - ANEXO III - Preencher'!Z13</f>
        <v>0</v>
      </c>
      <c r="Z4" s="16">
        <f t="shared" ref="Z4:Z67" si="5">X4-Y4</f>
        <v>116.76474470734745</v>
      </c>
      <c r="AA4" s="17" t="str">
        <f>IF('[1]TCE - ANEXO III - Preencher'!AB13="","",'[1]TCE - ANEXO III - Preencher'!AB13)</f>
        <v/>
      </c>
      <c r="AB4" s="15">
        <f t="shared" si="0"/>
        <v>273.99834470734748</v>
      </c>
    </row>
    <row r="5" spans="1:28" x14ac:dyDescent="0.2">
      <c r="A5" s="8">
        <f>IFERROR(VLOOKUP(B5,'[1]DADOS (OCULTAR)'!$P$3:$R$56,3,0),"")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ADAMARIA DE MELO NOGUEIRA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>
        <f>IF('[1]TCE - ANEXO III - Preencher'!H14="","",'[1]TCE - ANEXO III - Preencher'!H14)</f>
        <v>44317</v>
      </c>
      <c r="H5" s="14">
        <f>'[1]TCE - ANEXO III - Preencher'!I14</f>
        <v>0</v>
      </c>
      <c r="I5" s="14">
        <f>'[1]TCE - ANEXO III - Preencher'!J14</f>
        <v>134.60560000000001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1.157</v>
      </c>
      <c r="O5" s="15">
        <f>'[1]TCE - ANEXO III - Preencher'!P14</f>
        <v>0</v>
      </c>
      <c r="P5" s="16">
        <f t="shared" si="2"/>
        <v>1.157</v>
      </c>
      <c r="Q5" s="15">
        <f>'[1]TCE - ANEXO III - Preencher'!R14</f>
        <v>235.65</v>
      </c>
      <c r="R5" s="15">
        <f>'[1]TCE - ANEXO III - Preencher'!S14</f>
        <v>66</v>
      </c>
      <c r="S5" s="16">
        <f t="shared" si="3"/>
        <v>169.65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116.76474470734745</v>
      </c>
      <c r="Y5" s="15">
        <f>'[1]TCE - ANEXO III - Preencher'!Z14</f>
        <v>0</v>
      </c>
      <c r="Z5" s="16">
        <f t="shared" si="5"/>
        <v>116.76474470734745</v>
      </c>
      <c r="AA5" s="17" t="str">
        <f>IF('[1]TCE - ANEXO III - Preencher'!AB14="","",'[1]TCE - ANEXO III - Preencher'!AB14)</f>
        <v/>
      </c>
      <c r="AB5" s="15">
        <f t="shared" si="0"/>
        <v>422.17734470734746</v>
      </c>
    </row>
    <row r="6" spans="1:28" x14ac:dyDescent="0.2">
      <c r="A6" s="8">
        <f>IFERROR(VLOOKUP(B6,'[1]DADOS (OCULTAR)'!$P$3:$R$56,3,0),"")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>
        <f>IF('[1]TCE - ANEXO III - Preencher'!H15="","",'[1]TCE - ANEXO III - Preencher'!H15)</f>
        <v>44317</v>
      </c>
      <c r="H6" s="14">
        <f>'[1]TCE - ANEXO III - Preencher'!I15</f>
        <v>0</v>
      </c>
      <c r="I6" s="14">
        <f>'[1]TCE - ANEXO III - Preencher'!J15</f>
        <v>417.036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1.157</v>
      </c>
      <c r="O6" s="15">
        <f>'[1]TCE - ANEXO III - Preencher'!P15</f>
        <v>0</v>
      </c>
      <c r="P6" s="16">
        <f t="shared" si="2"/>
        <v>1.157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116.76474470734745</v>
      </c>
      <c r="Y6" s="15">
        <f>'[1]TCE - ANEXO III - Preencher'!Z15</f>
        <v>0</v>
      </c>
      <c r="Z6" s="16">
        <f t="shared" si="5"/>
        <v>116.76474470734745</v>
      </c>
      <c r="AA6" s="17" t="str">
        <f>IF('[1]TCE - ANEXO III - Preencher'!AB15="","",'[1]TCE - ANEXO III - Preencher'!AB15)</f>
        <v/>
      </c>
      <c r="AB6" s="15">
        <f t="shared" si="0"/>
        <v>534.95774470734739</v>
      </c>
    </row>
    <row r="7" spans="1:28" x14ac:dyDescent="0.2">
      <c r="A7" s="8">
        <f>IFERROR(VLOOKUP(B7,'[1]DADOS (OCULTAR)'!$P$3:$R$56,3,0),"")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>
        <f>IF('[1]TCE - ANEXO III - Preencher'!H16="","",'[1]TCE - ANEXO III - Preencher'!H16)</f>
        <v>44317</v>
      </c>
      <c r="H7" s="14">
        <f>'[1]TCE - ANEXO III - Preencher'!I16</f>
        <v>0</v>
      </c>
      <c r="I7" s="14">
        <f>'[1]TCE - ANEXO III - Preencher'!J16</f>
        <v>93.92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1.157</v>
      </c>
      <c r="O7" s="15">
        <f>'[1]TCE - ANEXO III - Preencher'!P16</f>
        <v>0</v>
      </c>
      <c r="P7" s="16">
        <f t="shared" si="2"/>
        <v>1.157</v>
      </c>
      <c r="Q7" s="15">
        <f>'[1]TCE - ANEXO III - Preencher'!R16</f>
        <v>369.8</v>
      </c>
      <c r="R7" s="15">
        <f>'[1]TCE - ANEXO III - Preencher'!S16</f>
        <v>66</v>
      </c>
      <c r="S7" s="16">
        <f t="shared" si="3"/>
        <v>303.8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116.76474470734745</v>
      </c>
      <c r="Y7" s="15">
        <f>'[1]TCE - ANEXO III - Preencher'!Z16</f>
        <v>0</v>
      </c>
      <c r="Z7" s="16">
        <f t="shared" si="5"/>
        <v>116.76474470734745</v>
      </c>
      <c r="AA7" s="17" t="str">
        <f>IF('[1]TCE - ANEXO III - Preencher'!AB16="","",'[1]TCE - ANEXO III - Preencher'!AB16)</f>
        <v/>
      </c>
      <c r="AB7" s="15">
        <f t="shared" si="0"/>
        <v>515.64174470734747</v>
      </c>
    </row>
    <row r="8" spans="1:28" x14ac:dyDescent="0.2">
      <c r="A8" s="8">
        <f>IFERROR(VLOOKUP(B8,'[1]DADOS (OCULTAR)'!$P$3:$R$56,3,0),"")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>
        <f>IF('[1]TCE - ANEXO III - Preencher'!H17="","",'[1]TCE - ANEXO III - Preencher'!H17)</f>
        <v>44317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1.157</v>
      </c>
      <c r="O8" s="15">
        <f>'[1]TCE - ANEXO III - Preencher'!P17</f>
        <v>0</v>
      </c>
      <c r="P8" s="16">
        <f t="shared" si="2"/>
        <v>1.157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116.76474470734745</v>
      </c>
      <c r="Y8" s="15">
        <f>'[1]TCE - ANEXO III - Preencher'!Z17</f>
        <v>0</v>
      </c>
      <c r="Z8" s="16">
        <f t="shared" si="5"/>
        <v>116.76474470734745</v>
      </c>
      <c r="AA8" s="17" t="str">
        <f>IF('[1]TCE - ANEXO III - Preencher'!AB17="","",'[1]TCE - ANEXO III - Preencher'!AB17)</f>
        <v/>
      </c>
      <c r="AB8" s="15">
        <f t="shared" si="0"/>
        <v>117.92174470734744</v>
      </c>
    </row>
    <row r="9" spans="1:28" x14ac:dyDescent="0.2">
      <c r="A9" s="8">
        <f>IFERROR(VLOOKUP(B9,'[1]DADOS (OCULTAR)'!$P$3:$R$56,3,0),"")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44317</v>
      </c>
      <c r="H9" s="14">
        <f>'[1]TCE - ANEXO III - Preencher'!I18</f>
        <v>0</v>
      </c>
      <c r="I9" s="14">
        <f>'[1]TCE - ANEXO III - Preencher'!J18</f>
        <v>136.19200000000001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1.157</v>
      </c>
      <c r="O9" s="15">
        <f>'[1]TCE - ANEXO III - Preencher'!P18</f>
        <v>0</v>
      </c>
      <c r="P9" s="16">
        <f t="shared" si="2"/>
        <v>1.157</v>
      </c>
      <c r="Q9" s="15">
        <f>'[1]TCE - ANEXO III - Preencher'!R18</f>
        <v>290.05</v>
      </c>
      <c r="R9" s="15">
        <f>'[1]TCE - ANEXO III - Preencher'!S18</f>
        <v>66</v>
      </c>
      <c r="S9" s="16">
        <f t="shared" si="3"/>
        <v>224.05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116.76474470734745</v>
      </c>
      <c r="Y9" s="15">
        <f>'[1]TCE - ANEXO III - Preencher'!Z18</f>
        <v>0</v>
      </c>
      <c r="Z9" s="16">
        <f t="shared" si="5"/>
        <v>116.76474470734745</v>
      </c>
      <c r="AA9" s="17" t="str">
        <f>IF('[1]TCE - ANEXO III - Preencher'!AB18="","",'[1]TCE - ANEXO III - Preencher'!AB18)</f>
        <v/>
      </c>
      <c r="AB9" s="15">
        <f t="shared" si="0"/>
        <v>478.16374470734746</v>
      </c>
    </row>
    <row r="10" spans="1:28" x14ac:dyDescent="0.2">
      <c r="A10" s="8">
        <f>IFERROR(VLOOKUP(B10,'[1]DADOS (OCULTAR)'!$P$3:$R$56,3,0),"")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ADNA MARIA DA CONCEICAO CUNHA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3226-05</v>
      </c>
      <c r="G10" s="13">
        <f>IF('[1]TCE - ANEXO III - Preencher'!H19="","",'[1]TCE - ANEXO III - Preencher'!H19)</f>
        <v>44317</v>
      </c>
      <c r="H10" s="14">
        <f>'[1]TCE - ANEXO III - Preencher'!I19</f>
        <v>0</v>
      </c>
      <c r="I10" s="14">
        <f>'[1]TCE - ANEXO III - Preencher'!J19</f>
        <v>66.88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1.157</v>
      </c>
      <c r="O10" s="15">
        <f>'[1]TCE - ANEXO III - Preencher'!P19</f>
        <v>0</v>
      </c>
      <c r="P10" s="16">
        <f t="shared" si="2"/>
        <v>1.157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116.76474470734745</v>
      </c>
      <c r="Y10" s="15">
        <f>'[1]TCE - ANEXO III - Preencher'!Z19</f>
        <v>0</v>
      </c>
      <c r="Z10" s="16">
        <f t="shared" si="5"/>
        <v>116.76474470734745</v>
      </c>
      <c r="AA10" s="17" t="str">
        <f>IF('[1]TCE - ANEXO III - Preencher'!AB19="","",'[1]TCE - ANEXO III - Preencher'!AB19)</f>
        <v/>
      </c>
      <c r="AB10" s="15">
        <f t="shared" si="0"/>
        <v>184.80174470734744</v>
      </c>
    </row>
    <row r="11" spans="1:28" x14ac:dyDescent="0.2">
      <c r="A11" s="8">
        <f>IFERROR(VLOOKUP(B11,'[1]DADOS (OCULTAR)'!$P$3:$R$56,3,0),"")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CHALEGRE GUIMARAES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>
        <f>IF('[1]TCE - ANEXO III - Preencher'!H20="","",'[1]TCE - ANEXO III - Preencher'!H20)</f>
        <v>44317</v>
      </c>
      <c r="H11" s="14">
        <f>'[1]TCE - ANEXO III - Preencher'!I20</f>
        <v>0</v>
      </c>
      <c r="I11" s="14">
        <f>'[1]TCE - ANEXO III - Preencher'!J20</f>
        <v>232.3032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1.157</v>
      </c>
      <c r="O11" s="15">
        <f>'[1]TCE - ANEXO III - Preencher'!P20</f>
        <v>0</v>
      </c>
      <c r="P11" s="16">
        <f t="shared" si="2"/>
        <v>1.157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116.76474470734745</v>
      </c>
      <c r="Y11" s="15">
        <f>'[1]TCE - ANEXO III - Preencher'!Z20</f>
        <v>0</v>
      </c>
      <c r="Z11" s="16">
        <f t="shared" si="5"/>
        <v>116.76474470734745</v>
      </c>
      <c r="AA11" s="17" t="str">
        <f>IF('[1]TCE - ANEXO III - Preencher'!AB20="","",'[1]TCE - ANEXO III - Preencher'!AB20)</f>
        <v/>
      </c>
      <c r="AB11" s="15">
        <f t="shared" si="0"/>
        <v>350.22494470734745</v>
      </c>
    </row>
    <row r="12" spans="1:28" x14ac:dyDescent="0.2">
      <c r="A12" s="8">
        <f>IFERROR(VLOOKUP(B12,'[1]DADOS (OCULTAR)'!$P$3:$R$56,3,0),"")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GUIMARAES DE OLIVEIRA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2523-05</v>
      </c>
      <c r="G12" s="13">
        <f>IF('[1]TCE - ANEXO III - Preencher'!H21="","",'[1]TCE - ANEXO III - Preencher'!H21)</f>
        <v>44317</v>
      </c>
      <c r="H12" s="14">
        <f>'[1]TCE - ANEXO III - Preencher'!I21</f>
        <v>0</v>
      </c>
      <c r="I12" s="14">
        <f>'[1]TCE - ANEXO III - Preencher'!J21</f>
        <v>560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1.157</v>
      </c>
      <c r="O12" s="15">
        <f>'[1]TCE - ANEXO III - Preencher'!P21</f>
        <v>0</v>
      </c>
      <c r="P12" s="16">
        <f t="shared" si="2"/>
        <v>1.157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116.76474470734745</v>
      </c>
      <c r="Y12" s="15">
        <f>'[1]TCE - ANEXO III - Preencher'!Z21</f>
        <v>0</v>
      </c>
      <c r="Z12" s="16">
        <f t="shared" si="5"/>
        <v>116.76474470734745</v>
      </c>
      <c r="AA12" s="17" t="str">
        <f>IF('[1]TCE - ANEXO III - Preencher'!AB21="","",'[1]TCE - ANEXO III - Preencher'!AB21)</f>
        <v/>
      </c>
      <c r="AB12" s="15">
        <f t="shared" si="0"/>
        <v>677.92174470734744</v>
      </c>
    </row>
    <row r="13" spans="1:28" x14ac:dyDescent="0.2">
      <c r="A13" s="8">
        <f>IFERROR(VLOOKUP(B13,'[1]DADOS (OCULTAR)'!$P$3:$R$56,3,0),"")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PEREIRA DA SILVA DAVINO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>
        <f>IF('[1]TCE - ANEXO III - Preencher'!H22="","",'[1]TCE - ANEXO III - Preencher'!H22)</f>
        <v>44317</v>
      </c>
      <c r="H13" s="14">
        <f>'[1]TCE - ANEXO III - Preencher'!I22</f>
        <v>0</v>
      </c>
      <c r="I13" s="14">
        <f>'[1]TCE - ANEXO III - Preencher'!J22</f>
        <v>130.10480000000001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1.157</v>
      </c>
      <c r="O13" s="15">
        <f>'[1]TCE - ANEXO III - Preencher'!P22</f>
        <v>0</v>
      </c>
      <c r="P13" s="16">
        <f t="shared" si="2"/>
        <v>1.157</v>
      </c>
      <c r="Q13" s="15">
        <f>'[1]TCE - ANEXO III - Preencher'!R22</f>
        <v>369.8</v>
      </c>
      <c r="R13" s="15">
        <f>'[1]TCE - ANEXO III - Preencher'!S22</f>
        <v>63.8</v>
      </c>
      <c r="S13" s="16">
        <f t="shared" si="3"/>
        <v>306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116.76474470734745</v>
      </c>
      <c r="Y13" s="15">
        <f>'[1]TCE - ANEXO III - Preencher'!Z22</f>
        <v>0</v>
      </c>
      <c r="Z13" s="16">
        <f t="shared" si="5"/>
        <v>116.76474470734745</v>
      </c>
      <c r="AA13" s="17" t="str">
        <f>IF('[1]TCE - ANEXO III - Preencher'!AB22="","",'[1]TCE - ANEXO III - Preencher'!AB22)</f>
        <v/>
      </c>
      <c r="AB13" s="15">
        <f t="shared" si="0"/>
        <v>554.0265447073474</v>
      </c>
    </row>
    <row r="14" spans="1:28" x14ac:dyDescent="0.2">
      <c r="A14" s="8">
        <f>IFERROR(VLOOKUP(B14,'[1]DADOS (OCULTAR)'!$P$3:$R$56,3,0),"")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PEREIRA DE BARROS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>
        <f>IF('[1]TCE - ANEXO III - Preencher'!H23="","",'[1]TCE - ANEXO III - Preencher'!H23)</f>
        <v>44317</v>
      </c>
      <c r="H14" s="14">
        <f>'[1]TCE - ANEXO III - Preencher'!I23</f>
        <v>0</v>
      </c>
      <c r="I14" s="14">
        <f>'[1]TCE - ANEXO III - Preencher'!J23</f>
        <v>85.992000000000004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1.157</v>
      </c>
      <c r="O14" s="15">
        <f>'[1]TCE - ANEXO III - Preencher'!P23</f>
        <v>0</v>
      </c>
      <c r="P14" s="16">
        <f t="shared" si="2"/>
        <v>1.157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66.12</v>
      </c>
      <c r="U14" s="15">
        <f>'[1]TCE - ANEXO III - Preencher'!V23</f>
        <v>0</v>
      </c>
      <c r="V14" s="16">
        <f t="shared" si="4"/>
        <v>66.12</v>
      </c>
      <c r="W14" s="17" t="str">
        <f>IF('[1]TCE - ANEXO III - Preencher'!X23="","",'[1]TCE - ANEXO III - Preencher'!X23)</f>
        <v>AUXILIO CRECHE</v>
      </c>
      <c r="X14" s="15">
        <f>'[1]TCE - ANEXO III - Preencher'!Y23</f>
        <v>116.76474470734745</v>
      </c>
      <c r="Y14" s="15">
        <f>'[1]TCE - ANEXO III - Preencher'!Z23</f>
        <v>0</v>
      </c>
      <c r="Z14" s="16">
        <f t="shared" si="5"/>
        <v>116.76474470734745</v>
      </c>
      <c r="AA14" s="17" t="str">
        <f>IF('[1]TCE - ANEXO III - Preencher'!AB23="","",'[1]TCE - ANEXO III - Preencher'!AB23)</f>
        <v/>
      </c>
      <c r="AB14" s="15">
        <f t="shared" si="0"/>
        <v>270.03374470734747</v>
      </c>
    </row>
    <row r="15" spans="1:28" x14ac:dyDescent="0.2">
      <c r="A15" s="8">
        <f>IFERROR(VLOOKUP(B15,'[1]DADOS (OCULTAR)'!$P$3:$R$56,3,0),"")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ADRIANA RODRIGUES DE ARAUJO DO VALE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4110-10</v>
      </c>
      <c r="G15" s="13">
        <f>IF('[1]TCE - ANEXO III - Preencher'!H24="","",'[1]TCE - ANEXO III - Preencher'!H24)</f>
        <v>44317</v>
      </c>
      <c r="H15" s="14">
        <f>'[1]TCE - ANEXO III - Preencher'!I24</f>
        <v>0</v>
      </c>
      <c r="I15" s="14">
        <f>'[1]TCE - ANEXO III - Preencher'!J24</f>
        <v>100.4736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1.157</v>
      </c>
      <c r="O15" s="15">
        <f>'[1]TCE - ANEXO III - Preencher'!P24</f>
        <v>0</v>
      </c>
      <c r="P15" s="16">
        <f t="shared" si="2"/>
        <v>1.157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116.76474470734745</v>
      </c>
      <c r="Y15" s="15">
        <f>'[1]TCE - ANEXO III - Preencher'!Z24</f>
        <v>0</v>
      </c>
      <c r="Z15" s="16">
        <f t="shared" si="5"/>
        <v>116.76474470734745</v>
      </c>
      <c r="AA15" s="17" t="str">
        <f>IF('[1]TCE - ANEXO III - Preencher'!AB24="","",'[1]TCE - ANEXO III - Preencher'!AB24)</f>
        <v/>
      </c>
      <c r="AB15" s="15">
        <f t="shared" si="0"/>
        <v>218.39534470734745</v>
      </c>
    </row>
    <row r="16" spans="1:28" x14ac:dyDescent="0.2">
      <c r="A16" s="8">
        <f>IFERROR(VLOOKUP(B16,'[1]DADOS (OCULTAR)'!$P$3:$R$56,3,0),"")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ADRIANA SANTOS DO NASCIMENTO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>
        <f>IF('[1]TCE - ANEXO III - Preencher'!H25="","",'[1]TCE - ANEXO III - Preencher'!H25)</f>
        <v>44317</v>
      </c>
      <c r="H16" s="14">
        <f>'[1]TCE - ANEXO III - Preencher'!I25</f>
        <v>0</v>
      </c>
      <c r="I16" s="14">
        <f>'[1]TCE - ANEXO III - Preencher'!J25</f>
        <v>115.49679999999999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1.157</v>
      </c>
      <c r="O16" s="15">
        <f>'[1]TCE - ANEXO III - Preencher'!P25</f>
        <v>0</v>
      </c>
      <c r="P16" s="16">
        <f t="shared" si="2"/>
        <v>1.157</v>
      </c>
      <c r="Q16" s="15">
        <f>'[1]TCE - ANEXO III - Preencher'!R25</f>
        <v>320.87</v>
      </c>
      <c r="R16" s="15">
        <f>'[1]TCE - ANEXO III - Preencher'!S25</f>
        <v>40.799999999999997</v>
      </c>
      <c r="S16" s="16">
        <f t="shared" si="3"/>
        <v>280.07</v>
      </c>
      <c r="T16" s="15">
        <f>'[1]TCE - ANEXO III - Preencher'!U25</f>
        <v>50.68</v>
      </c>
      <c r="U16" s="15">
        <f>'[1]TCE - ANEXO III - Preencher'!V25</f>
        <v>0</v>
      </c>
      <c r="V16" s="16">
        <f t="shared" si="4"/>
        <v>50.68</v>
      </c>
      <c r="W16" s="17" t="str">
        <f>IF('[1]TCE - ANEXO III - Preencher'!X25="","",'[1]TCE - ANEXO III - Preencher'!X25)</f>
        <v>AUXILIO CRECHE</v>
      </c>
      <c r="X16" s="15">
        <f>'[1]TCE - ANEXO III - Preencher'!Y25</f>
        <v>116.76474470734745</v>
      </c>
      <c r="Y16" s="15">
        <f>'[1]TCE - ANEXO III - Preencher'!Z25</f>
        <v>0</v>
      </c>
      <c r="Z16" s="16">
        <f t="shared" si="5"/>
        <v>116.76474470734745</v>
      </c>
      <c r="AA16" s="17" t="str">
        <f>IF('[1]TCE - ANEXO III - Preencher'!AB25="","",'[1]TCE - ANEXO III - Preencher'!AB25)</f>
        <v/>
      </c>
      <c r="AB16" s="15">
        <f t="shared" si="0"/>
        <v>564.16854470734745</v>
      </c>
    </row>
    <row r="17" spans="1:28" x14ac:dyDescent="0.2">
      <c r="A17" s="8">
        <f>IFERROR(VLOOKUP(B17,'[1]DADOS (OCULTAR)'!$P$3:$R$56,3,0),"")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ADRIANA VIEIRA GOIS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2235-05</v>
      </c>
      <c r="G17" s="13">
        <f>IF('[1]TCE - ANEXO III - Preencher'!H26="","",'[1]TCE - ANEXO III - Preencher'!H26)</f>
        <v>44317</v>
      </c>
      <c r="H17" s="14">
        <f>'[1]TCE - ANEXO III - Preencher'!I26</f>
        <v>0</v>
      </c>
      <c r="I17" s="14">
        <f>'[1]TCE - ANEXO III - Preencher'!J26</f>
        <v>228.524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2.44</v>
      </c>
      <c r="O17" s="15">
        <f>'[1]TCE - ANEXO III - Preencher'!P26</f>
        <v>0</v>
      </c>
      <c r="P17" s="16">
        <f t="shared" si="2"/>
        <v>2.44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116.76474470734745</v>
      </c>
      <c r="Y17" s="15">
        <f>'[1]TCE - ANEXO III - Preencher'!Z26</f>
        <v>0</v>
      </c>
      <c r="Z17" s="16">
        <f t="shared" si="5"/>
        <v>116.76474470734745</v>
      </c>
      <c r="AA17" s="17" t="str">
        <f>IF('[1]TCE - ANEXO III - Preencher'!AB26="","",'[1]TCE - ANEXO III - Preencher'!AB26)</f>
        <v/>
      </c>
      <c r="AB17" s="15">
        <f t="shared" si="0"/>
        <v>347.72874470734746</v>
      </c>
    </row>
    <row r="18" spans="1:28" x14ac:dyDescent="0.2">
      <c r="A18" s="8">
        <f>IFERROR(VLOOKUP(B18,'[1]DADOS (OCULTAR)'!$P$3:$R$56,3,0),"")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ADRIANO DA SILVA BARBOSA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5151-10</v>
      </c>
      <c r="G18" s="13">
        <f>IF('[1]TCE - ANEXO III - Preencher'!H27="","",'[1]TCE - ANEXO III - Preencher'!H27)</f>
        <v>44317</v>
      </c>
      <c r="H18" s="14">
        <f>'[1]TCE - ANEXO III - Preencher'!I27</f>
        <v>0</v>
      </c>
      <c r="I18" s="14">
        <f>'[1]TCE - ANEXO III - Preencher'!J27</f>
        <v>112.83200000000001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1.157</v>
      </c>
      <c r="O18" s="15">
        <f>'[1]TCE - ANEXO III - Preencher'!P27</f>
        <v>0</v>
      </c>
      <c r="P18" s="16">
        <f t="shared" si="2"/>
        <v>1.157</v>
      </c>
      <c r="Q18" s="15">
        <f>'[1]TCE - ANEXO III - Preencher'!R27</f>
        <v>369.8</v>
      </c>
      <c r="R18" s="15">
        <f>'[1]TCE - ANEXO III - Preencher'!S27</f>
        <v>100.80000000000001</v>
      </c>
      <c r="S18" s="16">
        <f t="shared" si="3"/>
        <v>269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116.76474470734745</v>
      </c>
      <c r="Y18" s="15">
        <f>'[1]TCE - ANEXO III - Preencher'!Z27</f>
        <v>0</v>
      </c>
      <c r="Z18" s="16">
        <f t="shared" si="5"/>
        <v>116.76474470734745</v>
      </c>
      <c r="AA18" s="17" t="str">
        <f>IF('[1]TCE - ANEXO III - Preencher'!AB27="","",'[1]TCE - ANEXO III - Preencher'!AB27)</f>
        <v/>
      </c>
      <c r="AB18" s="15">
        <f t="shared" si="0"/>
        <v>499.75374470734749</v>
      </c>
    </row>
    <row r="19" spans="1:28" x14ac:dyDescent="0.2">
      <c r="A19" s="8">
        <f>IFERROR(VLOOKUP(B19,'[1]DADOS (OCULTAR)'!$P$3:$R$56,3,0),"")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ADRIANO DA SILVA LINS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2234-05</v>
      </c>
      <c r="G19" s="13">
        <f>IF('[1]TCE - ANEXO III - Preencher'!H28="","",'[1]TCE - ANEXO III - Preencher'!H28)</f>
        <v>44317</v>
      </c>
      <c r="H19" s="14">
        <f>'[1]TCE - ANEXO III - Preencher'!I28</f>
        <v>0</v>
      </c>
      <c r="I19" s="14">
        <f>'[1]TCE - ANEXO III - Preencher'!J28</f>
        <v>844.47280000000001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1.157</v>
      </c>
      <c r="O19" s="15">
        <f>'[1]TCE - ANEXO III - Preencher'!P28</f>
        <v>0</v>
      </c>
      <c r="P19" s="16">
        <f t="shared" si="2"/>
        <v>1.157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116.76474470734745</v>
      </c>
      <c r="Y19" s="15">
        <f>'[1]TCE - ANEXO III - Preencher'!Z28</f>
        <v>0</v>
      </c>
      <c r="Z19" s="16">
        <f t="shared" si="5"/>
        <v>116.76474470734745</v>
      </c>
      <c r="AA19" s="17" t="str">
        <f>IF('[1]TCE - ANEXO III - Preencher'!AB28="","",'[1]TCE - ANEXO III - Preencher'!AB28)</f>
        <v/>
      </c>
      <c r="AB19" s="15">
        <f t="shared" si="0"/>
        <v>962.39454470734745</v>
      </c>
    </row>
    <row r="20" spans="1:28" x14ac:dyDescent="0.2">
      <c r="A20" s="8">
        <f>IFERROR(VLOOKUP(B20,'[1]DADOS (OCULTAR)'!$P$3:$R$56,3,0),"")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ADRIANO JOSE DE SOUZA SANTANA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5174-10</v>
      </c>
      <c r="G20" s="13">
        <f>IF('[1]TCE - ANEXO III - Preencher'!H29="","",'[1]TCE - ANEXO III - Preencher'!H29)</f>
        <v>44317</v>
      </c>
      <c r="H20" s="14">
        <f>'[1]TCE - ANEXO III - Preencher'!I29</f>
        <v>0</v>
      </c>
      <c r="I20" s="14">
        <f>'[1]TCE - ANEXO III - Preencher'!J29</f>
        <v>95.201599999999999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1.157</v>
      </c>
      <c r="O20" s="15">
        <f>'[1]TCE - ANEXO III - Preencher'!P29</f>
        <v>0</v>
      </c>
      <c r="P20" s="16">
        <f t="shared" si="2"/>
        <v>1.157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116.76474470734745</v>
      </c>
      <c r="Y20" s="15">
        <f>'[1]TCE - ANEXO III - Preencher'!Z29</f>
        <v>0</v>
      </c>
      <c r="Z20" s="16">
        <f t="shared" si="5"/>
        <v>116.76474470734745</v>
      </c>
      <c r="AA20" s="17" t="str">
        <f>IF('[1]TCE - ANEXO III - Preencher'!AB29="","",'[1]TCE - ANEXO III - Preencher'!AB29)</f>
        <v/>
      </c>
      <c r="AB20" s="15">
        <f t="shared" si="0"/>
        <v>213.12334470734743</v>
      </c>
    </row>
    <row r="21" spans="1:28" x14ac:dyDescent="0.2">
      <c r="A21" s="8">
        <f>IFERROR(VLOOKUP(B21,'[1]DADOS (OCULTAR)'!$P$3:$R$56,3,0),"")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ADRIEZIA MARIA DE AGUIAR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>
        <f>IF('[1]TCE - ANEXO III - Preencher'!H30="","",'[1]TCE - ANEXO III - Preencher'!H30)</f>
        <v>44317</v>
      </c>
      <c r="H21" s="14">
        <f>'[1]TCE - ANEXO III - Preencher'!I30</f>
        <v>0</v>
      </c>
      <c r="I21" s="14">
        <f>'[1]TCE - ANEXO III - Preencher'!J30</f>
        <v>134.816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1.157</v>
      </c>
      <c r="O21" s="15">
        <f>'[1]TCE - ANEXO III - Preencher'!P30</f>
        <v>0</v>
      </c>
      <c r="P21" s="16">
        <f t="shared" si="2"/>
        <v>1.157</v>
      </c>
      <c r="Q21" s="15">
        <f>'[1]TCE - ANEXO III - Preencher'!R30</f>
        <v>369.78</v>
      </c>
      <c r="R21" s="15">
        <f>'[1]TCE - ANEXO III - Preencher'!S30</f>
        <v>66</v>
      </c>
      <c r="S21" s="16">
        <f t="shared" si="3"/>
        <v>303.77999999999997</v>
      </c>
      <c r="T21" s="15">
        <f>'[1]TCE - ANEXO III - Preencher'!U30</f>
        <v>66.11</v>
      </c>
      <c r="U21" s="15">
        <f>'[1]TCE - ANEXO III - Preencher'!V30</f>
        <v>0</v>
      </c>
      <c r="V21" s="16">
        <f t="shared" si="4"/>
        <v>66.11</v>
      </c>
      <c r="W21" s="17" t="str">
        <f>IF('[1]TCE - ANEXO III - Preencher'!X30="","",'[1]TCE - ANEXO III - Preencher'!X30)</f>
        <v>AUXILIO CRECHE</v>
      </c>
      <c r="X21" s="15">
        <f>'[1]TCE - ANEXO III - Preencher'!Y30</f>
        <v>116.76474470734745</v>
      </c>
      <c r="Y21" s="15">
        <f>'[1]TCE - ANEXO III - Preencher'!Z30</f>
        <v>0</v>
      </c>
      <c r="Z21" s="16">
        <f t="shared" si="5"/>
        <v>116.76474470734745</v>
      </c>
      <c r="AA21" s="17" t="str">
        <f>IF('[1]TCE - ANEXO III - Preencher'!AB30="","",'[1]TCE - ANEXO III - Preencher'!AB30)</f>
        <v/>
      </c>
      <c r="AB21" s="15">
        <f t="shared" si="0"/>
        <v>622.62774470734746</v>
      </c>
    </row>
    <row r="22" spans="1:28" x14ac:dyDescent="0.2">
      <c r="A22" s="8">
        <f>IFERROR(VLOOKUP(B22,'[1]DADOS (OCULTAR)'!$P$3:$R$56,3,0),"")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ADRYELE BORGES CLEMENTINO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>
        <f>IF('[1]TCE - ANEXO III - Preencher'!H31="","",'[1]TCE - ANEXO III - Preencher'!H31)</f>
        <v>44317</v>
      </c>
      <c r="H22" s="14">
        <f>'[1]TCE - ANEXO III - Preencher'!I31</f>
        <v>0</v>
      </c>
      <c r="I22" s="14">
        <f>'[1]TCE - ANEXO III - Preencher'!J31</f>
        <v>249.76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1.157</v>
      </c>
      <c r="O22" s="15">
        <f>'[1]TCE - ANEXO III - Preencher'!P31</f>
        <v>0</v>
      </c>
      <c r="P22" s="16">
        <f t="shared" si="2"/>
        <v>1.157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116.76474470734745</v>
      </c>
      <c r="Y22" s="15">
        <f>'[1]TCE - ANEXO III - Preencher'!Z31</f>
        <v>0</v>
      </c>
      <c r="Z22" s="16">
        <f t="shared" si="5"/>
        <v>116.76474470734745</v>
      </c>
      <c r="AA22" s="17" t="str">
        <f>IF('[1]TCE - ANEXO III - Preencher'!AB31="","",'[1]TCE - ANEXO III - Preencher'!AB31)</f>
        <v/>
      </c>
      <c r="AB22" s="15">
        <f t="shared" si="0"/>
        <v>367.68174470734743</v>
      </c>
    </row>
    <row r="23" spans="1:28" x14ac:dyDescent="0.2">
      <c r="A23" s="8">
        <f>IFERROR(VLOOKUP(B23,'[1]DADOS (OCULTAR)'!$P$3:$R$56,3,0),"")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AFONSO CELSO DE FARIAS ACIOLI NETO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>
        <f>IF('[1]TCE - ANEXO III - Preencher'!H32="","",'[1]TCE - ANEXO III - Preencher'!H32)</f>
        <v>44317</v>
      </c>
      <c r="H23" s="14">
        <f>'[1]TCE - ANEXO III - Preencher'!I32</f>
        <v>0</v>
      </c>
      <c r="I23" s="14">
        <f>'[1]TCE - ANEXO III - Preencher'!J32</f>
        <v>269.28960000000001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2.44</v>
      </c>
      <c r="O23" s="15">
        <f>'[1]TCE - ANEXO III - Preencher'!P32</f>
        <v>0</v>
      </c>
      <c r="P23" s="16">
        <f t="shared" si="2"/>
        <v>2.44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116.76474470734745</v>
      </c>
      <c r="Y23" s="15">
        <f>'[1]TCE - ANEXO III - Preencher'!Z32</f>
        <v>0</v>
      </c>
      <c r="Z23" s="16">
        <f t="shared" si="5"/>
        <v>116.76474470734745</v>
      </c>
      <c r="AA23" s="17" t="str">
        <f>IF('[1]TCE - ANEXO III - Preencher'!AB32="","",'[1]TCE - ANEXO III - Preencher'!AB32)</f>
        <v/>
      </c>
      <c r="AB23" s="15">
        <f t="shared" si="0"/>
        <v>388.49434470734747</v>
      </c>
    </row>
    <row r="24" spans="1:28" x14ac:dyDescent="0.2">
      <c r="A24" s="8">
        <f>IFERROR(VLOOKUP(B24,'[1]DADOS (OCULTAR)'!$P$3:$R$56,3,0),"")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ALANA FERNANDA DA SILVA NASCIMENTO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2234-05</v>
      </c>
      <c r="G24" s="13">
        <f>IF('[1]TCE - ANEXO III - Preencher'!H33="","",'[1]TCE - ANEXO III - Preencher'!H33)</f>
        <v>44317</v>
      </c>
      <c r="H24" s="14">
        <f>'[1]TCE - ANEXO III - Preencher'!I33</f>
        <v>0</v>
      </c>
      <c r="I24" s="14">
        <f>'[1]TCE - ANEXO III - Preencher'!J33</f>
        <v>344.89440000000002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1.157</v>
      </c>
      <c r="O24" s="15">
        <f>'[1]TCE - ANEXO III - Preencher'!P33</f>
        <v>0</v>
      </c>
      <c r="P24" s="16">
        <f t="shared" si="2"/>
        <v>1.157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116.76474470734745</v>
      </c>
      <c r="Y24" s="15">
        <f>'[1]TCE - ANEXO III - Preencher'!Z33</f>
        <v>0</v>
      </c>
      <c r="Z24" s="16">
        <f t="shared" si="5"/>
        <v>116.76474470734745</v>
      </c>
      <c r="AA24" s="17" t="str">
        <f>IF('[1]TCE - ANEXO III - Preencher'!AB33="","",'[1]TCE - ANEXO III - Preencher'!AB33)</f>
        <v/>
      </c>
      <c r="AB24" s="15">
        <f t="shared" si="0"/>
        <v>462.81614470734746</v>
      </c>
    </row>
    <row r="25" spans="1:28" x14ac:dyDescent="0.2">
      <c r="A25" s="8">
        <f>IFERROR(VLOOKUP(B25,'[1]DADOS (OCULTAR)'!$P$3:$R$56,3,0),"")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ALANDA THARYANA FERREIRA DANTAS PAES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3241-15</v>
      </c>
      <c r="G25" s="13">
        <f>IF('[1]TCE - ANEXO III - Preencher'!H34="","",'[1]TCE - ANEXO III - Preencher'!H34)</f>
        <v>44317</v>
      </c>
      <c r="H25" s="14">
        <f>'[1]TCE - ANEXO III - Preencher'!I34</f>
        <v>0</v>
      </c>
      <c r="I25" s="14">
        <f>'[1]TCE - ANEXO III - Preencher'!J34</f>
        <v>316.70159999999998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1.157</v>
      </c>
      <c r="O25" s="15">
        <f>'[1]TCE - ANEXO III - Preencher'!P34</f>
        <v>0</v>
      </c>
      <c r="P25" s="16">
        <f t="shared" si="2"/>
        <v>1.157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116.76474470734745</v>
      </c>
      <c r="Y25" s="15">
        <f>'[1]TCE - ANEXO III - Preencher'!Z34</f>
        <v>0</v>
      </c>
      <c r="Z25" s="16">
        <f t="shared" si="5"/>
        <v>116.76474470734745</v>
      </c>
      <c r="AA25" s="17" t="str">
        <f>IF('[1]TCE - ANEXO III - Preencher'!AB34="","",'[1]TCE - ANEXO III - Preencher'!AB34)</f>
        <v/>
      </c>
      <c r="AB25" s="15">
        <f t="shared" si="0"/>
        <v>434.62334470734743</v>
      </c>
    </row>
    <row r="26" spans="1:28" x14ac:dyDescent="0.2">
      <c r="A26" s="8">
        <f>IFERROR(VLOOKUP(B26,'[1]DADOS (OCULTAR)'!$P$3:$R$56,3,0),"")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ALBANI ANDREZA DA CUNHA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2235-05</v>
      </c>
      <c r="G26" s="13">
        <f>IF('[1]TCE - ANEXO III - Preencher'!H35="","",'[1]TCE - ANEXO III - Preencher'!H35)</f>
        <v>44317</v>
      </c>
      <c r="H26" s="14">
        <f>'[1]TCE - ANEXO III - Preencher'!I35</f>
        <v>0</v>
      </c>
      <c r="I26" s="14">
        <f>'[1]TCE - ANEXO III - Preencher'!J35</f>
        <v>278.45600000000002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2.44</v>
      </c>
      <c r="O26" s="15">
        <f>'[1]TCE - ANEXO III - Preencher'!P35</f>
        <v>0</v>
      </c>
      <c r="P26" s="16">
        <f t="shared" si="2"/>
        <v>2.44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116.76474470734745</v>
      </c>
      <c r="Y26" s="15">
        <f>'[1]TCE - ANEXO III - Preencher'!Z35</f>
        <v>0</v>
      </c>
      <c r="Z26" s="16">
        <f t="shared" si="5"/>
        <v>116.76474470734745</v>
      </c>
      <c r="AA26" s="17" t="str">
        <f>IF('[1]TCE - ANEXO III - Preencher'!AB35="","",'[1]TCE - ANEXO III - Preencher'!AB35)</f>
        <v/>
      </c>
      <c r="AB26" s="15">
        <f t="shared" si="0"/>
        <v>397.66074470734748</v>
      </c>
    </row>
    <row r="27" spans="1:28" x14ac:dyDescent="0.2">
      <c r="A27" s="8">
        <f>IFERROR(VLOOKUP(B27,'[1]DADOS (OCULTAR)'!$P$3:$R$56,3,0),"")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ALBERTO JOSE BARBOSA PETER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1421-15</v>
      </c>
      <c r="G27" s="13">
        <f>IF('[1]TCE - ANEXO III - Preencher'!H36="","",'[1]TCE - ANEXO III - Preencher'!H36)</f>
        <v>44317</v>
      </c>
      <c r="H27" s="14">
        <f>'[1]TCE - ANEXO III - Preencher'!I36</f>
        <v>0</v>
      </c>
      <c r="I27" s="14">
        <f>'[1]TCE - ANEXO III - Preencher'!J36</f>
        <v>586.25519999999995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1.157</v>
      </c>
      <c r="O27" s="15">
        <f>'[1]TCE - ANEXO III - Preencher'!P36</f>
        <v>0</v>
      </c>
      <c r="P27" s="16">
        <f t="shared" si="2"/>
        <v>1.157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116.76474470734745</v>
      </c>
      <c r="Y27" s="15">
        <f>'[1]TCE - ANEXO III - Preencher'!Z36</f>
        <v>0</v>
      </c>
      <c r="Z27" s="16">
        <f t="shared" si="5"/>
        <v>116.76474470734745</v>
      </c>
      <c r="AA27" s="17" t="str">
        <f>IF('[1]TCE - ANEXO III - Preencher'!AB36="","",'[1]TCE - ANEXO III - Preencher'!AB36)</f>
        <v/>
      </c>
      <c r="AB27" s="15">
        <f t="shared" si="0"/>
        <v>704.17694470734739</v>
      </c>
    </row>
    <row r="28" spans="1:28" x14ac:dyDescent="0.2">
      <c r="A28" s="8">
        <f>IFERROR(VLOOKUP(B28,'[1]DADOS (OCULTAR)'!$P$3:$R$56,3,0),"")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>ALCIDES ERNESTO DE OLIVEIRA NETO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5174-10</v>
      </c>
      <c r="G28" s="13">
        <f>IF('[1]TCE - ANEXO III - Preencher'!H37="","",'[1]TCE - ANEXO III - Preencher'!H37)</f>
        <v>44317</v>
      </c>
      <c r="H28" s="14">
        <f>'[1]TCE - ANEXO III - Preencher'!I37</f>
        <v>0</v>
      </c>
      <c r="I28" s="14">
        <f>'[1]TCE - ANEXO III - Preencher'!J37</f>
        <v>88.482399999999998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1.157</v>
      </c>
      <c r="O28" s="15">
        <f>'[1]TCE - ANEXO III - Preencher'!P37</f>
        <v>0</v>
      </c>
      <c r="P28" s="16">
        <f t="shared" si="2"/>
        <v>1.157</v>
      </c>
      <c r="Q28" s="15">
        <f>'[1]TCE - ANEXO III - Preencher'!R37</f>
        <v>369.8</v>
      </c>
      <c r="R28" s="15">
        <f>'[1]TCE - ANEXO III - Preencher'!S37</f>
        <v>63.8</v>
      </c>
      <c r="S28" s="16">
        <f t="shared" si="3"/>
        <v>306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116.76474470734745</v>
      </c>
      <c r="Y28" s="15">
        <f>'[1]TCE - ANEXO III - Preencher'!Z37</f>
        <v>0</v>
      </c>
      <c r="Z28" s="16">
        <f t="shared" si="5"/>
        <v>116.76474470734745</v>
      </c>
      <c r="AA28" s="17" t="str">
        <f>IF('[1]TCE - ANEXO III - Preencher'!AB37="","",'[1]TCE - ANEXO III - Preencher'!AB37)</f>
        <v/>
      </c>
      <c r="AB28" s="15">
        <f t="shared" si="0"/>
        <v>512.40414470734743</v>
      </c>
    </row>
    <row r="29" spans="1:28" x14ac:dyDescent="0.2">
      <c r="A29" s="8">
        <f>IFERROR(VLOOKUP(B29,'[1]DADOS (OCULTAR)'!$P$3:$R$56,3,0),"")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ALCIENE FELICIANO FERREIRA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>
        <f>IF('[1]TCE - ANEXO III - Preencher'!H38="","",'[1]TCE - ANEXO III - Preencher'!H38)</f>
        <v>44317</v>
      </c>
      <c r="H29" s="14">
        <f>'[1]TCE - ANEXO III - Preencher'!I38</f>
        <v>0</v>
      </c>
      <c r="I29" s="14">
        <f>'[1]TCE - ANEXO III - Preencher'!J38</f>
        <v>114.348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1.157</v>
      </c>
      <c r="O29" s="15">
        <f>'[1]TCE - ANEXO III - Preencher'!P38</f>
        <v>0</v>
      </c>
      <c r="P29" s="16">
        <f t="shared" si="2"/>
        <v>1.157</v>
      </c>
      <c r="Q29" s="15">
        <f>'[1]TCE - ANEXO III - Preencher'!R38</f>
        <v>253.79</v>
      </c>
      <c r="R29" s="15">
        <f>'[1]TCE - ANEXO III - Preencher'!S38</f>
        <v>66</v>
      </c>
      <c r="S29" s="16">
        <f t="shared" si="3"/>
        <v>187.79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116.76474470734745</v>
      </c>
      <c r="Y29" s="15">
        <f>'[1]TCE - ANEXO III - Preencher'!Z38</f>
        <v>0</v>
      </c>
      <c r="Z29" s="16">
        <f t="shared" si="5"/>
        <v>116.76474470734745</v>
      </c>
      <c r="AA29" s="17" t="str">
        <f>IF('[1]TCE - ANEXO III - Preencher'!AB38="","",'[1]TCE - ANEXO III - Preencher'!AB38)</f>
        <v/>
      </c>
      <c r="AB29" s="15">
        <f t="shared" si="0"/>
        <v>420.05974470734742</v>
      </c>
    </row>
    <row r="30" spans="1:28" x14ac:dyDescent="0.2">
      <c r="A30" s="8">
        <f>IFERROR(VLOOKUP(B30,'[1]DADOS (OCULTAR)'!$P$3:$R$56,3,0),"")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ALCINEIDE MENEZES GAIAO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>
        <f>IF('[1]TCE - ANEXO III - Preencher'!H39="","",'[1]TCE - ANEXO III - Preencher'!H39)</f>
        <v>44317</v>
      </c>
      <c r="H30" s="14">
        <f>'[1]TCE - ANEXO III - Preencher'!I39</f>
        <v>0</v>
      </c>
      <c r="I30" s="14">
        <f>'[1]TCE - ANEXO III - Preencher'!J39</f>
        <v>434.2088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2.44</v>
      </c>
      <c r="O30" s="15">
        <f>'[1]TCE - ANEXO III - Preencher'!P39</f>
        <v>0</v>
      </c>
      <c r="P30" s="16">
        <f t="shared" si="2"/>
        <v>2.44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116.76474470734745</v>
      </c>
      <c r="Y30" s="15">
        <f>'[1]TCE - ANEXO III - Preencher'!Z39</f>
        <v>0</v>
      </c>
      <c r="Z30" s="16">
        <f t="shared" si="5"/>
        <v>116.76474470734745</v>
      </c>
      <c r="AA30" s="17" t="str">
        <f>IF('[1]TCE - ANEXO III - Preencher'!AB39="","",'[1]TCE - ANEXO III - Preencher'!AB39)</f>
        <v/>
      </c>
      <c r="AB30" s="15">
        <f t="shared" si="0"/>
        <v>553.41354470734746</v>
      </c>
    </row>
    <row r="31" spans="1:28" x14ac:dyDescent="0.2">
      <c r="A31" s="8">
        <f>IFERROR(VLOOKUP(B31,'[1]DADOS (OCULTAR)'!$P$3:$R$56,3,0),"")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>ALDAZETE MARIA SOUZA MARQUES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>
        <f>IF('[1]TCE - ANEXO III - Preencher'!H40="","",'[1]TCE - ANEXO III - Preencher'!H40)</f>
        <v>44317</v>
      </c>
      <c r="H31" s="14">
        <f>'[1]TCE - ANEXO III - Preencher'!I40</f>
        <v>0</v>
      </c>
      <c r="I31" s="14">
        <f>'[1]TCE - ANEXO III - Preencher'!J40</f>
        <v>127.6144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1.157</v>
      </c>
      <c r="O31" s="15">
        <f>'[1]TCE - ANEXO III - Preencher'!P40</f>
        <v>0</v>
      </c>
      <c r="P31" s="16">
        <f t="shared" si="2"/>
        <v>1.157</v>
      </c>
      <c r="Q31" s="15">
        <f>'[1]TCE - ANEXO III - Preencher'!R40</f>
        <v>394.46</v>
      </c>
      <c r="R31" s="15">
        <f>'[1]TCE - ANEXO III - Preencher'!S40</f>
        <v>66</v>
      </c>
      <c r="S31" s="16">
        <f t="shared" si="3"/>
        <v>328.46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116.76474470734745</v>
      </c>
      <c r="Y31" s="15">
        <f>'[1]TCE - ANEXO III - Preencher'!Z40</f>
        <v>0</v>
      </c>
      <c r="Z31" s="16">
        <f t="shared" si="5"/>
        <v>116.76474470734745</v>
      </c>
      <c r="AA31" s="17" t="str">
        <f>IF('[1]TCE - ANEXO III - Preencher'!AB40="","",'[1]TCE - ANEXO III - Preencher'!AB40)</f>
        <v/>
      </c>
      <c r="AB31" s="15">
        <f t="shared" si="0"/>
        <v>573.99614470734741</v>
      </c>
    </row>
    <row r="32" spans="1:28" x14ac:dyDescent="0.2">
      <c r="A32" s="8">
        <f>IFERROR(VLOOKUP(B32,'[1]DADOS (OCULTAR)'!$P$3:$R$56,3,0),"")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ALDEMIR FERREIRA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>
        <f>IF('[1]TCE - ANEXO III - Preencher'!H41="","",'[1]TCE - ANEXO III - Preencher'!H41)</f>
        <v>44317</v>
      </c>
      <c r="H32" s="14">
        <f>'[1]TCE - ANEXO III - Preencher'!I41</f>
        <v>0</v>
      </c>
      <c r="I32" s="14">
        <f>'[1]TCE - ANEXO III - Preencher'!J41</f>
        <v>130.6216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1.157</v>
      </c>
      <c r="O32" s="15">
        <f>'[1]TCE - ANEXO III - Preencher'!P41</f>
        <v>0</v>
      </c>
      <c r="P32" s="16">
        <f t="shared" si="2"/>
        <v>1.157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116.76474470734745</v>
      </c>
      <c r="Y32" s="15">
        <f>'[1]TCE - ANEXO III - Preencher'!Z41</f>
        <v>0</v>
      </c>
      <c r="Z32" s="16">
        <f t="shared" si="5"/>
        <v>116.76474470734745</v>
      </c>
      <c r="AA32" s="17" t="str">
        <f>IF('[1]TCE - ANEXO III - Preencher'!AB41="","",'[1]TCE - ANEXO III - Preencher'!AB41)</f>
        <v/>
      </c>
      <c r="AB32" s="15">
        <f t="shared" si="0"/>
        <v>248.54334470734744</v>
      </c>
    </row>
    <row r="33" spans="1:28" x14ac:dyDescent="0.2">
      <c r="A33" s="8">
        <f>IFERROR(VLOOKUP(B33,'[1]DADOS (OCULTAR)'!$P$3:$R$56,3,0),"")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 xml:space="preserve">ALESSANDRA CORDEIRO DA SILVA RODRIGUES 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5211-30</v>
      </c>
      <c r="G33" s="13">
        <f>IF('[1]TCE - ANEXO III - Preencher'!H42="","",'[1]TCE - ANEXO III - Preencher'!H42)</f>
        <v>44317</v>
      </c>
      <c r="H33" s="14">
        <f>'[1]TCE - ANEXO III - Preencher'!I42</f>
        <v>0</v>
      </c>
      <c r="I33" s="14">
        <f>'[1]TCE - ANEXO III - Preencher'!J42</f>
        <v>88.073599999999999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1.157</v>
      </c>
      <c r="O33" s="15">
        <f>'[1]TCE - ANEXO III - Preencher'!P42</f>
        <v>0</v>
      </c>
      <c r="P33" s="16">
        <f t="shared" si="2"/>
        <v>1.157</v>
      </c>
      <c r="Q33" s="15">
        <f>'[1]TCE - ANEXO III - Preencher'!R42</f>
        <v>271.92</v>
      </c>
      <c r="R33" s="15">
        <f>'[1]TCE - ANEXO III - Preencher'!S42</f>
        <v>66</v>
      </c>
      <c r="S33" s="16">
        <f t="shared" si="3"/>
        <v>205.92000000000002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116.76474470734745</v>
      </c>
      <c r="Y33" s="15">
        <f>'[1]TCE - ANEXO III - Preencher'!Z42</f>
        <v>0</v>
      </c>
      <c r="Z33" s="16">
        <f t="shared" si="5"/>
        <v>116.76474470734745</v>
      </c>
      <c r="AA33" s="17" t="str">
        <f>IF('[1]TCE - ANEXO III - Preencher'!AB42="","",'[1]TCE - ANEXO III - Preencher'!AB42)</f>
        <v/>
      </c>
      <c r="AB33" s="15">
        <f t="shared" si="0"/>
        <v>411.91534470734746</v>
      </c>
    </row>
    <row r="34" spans="1:28" x14ac:dyDescent="0.2">
      <c r="A34" s="8">
        <f>IFERROR(VLOOKUP(B34,'[1]DADOS (OCULTAR)'!$P$3:$R$56,3,0),"")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ALESSANDRA GOMES DE OLIVEIRA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>
        <f>IF('[1]TCE - ANEXO III - Preencher'!H43="","",'[1]TCE - ANEXO III - Preencher'!H43)</f>
        <v>44317</v>
      </c>
      <c r="H34" s="14">
        <f>'[1]TCE - ANEXO III - Preencher'!I43</f>
        <v>0</v>
      </c>
      <c r="I34" s="14">
        <f>'[1]TCE - ANEXO III - Preencher'!J43</f>
        <v>273.6216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2.44</v>
      </c>
      <c r="O34" s="15">
        <f>'[1]TCE - ANEXO III - Preencher'!P43</f>
        <v>0</v>
      </c>
      <c r="P34" s="16">
        <f t="shared" si="2"/>
        <v>2.44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116.76474470734745</v>
      </c>
      <c r="Y34" s="15">
        <f>'[1]TCE - ANEXO III - Preencher'!Z43</f>
        <v>0</v>
      </c>
      <c r="Z34" s="16">
        <f t="shared" si="5"/>
        <v>116.76474470734745</v>
      </c>
      <c r="AA34" s="17" t="str">
        <f>IF('[1]TCE - ANEXO III - Preencher'!AB43="","",'[1]TCE - ANEXO III - Preencher'!AB43)</f>
        <v/>
      </c>
      <c r="AB34" s="15">
        <f t="shared" si="0"/>
        <v>392.82634470734746</v>
      </c>
    </row>
    <row r="35" spans="1:28" x14ac:dyDescent="0.2">
      <c r="A35" s="8">
        <f>IFERROR(VLOOKUP(B35,'[1]DADOS (OCULTAR)'!$P$3:$R$56,3,0),"")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ALESSANDRA LINS NOGUEIRA DE ARAUJO VERISSIMO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3241-15</v>
      </c>
      <c r="G35" s="13">
        <f>IF('[1]TCE - ANEXO III - Preencher'!H44="","",'[1]TCE - ANEXO III - Preencher'!H44)</f>
        <v>44317</v>
      </c>
      <c r="H35" s="14">
        <f>'[1]TCE - ANEXO III - Preencher'!I44</f>
        <v>0</v>
      </c>
      <c r="I35" s="14">
        <f>'[1]TCE - ANEXO III - Preencher'!J44</f>
        <v>289.3904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1.157</v>
      </c>
      <c r="O35" s="15">
        <f>'[1]TCE - ANEXO III - Preencher'!P44</f>
        <v>0</v>
      </c>
      <c r="P35" s="16">
        <f t="shared" si="2"/>
        <v>1.157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116.76474470734745</v>
      </c>
      <c r="Y35" s="15">
        <f>'[1]TCE - ANEXO III - Preencher'!Z44</f>
        <v>0</v>
      </c>
      <c r="Z35" s="16">
        <f t="shared" si="5"/>
        <v>116.76474470734745</v>
      </c>
      <c r="AA35" s="17" t="str">
        <f>IF('[1]TCE - ANEXO III - Preencher'!AB44="","",'[1]TCE - ANEXO III - Preencher'!AB44)</f>
        <v/>
      </c>
      <c r="AB35" s="15">
        <f t="shared" si="0"/>
        <v>407.31214470734744</v>
      </c>
    </row>
    <row r="36" spans="1:28" x14ac:dyDescent="0.2">
      <c r="A36" s="8">
        <f>IFERROR(VLOOKUP(B36,'[1]DADOS (OCULTAR)'!$P$3:$R$56,3,0),"")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ALESSANDRO AUGUSTO DE LIMA E SOUZA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4141-05</v>
      </c>
      <c r="G36" s="13">
        <f>IF('[1]TCE - ANEXO III - Preencher'!H45="","",'[1]TCE - ANEXO III - Preencher'!H45)</f>
        <v>44317</v>
      </c>
      <c r="H36" s="14">
        <f>'[1]TCE - ANEXO III - Preencher'!I45</f>
        <v>0</v>
      </c>
      <c r="I36" s="14">
        <f>'[1]TCE - ANEXO III - Preencher'!J45</f>
        <v>43.886400000000002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1.157</v>
      </c>
      <c r="O36" s="15">
        <f>'[1]TCE - ANEXO III - Preencher'!P45</f>
        <v>0</v>
      </c>
      <c r="P36" s="16">
        <f t="shared" si="2"/>
        <v>1.157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116.76474470734745</v>
      </c>
      <c r="Y36" s="15">
        <f>'[1]TCE - ANEXO III - Preencher'!Z45</f>
        <v>0</v>
      </c>
      <c r="Z36" s="16">
        <f t="shared" si="5"/>
        <v>116.76474470734745</v>
      </c>
      <c r="AA36" s="17" t="str">
        <f>IF('[1]TCE - ANEXO III - Preencher'!AB45="","",'[1]TCE - ANEXO III - Preencher'!AB45)</f>
        <v/>
      </c>
      <c r="AB36" s="15">
        <f t="shared" si="0"/>
        <v>161.80814470734745</v>
      </c>
    </row>
    <row r="37" spans="1:28" x14ac:dyDescent="0.2">
      <c r="A37" s="8">
        <f>IFERROR(VLOOKUP(B37,'[1]DADOS (OCULTAR)'!$P$3:$R$56,3,0),"")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ALESSANDRO JOSE FERREIRA VIEIRA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5211-30</v>
      </c>
      <c r="G37" s="13">
        <f>IF('[1]TCE - ANEXO III - Preencher'!H46="","",'[1]TCE - ANEXO III - Preencher'!H46)</f>
        <v>44317</v>
      </c>
      <c r="H37" s="14">
        <f>'[1]TCE - ANEXO III - Preencher'!I46</f>
        <v>0</v>
      </c>
      <c r="I37" s="14">
        <f>'[1]TCE - ANEXO III - Preencher'!J46</f>
        <v>109.6536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1.157</v>
      </c>
      <c r="O37" s="15">
        <f>'[1]TCE - ANEXO III - Preencher'!P46</f>
        <v>0</v>
      </c>
      <c r="P37" s="16">
        <f t="shared" si="2"/>
        <v>1.157</v>
      </c>
      <c r="Q37" s="15">
        <f>'[1]TCE - ANEXO III - Preencher'!R46</f>
        <v>848.86</v>
      </c>
      <c r="R37" s="15">
        <f>'[1]TCE - ANEXO III - Preencher'!S46</f>
        <v>66</v>
      </c>
      <c r="S37" s="16">
        <f t="shared" si="3"/>
        <v>782.86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116.76474470734745</v>
      </c>
      <c r="Y37" s="15">
        <f>'[1]TCE - ANEXO III - Preencher'!Z46</f>
        <v>0</v>
      </c>
      <c r="Z37" s="16">
        <f t="shared" si="5"/>
        <v>116.76474470734745</v>
      </c>
      <c r="AA37" s="17" t="str">
        <f>IF('[1]TCE - ANEXO III - Preencher'!AB46="","",'[1]TCE - ANEXO III - Preencher'!AB46)</f>
        <v/>
      </c>
      <c r="AB37" s="15">
        <f t="shared" si="0"/>
        <v>1010.4353447073474</v>
      </c>
    </row>
    <row r="38" spans="1:28" x14ac:dyDescent="0.2">
      <c r="A38" s="8">
        <f>IFERROR(VLOOKUP(B38,'[1]DADOS (OCULTAR)'!$P$3:$R$56,3,0),"")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ALEXANDRA MARIA DA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>
        <f>IF('[1]TCE - ANEXO III - Preencher'!H47="","",'[1]TCE - ANEXO III - Preencher'!H47)</f>
        <v>44317</v>
      </c>
      <c r="H38" s="14">
        <f>'[1]TCE - ANEXO III - Preencher'!I47</f>
        <v>0</v>
      </c>
      <c r="I38" s="14">
        <f>'[1]TCE - ANEXO III - Preencher'!J47</f>
        <v>131.9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1.157</v>
      </c>
      <c r="O38" s="15">
        <f>'[1]TCE - ANEXO III - Preencher'!P47</f>
        <v>0</v>
      </c>
      <c r="P38" s="16">
        <f t="shared" si="2"/>
        <v>1.157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116.76474470734745</v>
      </c>
      <c r="Y38" s="15">
        <f>'[1]TCE - ANEXO III - Preencher'!Z47</f>
        <v>0</v>
      </c>
      <c r="Z38" s="16">
        <f t="shared" si="5"/>
        <v>116.76474470734745</v>
      </c>
      <c r="AA38" s="17" t="str">
        <f>IF('[1]TCE - ANEXO III - Preencher'!AB47="","",'[1]TCE - ANEXO III - Preencher'!AB47)</f>
        <v/>
      </c>
      <c r="AB38" s="15">
        <f t="shared" si="0"/>
        <v>249.82174470734748</v>
      </c>
    </row>
    <row r="39" spans="1:28" x14ac:dyDescent="0.2">
      <c r="A39" s="8">
        <f>IFERROR(VLOOKUP(B39,'[1]DADOS (OCULTAR)'!$P$3:$R$56,3,0),"")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ALEXANDRE FERREIRA VIEIRA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5174-10</v>
      </c>
      <c r="G39" s="13">
        <f>IF('[1]TCE - ANEXO III - Preencher'!H48="","",'[1]TCE - ANEXO III - Preencher'!H48)</f>
        <v>44317</v>
      </c>
      <c r="H39" s="14">
        <f>'[1]TCE - ANEXO III - Preencher'!I48</f>
        <v>0</v>
      </c>
      <c r="I39" s="14">
        <f>'[1]TCE - ANEXO III - Preencher'!J48</f>
        <v>88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1.157</v>
      </c>
      <c r="O39" s="15">
        <f>'[1]TCE - ANEXO III - Preencher'!P48</f>
        <v>0</v>
      </c>
      <c r="P39" s="16">
        <f t="shared" si="2"/>
        <v>1.157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116.76474470734745</v>
      </c>
      <c r="Y39" s="15">
        <f>'[1]TCE - ANEXO III - Preencher'!Z48</f>
        <v>0</v>
      </c>
      <c r="Z39" s="16">
        <f t="shared" si="5"/>
        <v>116.76474470734745</v>
      </c>
      <c r="AA39" s="17" t="str">
        <f>IF('[1]TCE - ANEXO III - Preencher'!AB48="","",'[1]TCE - ANEXO III - Preencher'!AB48)</f>
        <v/>
      </c>
      <c r="AB39" s="15">
        <f t="shared" si="0"/>
        <v>205.92174470734744</v>
      </c>
    </row>
    <row r="40" spans="1:28" x14ac:dyDescent="0.2">
      <c r="A40" s="8">
        <f>IFERROR(VLOOKUP(B40,'[1]DADOS (OCULTAR)'!$P$3:$R$56,3,0),"")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ALEXANDRE GALVAO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5151-10</v>
      </c>
      <c r="G40" s="13">
        <f>IF('[1]TCE - ANEXO III - Preencher'!H49="","",'[1]TCE - ANEXO III - Preencher'!H49)</f>
        <v>44317</v>
      </c>
      <c r="H40" s="14">
        <f>'[1]TCE - ANEXO III - Preencher'!I49</f>
        <v>0</v>
      </c>
      <c r="I40" s="14">
        <f>'[1]TCE - ANEXO III - Preencher'!J49</f>
        <v>127.84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1.157</v>
      </c>
      <c r="O40" s="15">
        <f>'[1]TCE - ANEXO III - Preencher'!P49</f>
        <v>0</v>
      </c>
      <c r="P40" s="16">
        <f t="shared" si="2"/>
        <v>1.157</v>
      </c>
      <c r="Q40" s="15">
        <f>'[1]TCE - ANEXO III - Preencher'!R49</f>
        <v>271.92</v>
      </c>
      <c r="R40" s="15">
        <f>'[1]TCE - ANEXO III - Preencher'!S49</f>
        <v>66</v>
      </c>
      <c r="S40" s="16">
        <f t="shared" si="3"/>
        <v>205.92000000000002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116.76474470734745</v>
      </c>
      <c r="Y40" s="15">
        <f>'[1]TCE - ANEXO III - Preencher'!Z49</f>
        <v>0</v>
      </c>
      <c r="Z40" s="16">
        <f t="shared" si="5"/>
        <v>116.76474470734745</v>
      </c>
      <c r="AA40" s="17" t="str">
        <f>IF('[1]TCE - ANEXO III - Preencher'!AB49="","",'[1]TCE - ANEXO III - Preencher'!AB49)</f>
        <v/>
      </c>
      <c r="AB40" s="15">
        <f t="shared" si="0"/>
        <v>451.68174470734749</v>
      </c>
    </row>
    <row r="41" spans="1:28" x14ac:dyDescent="0.2">
      <c r="A41" s="8">
        <f>IFERROR(VLOOKUP(B41,'[1]DADOS (OCULTAR)'!$P$3:$R$56,3,0),"")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>ALEXANDRE LOPES DE FARIAS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5142-25</v>
      </c>
      <c r="G41" s="13">
        <f>IF('[1]TCE - ANEXO III - Preencher'!H50="","",'[1]TCE - ANEXO III - Preencher'!H50)</f>
        <v>44317</v>
      </c>
      <c r="H41" s="14">
        <f>'[1]TCE - ANEXO III - Preencher'!I50</f>
        <v>0</v>
      </c>
      <c r="I41" s="14">
        <f>'[1]TCE - ANEXO III - Preencher'!J50</f>
        <v>110.32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1.157</v>
      </c>
      <c r="O41" s="15">
        <f>'[1]TCE - ANEXO III - Preencher'!P50</f>
        <v>0</v>
      </c>
      <c r="P41" s="16">
        <f t="shared" si="2"/>
        <v>1.157</v>
      </c>
      <c r="Q41" s="15">
        <f>'[1]TCE - ANEXO III - Preencher'!R50</f>
        <v>532.07000000000005</v>
      </c>
      <c r="R41" s="15">
        <f>'[1]TCE - ANEXO III - Preencher'!S50</f>
        <v>57.2</v>
      </c>
      <c r="S41" s="16">
        <f t="shared" si="3"/>
        <v>474.87000000000006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116.76474470734745</v>
      </c>
      <c r="Y41" s="15">
        <f>'[1]TCE - ANEXO III - Preencher'!Z50</f>
        <v>0</v>
      </c>
      <c r="Z41" s="16">
        <f t="shared" si="5"/>
        <v>116.76474470734745</v>
      </c>
      <c r="AA41" s="17" t="str">
        <f>IF('[1]TCE - ANEXO III - Preencher'!AB50="","",'[1]TCE - ANEXO III - Preencher'!AB50)</f>
        <v/>
      </c>
      <c r="AB41" s="15">
        <f t="shared" si="0"/>
        <v>703.1117447073475</v>
      </c>
    </row>
    <row r="42" spans="1:28" x14ac:dyDescent="0.2">
      <c r="A42" s="8">
        <f>IFERROR(VLOOKUP(B42,'[1]DADOS (OCULTAR)'!$P$3:$R$56,3,0),"")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ALEXANDRE LUIZ DA CONCEICAO SANTOS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7233-10</v>
      </c>
      <c r="G42" s="13">
        <f>IF('[1]TCE - ANEXO III - Preencher'!H51="","",'[1]TCE - ANEXO III - Preencher'!H51)</f>
        <v>44317</v>
      </c>
      <c r="H42" s="14">
        <f>'[1]TCE - ANEXO III - Preencher'!I51</f>
        <v>0</v>
      </c>
      <c r="I42" s="14">
        <f>'[1]TCE - ANEXO III - Preencher'!J51</f>
        <v>122.396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1.157</v>
      </c>
      <c r="O42" s="15">
        <f>'[1]TCE - ANEXO III - Preencher'!P51</f>
        <v>0</v>
      </c>
      <c r="P42" s="16">
        <f t="shared" si="2"/>
        <v>1.157</v>
      </c>
      <c r="Q42" s="15">
        <f>'[1]TCE - ANEXO III - Preencher'!R51</f>
        <v>380.69</v>
      </c>
      <c r="R42" s="15">
        <f>'[1]TCE - ANEXO III - Preencher'!S51</f>
        <v>78.83</v>
      </c>
      <c r="S42" s="16">
        <f t="shared" si="3"/>
        <v>301.86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116.76474470734745</v>
      </c>
      <c r="Y42" s="15">
        <f>'[1]TCE - ANEXO III - Preencher'!Z51</f>
        <v>0</v>
      </c>
      <c r="Z42" s="16">
        <f t="shared" si="5"/>
        <v>116.76474470734745</v>
      </c>
      <c r="AA42" s="17" t="str">
        <f>IF('[1]TCE - ANEXO III - Preencher'!AB51="","",'[1]TCE - ANEXO III - Preencher'!AB51)</f>
        <v/>
      </c>
      <c r="AB42" s="15">
        <f t="shared" si="0"/>
        <v>542.17774470734741</v>
      </c>
    </row>
    <row r="43" spans="1:28" x14ac:dyDescent="0.2">
      <c r="A43" s="8">
        <f>IFERROR(VLOOKUP(B43,'[1]DADOS (OCULTAR)'!$P$3:$R$56,3,0),"")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ALEXSANDRA BATISTA DE OLIVEIRA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>
        <f>IF('[1]TCE - ANEXO III - Preencher'!H52="","",'[1]TCE - ANEXO III - Preencher'!H52)</f>
        <v>44317</v>
      </c>
      <c r="H43" s="14">
        <f>'[1]TCE - ANEXO III - Preencher'!I52</f>
        <v>0</v>
      </c>
      <c r="I43" s="14">
        <f>'[1]TCE - ANEXO III - Preencher'!J52</f>
        <v>128.5624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1.157</v>
      </c>
      <c r="O43" s="15">
        <f>'[1]TCE - ANEXO III - Preencher'!P52</f>
        <v>0</v>
      </c>
      <c r="P43" s="16">
        <f t="shared" si="2"/>
        <v>1.157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116.76474470734745</v>
      </c>
      <c r="Y43" s="15">
        <f>'[1]TCE - ANEXO III - Preencher'!Z52</f>
        <v>0</v>
      </c>
      <c r="Z43" s="16">
        <f t="shared" si="5"/>
        <v>116.76474470734745</v>
      </c>
      <c r="AA43" s="17" t="str">
        <f>IF('[1]TCE - ANEXO III - Preencher'!AB52="","",'[1]TCE - ANEXO III - Preencher'!AB52)</f>
        <v/>
      </c>
      <c r="AB43" s="15">
        <f t="shared" si="0"/>
        <v>246.48414470734747</v>
      </c>
    </row>
    <row r="44" spans="1:28" x14ac:dyDescent="0.2">
      <c r="A44" s="8">
        <f>IFERROR(VLOOKUP(B44,'[1]DADOS (OCULTAR)'!$P$3:$R$56,3,0),"")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>ALEXSANDRA MARIA DA CONCEICAO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3222-05</v>
      </c>
      <c r="G44" s="13">
        <f>IF('[1]TCE - ANEXO III - Preencher'!H53="","",'[1]TCE - ANEXO III - Preencher'!H53)</f>
        <v>44317</v>
      </c>
      <c r="H44" s="14">
        <f>'[1]TCE - ANEXO III - Preencher'!I53</f>
        <v>0</v>
      </c>
      <c r="I44" s="14">
        <f>'[1]TCE - ANEXO III - Preencher'!J53</f>
        <v>108.66800000000001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1.157</v>
      </c>
      <c r="O44" s="15">
        <f>'[1]TCE - ANEXO III - Preencher'!P53</f>
        <v>0</v>
      </c>
      <c r="P44" s="16">
        <f t="shared" si="2"/>
        <v>1.157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116.76474470734745</v>
      </c>
      <c r="Y44" s="15">
        <f>'[1]TCE - ANEXO III - Preencher'!Z53</f>
        <v>0</v>
      </c>
      <c r="Z44" s="16">
        <f t="shared" si="5"/>
        <v>116.76474470734745</v>
      </c>
      <c r="AA44" s="17" t="str">
        <f>IF('[1]TCE - ANEXO III - Preencher'!AB53="","",'[1]TCE - ANEXO III - Preencher'!AB53)</f>
        <v/>
      </c>
      <c r="AB44" s="15">
        <f t="shared" si="0"/>
        <v>226.58974470734745</v>
      </c>
    </row>
    <row r="45" spans="1:28" x14ac:dyDescent="0.2">
      <c r="A45" s="8">
        <f>IFERROR(VLOOKUP(B45,'[1]DADOS (OCULTAR)'!$P$3:$R$56,3,0),"")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CAMPOS DE BRITTO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2251-25</v>
      </c>
      <c r="G45" s="13">
        <f>IF('[1]TCE - ANEXO III - Preencher'!H54="","",'[1]TCE - ANEXO III - Preencher'!H54)</f>
        <v>44317</v>
      </c>
      <c r="H45" s="14">
        <f>'[1]TCE - ANEXO III - Preencher'!I54</f>
        <v>0</v>
      </c>
      <c r="I45" s="14">
        <f>'[1]TCE - ANEXO III - Preencher'!J54</f>
        <v>460.96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9.2799999999999994</v>
      </c>
      <c r="O45" s="15">
        <f>'[1]TCE - ANEXO III - Preencher'!P54</f>
        <v>0</v>
      </c>
      <c r="P45" s="16">
        <f t="shared" si="2"/>
        <v>9.2799999999999994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116.76474470734745</v>
      </c>
      <c r="Y45" s="15">
        <f>'[1]TCE - ANEXO III - Preencher'!Z54</f>
        <v>0</v>
      </c>
      <c r="Z45" s="16">
        <f t="shared" si="5"/>
        <v>116.76474470734745</v>
      </c>
      <c r="AA45" s="17" t="str">
        <f>IF('[1]TCE - ANEXO III - Preencher'!AB54="","",'[1]TCE - ANEXO III - Preencher'!AB54)</f>
        <v/>
      </c>
      <c r="AB45" s="15">
        <f t="shared" si="0"/>
        <v>587.00474470734741</v>
      </c>
    </row>
    <row r="46" spans="1:28" x14ac:dyDescent="0.2">
      <c r="A46" s="8">
        <f>IFERROR(VLOOKUP(B46,'[1]DADOS (OCULTAR)'!$P$3:$R$56,3,0),"")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 xml:space="preserve">ALINE ESTEVAM DE PAIVA 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3516-05</v>
      </c>
      <c r="G46" s="13">
        <f>IF('[1]TCE - ANEXO III - Preencher'!H55="","",'[1]TCE - ANEXO III - Preencher'!H55)</f>
        <v>44317</v>
      </c>
      <c r="H46" s="14">
        <f>'[1]TCE - ANEXO III - Preencher'!I55</f>
        <v>0</v>
      </c>
      <c r="I46" s="14">
        <f>'[1]TCE - ANEXO III - Preencher'!J55</f>
        <v>135.2704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1.157</v>
      </c>
      <c r="O46" s="15">
        <f>'[1]TCE - ANEXO III - Preencher'!P55</f>
        <v>0</v>
      </c>
      <c r="P46" s="16">
        <f t="shared" si="2"/>
        <v>1.157</v>
      </c>
      <c r="Q46" s="15">
        <f>'[1]TCE - ANEXO III - Preencher'!R55</f>
        <v>406.3</v>
      </c>
      <c r="R46" s="15">
        <f>'[1]TCE - ANEXO III - Preencher'!S55</f>
        <v>67.900000000000006</v>
      </c>
      <c r="S46" s="16">
        <f t="shared" si="3"/>
        <v>338.4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116.76474470734745</v>
      </c>
      <c r="Y46" s="15">
        <f>'[1]TCE - ANEXO III - Preencher'!Z55</f>
        <v>0</v>
      </c>
      <c r="Z46" s="16">
        <f t="shared" si="5"/>
        <v>116.76474470734745</v>
      </c>
      <c r="AA46" s="17" t="str">
        <f>IF('[1]TCE - ANEXO III - Preencher'!AB55="","",'[1]TCE - ANEXO III - Preencher'!AB55)</f>
        <v/>
      </c>
      <c r="AB46" s="15">
        <f t="shared" si="0"/>
        <v>591.59214470734742</v>
      </c>
    </row>
    <row r="47" spans="1:28" x14ac:dyDescent="0.2">
      <c r="A47" s="8">
        <f>IFERROR(VLOOKUP(B47,'[1]DADOS (OCULTAR)'!$P$3:$R$56,3,0),"")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ALINE MARIA DOS SANTOS CUNHA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4110-10</v>
      </c>
      <c r="G47" s="13">
        <f>IF('[1]TCE - ANEXO III - Preencher'!H56="","",'[1]TCE - ANEXO III - Preencher'!H56)</f>
        <v>44317</v>
      </c>
      <c r="H47" s="14">
        <f>'[1]TCE - ANEXO III - Preencher'!I56</f>
        <v>0</v>
      </c>
      <c r="I47" s="14">
        <f>'[1]TCE - ANEXO III - Preencher'!J56</f>
        <v>0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1.157</v>
      </c>
      <c r="O47" s="15">
        <f>'[1]TCE - ANEXO III - Preencher'!P56</f>
        <v>0</v>
      </c>
      <c r="P47" s="16">
        <f t="shared" si="2"/>
        <v>1.157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116.76474470734745</v>
      </c>
      <c r="Y47" s="15">
        <f>'[1]TCE - ANEXO III - Preencher'!Z56</f>
        <v>0</v>
      </c>
      <c r="Z47" s="16">
        <f t="shared" si="5"/>
        <v>116.76474470734745</v>
      </c>
      <c r="AA47" s="17" t="str">
        <f>IF('[1]TCE - ANEXO III - Preencher'!AB56="","",'[1]TCE - ANEXO III - Preencher'!AB56)</f>
        <v/>
      </c>
      <c r="AB47" s="15">
        <f t="shared" si="0"/>
        <v>117.92174470734744</v>
      </c>
    </row>
    <row r="48" spans="1:28" x14ac:dyDescent="0.2">
      <c r="A48" s="8">
        <f>IFERROR(VLOOKUP(B48,'[1]DADOS (OCULTAR)'!$P$3:$R$56,3,0),"")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ALINE POLESI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2237-10</v>
      </c>
      <c r="G48" s="13">
        <f>IF('[1]TCE - ANEXO III - Preencher'!H57="","",'[1]TCE - ANEXO III - Preencher'!H57)</f>
        <v>44317</v>
      </c>
      <c r="H48" s="14">
        <f>'[1]TCE - ANEXO III - Preencher'!I57</f>
        <v>0</v>
      </c>
      <c r="I48" s="14">
        <f>'[1]TCE - ANEXO III - Preencher'!J57</f>
        <v>310.41680000000002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1.157</v>
      </c>
      <c r="O48" s="15">
        <f>'[1]TCE - ANEXO III - Preencher'!P57</f>
        <v>0</v>
      </c>
      <c r="P48" s="16">
        <f t="shared" si="2"/>
        <v>1.157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116.76474470734745</v>
      </c>
      <c r="Y48" s="15">
        <f>'[1]TCE - ANEXO III - Preencher'!Z57</f>
        <v>0</v>
      </c>
      <c r="Z48" s="16">
        <f t="shared" si="5"/>
        <v>116.76474470734745</v>
      </c>
      <c r="AA48" s="17" t="str">
        <f>IF('[1]TCE - ANEXO III - Preencher'!AB57="","",'[1]TCE - ANEXO III - Preencher'!AB57)</f>
        <v/>
      </c>
      <c r="AB48" s="15">
        <f t="shared" si="0"/>
        <v>428.33854470734747</v>
      </c>
    </row>
    <row r="49" spans="1:28" x14ac:dyDescent="0.2">
      <c r="A49" s="8">
        <f>IFERROR(VLOOKUP(B49,'[1]DADOS (OCULTAR)'!$P$3:$R$56,3,0),"")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ALINE SANTOS DE MELO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4110-10</v>
      </c>
      <c r="G49" s="13">
        <f>IF('[1]TCE - ANEXO III - Preencher'!H58="","",'[1]TCE - ANEXO III - Preencher'!H58)</f>
        <v>44317</v>
      </c>
      <c r="H49" s="14">
        <f>'[1]TCE - ANEXO III - Preencher'!I58</f>
        <v>0</v>
      </c>
      <c r="I49" s="14">
        <f>'[1]TCE - ANEXO III - Preencher'!J58</f>
        <v>88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1.157</v>
      </c>
      <c r="O49" s="15">
        <f>'[1]TCE - ANEXO III - Preencher'!P58</f>
        <v>0</v>
      </c>
      <c r="P49" s="16">
        <f t="shared" si="2"/>
        <v>1.157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116.76474470734745</v>
      </c>
      <c r="Y49" s="15">
        <f>'[1]TCE - ANEXO III - Preencher'!Z58</f>
        <v>0</v>
      </c>
      <c r="Z49" s="16">
        <f t="shared" si="5"/>
        <v>116.76474470734745</v>
      </c>
      <c r="AA49" s="17" t="str">
        <f>IF('[1]TCE - ANEXO III - Preencher'!AB58="","",'[1]TCE - ANEXO III - Preencher'!AB58)</f>
        <v/>
      </c>
      <c r="AB49" s="15">
        <f t="shared" si="0"/>
        <v>205.92174470734744</v>
      </c>
    </row>
    <row r="50" spans="1:28" x14ac:dyDescent="0.2">
      <c r="A50" s="8">
        <f>IFERROR(VLOOKUP(B50,'[1]DADOS (OCULTAR)'!$P$3:$R$56,3,0),"")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ALLISON LEONE FRANCELINO RAMOS DA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3172-10</v>
      </c>
      <c r="G50" s="13">
        <f>IF('[1]TCE - ANEXO III - Preencher'!H59="","",'[1]TCE - ANEXO III - Preencher'!H59)</f>
        <v>44317</v>
      </c>
      <c r="H50" s="14">
        <f>'[1]TCE - ANEXO III - Preencher'!I59</f>
        <v>0</v>
      </c>
      <c r="I50" s="14">
        <f>'[1]TCE - ANEXO III - Preencher'!J59</f>
        <v>164.78559999999999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1.157</v>
      </c>
      <c r="O50" s="15">
        <f>'[1]TCE - ANEXO III - Preencher'!P59</f>
        <v>0</v>
      </c>
      <c r="P50" s="16">
        <f t="shared" si="2"/>
        <v>1.157</v>
      </c>
      <c r="Q50" s="15">
        <f>'[1]TCE - ANEXO III - Preencher'!R59</f>
        <v>406.75</v>
      </c>
      <c r="R50" s="15">
        <f>'[1]TCE - ANEXO III - Preencher'!S59</f>
        <v>104.36</v>
      </c>
      <c r="S50" s="16">
        <f t="shared" si="3"/>
        <v>302.39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116.76474470734745</v>
      </c>
      <c r="Y50" s="15">
        <f>'[1]TCE - ANEXO III - Preencher'!Z59</f>
        <v>0</v>
      </c>
      <c r="Z50" s="16">
        <f t="shared" si="5"/>
        <v>116.76474470734745</v>
      </c>
      <c r="AA50" s="17" t="str">
        <f>IF('[1]TCE - ANEXO III - Preencher'!AB59="","",'[1]TCE - ANEXO III - Preencher'!AB59)</f>
        <v/>
      </c>
      <c r="AB50" s="15">
        <f t="shared" si="0"/>
        <v>585.09734470734736</v>
      </c>
    </row>
    <row r="51" spans="1:28" x14ac:dyDescent="0.2">
      <c r="A51" s="8">
        <f>IFERROR(VLOOKUP(B51,'[1]DADOS (OCULTAR)'!$P$3:$R$56,3,0),"")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ALUISIO ROBERTO ANDRADE MACEDO JUNIOR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2251-20</v>
      </c>
      <c r="G51" s="13">
        <f>IF('[1]TCE - ANEXO III - Preencher'!H60="","",'[1]TCE - ANEXO III - Preencher'!H60)</f>
        <v>44317</v>
      </c>
      <c r="H51" s="14">
        <f>'[1]TCE - ANEXO III - Preencher'!I60</f>
        <v>0</v>
      </c>
      <c r="I51" s="14">
        <f>'[1]TCE - ANEXO III - Preencher'!J60</f>
        <v>409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9.2799999999999994</v>
      </c>
      <c r="O51" s="15">
        <f>'[1]TCE - ANEXO III - Preencher'!P60</f>
        <v>0</v>
      </c>
      <c r="P51" s="16">
        <f t="shared" si="2"/>
        <v>9.2799999999999994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116.76474470734745</v>
      </c>
      <c r="Y51" s="15">
        <f>'[1]TCE - ANEXO III - Preencher'!Z60</f>
        <v>0</v>
      </c>
      <c r="Z51" s="16">
        <f t="shared" si="5"/>
        <v>116.76474470734745</v>
      </c>
      <c r="AA51" s="17" t="str">
        <f>IF('[1]TCE - ANEXO III - Preencher'!AB60="","",'[1]TCE - ANEXO III - Preencher'!AB60)</f>
        <v/>
      </c>
      <c r="AB51" s="15">
        <f t="shared" si="0"/>
        <v>535.04474470734738</v>
      </c>
    </row>
    <row r="52" spans="1:28" x14ac:dyDescent="0.2">
      <c r="A52" s="8">
        <f>IFERROR(VLOOKUP(B52,'[1]DADOS (OCULTAR)'!$P$3:$R$56,3,0),"")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ALUIZIO BARBOSA DE BRITO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4131-15</v>
      </c>
      <c r="G52" s="13">
        <f>IF('[1]TCE - ANEXO III - Preencher'!H61="","",'[1]TCE - ANEXO III - Preencher'!H61)</f>
        <v>44317</v>
      </c>
      <c r="H52" s="14">
        <f>'[1]TCE - ANEXO III - Preencher'!I61</f>
        <v>0</v>
      </c>
      <c r="I52" s="14">
        <f>'[1]TCE - ANEXO III - Preencher'!J61</f>
        <v>149.376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1.157</v>
      </c>
      <c r="O52" s="15">
        <f>'[1]TCE - ANEXO III - Preencher'!P61</f>
        <v>0</v>
      </c>
      <c r="P52" s="16">
        <f t="shared" si="2"/>
        <v>1.157</v>
      </c>
      <c r="Q52" s="15">
        <f>'[1]TCE - ANEXO III - Preencher'!R61</f>
        <v>190.33</v>
      </c>
      <c r="R52" s="15">
        <f>'[1]TCE - ANEXO III - Preencher'!S61</f>
        <v>60</v>
      </c>
      <c r="S52" s="16">
        <f t="shared" si="3"/>
        <v>130.33000000000001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116.76474470734745</v>
      </c>
      <c r="Y52" s="15">
        <f>'[1]TCE - ANEXO III - Preencher'!Z61</f>
        <v>0</v>
      </c>
      <c r="Z52" s="16">
        <f t="shared" si="5"/>
        <v>116.76474470734745</v>
      </c>
      <c r="AA52" s="17" t="str">
        <f>IF('[1]TCE - ANEXO III - Preencher'!AB61="","",'[1]TCE - ANEXO III - Preencher'!AB61)</f>
        <v/>
      </c>
      <c r="AB52" s="15">
        <f t="shared" si="0"/>
        <v>397.62774470734752</v>
      </c>
    </row>
    <row r="53" spans="1:28" x14ac:dyDescent="0.2">
      <c r="A53" s="8">
        <f>IFERROR(VLOOKUP(B53,'[1]DADOS (OCULTAR)'!$P$3:$R$56,3,0),"")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CODECEIRA DE FARIAS SOARES DE SANTANA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3241-15</v>
      </c>
      <c r="G53" s="13">
        <f>IF('[1]TCE - ANEXO III - Preencher'!H62="","",'[1]TCE - ANEXO III - Preencher'!H62)</f>
        <v>44317</v>
      </c>
      <c r="H53" s="14">
        <f>'[1]TCE - ANEXO III - Preencher'!I62</f>
        <v>0</v>
      </c>
      <c r="I53" s="14">
        <f>'[1]TCE - ANEXO III - Preencher'!J62</f>
        <v>341.50479999999999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1.157</v>
      </c>
      <c r="O53" s="15">
        <f>'[1]TCE - ANEXO III - Preencher'!P62</f>
        <v>0</v>
      </c>
      <c r="P53" s="16">
        <f t="shared" si="2"/>
        <v>1.157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116.76474470734745</v>
      </c>
      <c r="Y53" s="15">
        <f>'[1]TCE - ANEXO III - Preencher'!Z62</f>
        <v>0</v>
      </c>
      <c r="Z53" s="16">
        <f t="shared" si="5"/>
        <v>116.76474470734745</v>
      </c>
      <c r="AA53" s="17" t="str">
        <f>IF('[1]TCE - ANEXO III - Preencher'!AB62="","",'[1]TCE - ANEXO III - Preencher'!AB62)</f>
        <v/>
      </c>
      <c r="AB53" s="15">
        <f t="shared" si="0"/>
        <v>459.42654470734743</v>
      </c>
    </row>
    <row r="54" spans="1:28" x14ac:dyDescent="0.2">
      <c r="A54" s="8">
        <f>IFERROR(VLOOKUP(B54,'[1]DADOS (OCULTAR)'!$P$3:$R$56,3,0),"")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DE VASCONCELOS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1312-10</v>
      </c>
      <c r="G54" s="13">
        <f>IF('[1]TCE - ANEXO III - Preencher'!H63="","",'[1]TCE - ANEXO III - Preencher'!H63)</f>
        <v>44317</v>
      </c>
      <c r="H54" s="14">
        <f>'[1]TCE - ANEXO III - Preencher'!I63</f>
        <v>0</v>
      </c>
      <c r="I54" s="14">
        <f>'[1]TCE - ANEXO III - Preencher'!J63</f>
        <v>639.06880000000001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1.157</v>
      </c>
      <c r="O54" s="15">
        <f>'[1]TCE - ANEXO III - Preencher'!P63</f>
        <v>0</v>
      </c>
      <c r="P54" s="16">
        <f t="shared" si="2"/>
        <v>1.157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116.76474470734745</v>
      </c>
      <c r="Y54" s="15">
        <f>'[1]TCE - ANEXO III - Preencher'!Z63</f>
        <v>0</v>
      </c>
      <c r="Z54" s="16">
        <f t="shared" si="5"/>
        <v>116.76474470734745</v>
      </c>
      <c r="AA54" s="17" t="str">
        <f>IF('[1]TCE - ANEXO III - Preencher'!AB63="","",'[1]TCE - ANEXO III - Preencher'!AB63)</f>
        <v/>
      </c>
      <c r="AB54" s="15">
        <f t="shared" si="0"/>
        <v>756.99054470734745</v>
      </c>
    </row>
    <row r="55" spans="1:28" x14ac:dyDescent="0.2">
      <c r="A55" s="8">
        <f>IFERROR(VLOOKUP(B55,'[1]DADOS (OCULTAR)'!$P$3:$R$56,3,0),"")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AMANDA KAROLINE DOS SANTOS NASCIMENTO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>
        <f>IF('[1]TCE - ANEXO III - Preencher'!H64="","",'[1]TCE - ANEXO III - Preencher'!H64)</f>
        <v>44317</v>
      </c>
      <c r="H55" s="14">
        <f>'[1]TCE - ANEXO III - Preencher'!I64</f>
        <v>0</v>
      </c>
      <c r="I55" s="14">
        <f>'[1]TCE - ANEXO III - Preencher'!J64</f>
        <v>107.1576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1.157</v>
      </c>
      <c r="O55" s="15">
        <f>'[1]TCE - ANEXO III - Preencher'!P64</f>
        <v>0</v>
      </c>
      <c r="P55" s="16">
        <f t="shared" si="2"/>
        <v>1.157</v>
      </c>
      <c r="Q55" s="15">
        <f>'[1]TCE - ANEXO III - Preencher'!R64</f>
        <v>369.8</v>
      </c>
      <c r="R55" s="15">
        <f>'[1]TCE - ANEXO III - Preencher'!S64</f>
        <v>63.8</v>
      </c>
      <c r="S55" s="16">
        <f t="shared" si="3"/>
        <v>306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116.76474470734745</v>
      </c>
      <c r="Y55" s="15">
        <f>'[1]TCE - ANEXO III - Preencher'!Z64</f>
        <v>0</v>
      </c>
      <c r="Z55" s="16">
        <f t="shared" si="5"/>
        <v>116.76474470734745</v>
      </c>
      <c r="AA55" s="17" t="str">
        <f>IF('[1]TCE - ANEXO III - Preencher'!AB64="","",'[1]TCE - ANEXO III - Preencher'!AB64)</f>
        <v/>
      </c>
      <c r="AB55" s="15">
        <f t="shared" si="0"/>
        <v>531.07934470734745</v>
      </c>
    </row>
    <row r="56" spans="1:28" x14ac:dyDescent="0.2">
      <c r="A56" s="8">
        <f>IFERROR(VLOOKUP(B56,'[1]DADOS (OCULTAR)'!$P$3:$R$56,3,0),"")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AMANDA LOPES DE ALMEIDA FREITAS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2236-05</v>
      </c>
      <c r="G56" s="13">
        <f>IF('[1]TCE - ANEXO III - Preencher'!H65="","",'[1]TCE - ANEXO III - Preencher'!H65)</f>
        <v>44317</v>
      </c>
      <c r="H56" s="14">
        <f>'[1]TCE - ANEXO III - Preencher'!I65</f>
        <v>0</v>
      </c>
      <c r="I56" s="14">
        <f>'[1]TCE - ANEXO III - Preencher'!J65</f>
        <v>215.68879999999999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2.44</v>
      </c>
      <c r="O56" s="15">
        <f>'[1]TCE - ANEXO III - Preencher'!P65</f>
        <v>0</v>
      </c>
      <c r="P56" s="16">
        <f t="shared" si="2"/>
        <v>2.44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116.76474470734745</v>
      </c>
      <c r="Y56" s="15">
        <f>'[1]TCE - ANEXO III - Preencher'!Z65</f>
        <v>0</v>
      </c>
      <c r="Z56" s="16">
        <f t="shared" si="5"/>
        <v>116.76474470734745</v>
      </c>
      <c r="AA56" s="17" t="str">
        <f>IF('[1]TCE - ANEXO III - Preencher'!AB65="","",'[1]TCE - ANEXO III - Preencher'!AB65)</f>
        <v/>
      </c>
      <c r="AB56" s="15">
        <f t="shared" si="0"/>
        <v>334.89354470734742</v>
      </c>
    </row>
    <row r="57" spans="1:28" x14ac:dyDescent="0.2">
      <c r="A57" s="8">
        <f>IFERROR(VLOOKUP(B57,'[1]DADOS (OCULTAR)'!$P$3:$R$56,3,0),"")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AMANDA MAYARA CARVALHO DE LIMA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>
        <f>IF('[1]TCE - ANEXO III - Preencher'!H66="","",'[1]TCE - ANEXO III - Preencher'!H66)</f>
        <v>44317</v>
      </c>
      <c r="H57" s="14">
        <f>'[1]TCE - ANEXO III - Preencher'!I66</f>
        <v>0</v>
      </c>
      <c r="I57" s="14">
        <f>'[1]TCE - ANEXO III - Preencher'!J66</f>
        <v>278.85759999999999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2.44</v>
      </c>
      <c r="O57" s="15">
        <f>'[1]TCE - ANEXO III - Preencher'!P66</f>
        <v>0</v>
      </c>
      <c r="P57" s="16">
        <f t="shared" si="2"/>
        <v>2.44</v>
      </c>
      <c r="Q57" s="15">
        <f>'[1]TCE - ANEXO III - Preencher'!R66</f>
        <v>352.51</v>
      </c>
      <c r="R57" s="15">
        <f>'[1]TCE - ANEXO III - Preencher'!S66</f>
        <v>83.9</v>
      </c>
      <c r="S57" s="16">
        <f t="shared" si="3"/>
        <v>268.61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116.76474470734745</v>
      </c>
      <c r="Y57" s="15">
        <f>'[1]TCE - ANEXO III - Preencher'!Z66</f>
        <v>0</v>
      </c>
      <c r="Z57" s="16">
        <f t="shared" si="5"/>
        <v>116.76474470734745</v>
      </c>
      <c r="AA57" s="17" t="str">
        <f>IF('[1]TCE - ANEXO III - Preencher'!AB66="","",'[1]TCE - ANEXO III - Preencher'!AB66)</f>
        <v/>
      </c>
      <c r="AB57" s="15">
        <f t="shared" si="0"/>
        <v>666.67234470734741</v>
      </c>
    </row>
    <row r="58" spans="1:28" x14ac:dyDescent="0.2">
      <c r="A58" s="8">
        <f>IFERROR(VLOOKUP(B58,'[1]DADOS (OCULTAR)'!$P$3:$R$56,3,0),"")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AMANDA MIRELA MARIA DA SILVA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4110-10</v>
      </c>
      <c r="G58" s="13">
        <f>IF('[1]TCE - ANEXO III - Preencher'!H67="","",'[1]TCE - ANEXO III - Preencher'!H67)</f>
        <v>44317</v>
      </c>
      <c r="H58" s="14">
        <f>'[1]TCE - ANEXO III - Preencher'!I67</f>
        <v>0</v>
      </c>
      <c r="I58" s="14">
        <f>'[1]TCE - ANEXO III - Preencher'!J67</f>
        <v>103.236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1.157</v>
      </c>
      <c r="O58" s="15">
        <f>'[1]TCE - ANEXO III - Preencher'!P67</f>
        <v>0</v>
      </c>
      <c r="P58" s="16">
        <f t="shared" si="2"/>
        <v>1.157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116.76474470734745</v>
      </c>
      <c r="Y58" s="15">
        <f>'[1]TCE - ANEXO III - Preencher'!Z67</f>
        <v>0</v>
      </c>
      <c r="Z58" s="16">
        <f t="shared" si="5"/>
        <v>116.76474470734745</v>
      </c>
      <c r="AA58" s="17" t="str">
        <f>IF('[1]TCE - ANEXO III - Preencher'!AB67="","",'[1]TCE - ANEXO III - Preencher'!AB67)</f>
        <v/>
      </c>
      <c r="AB58" s="15">
        <f t="shared" si="0"/>
        <v>221.15774470734743</v>
      </c>
    </row>
    <row r="59" spans="1:28" x14ac:dyDescent="0.2">
      <c r="A59" s="8">
        <f>IFERROR(VLOOKUP(B59,'[1]DADOS (OCULTAR)'!$P$3:$R$56,3,0),"")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AMANDA RAFAELLA LIMA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>
        <f>IF('[1]TCE - ANEXO III - Preencher'!H68="","",'[1]TCE - ANEXO III - Preencher'!H68)</f>
        <v>44317</v>
      </c>
      <c r="H59" s="14">
        <f>'[1]TCE - ANEXO III - Preencher'!I68</f>
        <v>0</v>
      </c>
      <c r="I59" s="14">
        <f>'[1]TCE - ANEXO III - Preencher'!J68</f>
        <v>141.18960000000001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1.157</v>
      </c>
      <c r="O59" s="15">
        <f>'[1]TCE - ANEXO III - Preencher'!P68</f>
        <v>0</v>
      </c>
      <c r="P59" s="16">
        <f t="shared" si="2"/>
        <v>1.157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116.76474470734745</v>
      </c>
      <c r="Y59" s="15">
        <f>'[1]TCE - ANEXO III - Preencher'!Z68</f>
        <v>0</v>
      </c>
      <c r="Z59" s="16">
        <f t="shared" si="5"/>
        <v>116.76474470734745</v>
      </c>
      <c r="AA59" s="17" t="str">
        <f>IF('[1]TCE - ANEXO III - Preencher'!AB68="","",'[1]TCE - ANEXO III - Preencher'!AB68)</f>
        <v/>
      </c>
      <c r="AB59" s="15">
        <f t="shared" si="0"/>
        <v>259.11134470734748</v>
      </c>
    </row>
    <row r="60" spans="1:28" x14ac:dyDescent="0.2">
      <c r="A60" s="8">
        <f>IFERROR(VLOOKUP(B60,'[1]DADOS (OCULTAR)'!$P$3:$R$56,3,0),"")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AMARO CABRAL DA SILVA JUNIOR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5174-10</v>
      </c>
      <c r="G60" s="13">
        <f>IF('[1]TCE - ANEXO III - Preencher'!H69="","",'[1]TCE - ANEXO III - Preencher'!H69)</f>
        <v>44317</v>
      </c>
      <c r="H60" s="14">
        <f>'[1]TCE - ANEXO III - Preencher'!I69</f>
        <v>0</v>
      </c>
      <c r="I60" s="14">
        <f>'[1]TCE - ANEXO III - Preencher'!J69</f>
        <v>88.811999999999998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1.157</v>
      </c>
      <c r="O60" s="15">
        <f>'[1]TCE - ANEXO III - Preencher'!P69</f>
        <v>0</v>
      </c>
      <c r="P60" s="16">
        <f t="shared" si="2"/>
        <v>1.157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116.76474470734745</v>
      </c>
      <c r="Y60" s="15">
        <f>'[1]TCE - ANEXO III - Preencher'!Z69</f>
        <v>0</v>
      </c>
      <c r="Z60" s="16">
        <f t="shared" si="5"/>
        <v>116.76474470734745</v>
      </c>
      <c r="AA60" s="17" t="str">
        <f>IF('[1]TCE - ANEXO III - Preencher'!AB69="","",'[1]TCE - ANEXO III - Preencher'!AB69)</f>
        <v/>
      </c>
      <c r="AB60" s="15">
        <f t="shared" si="0"/>
        <v>206.73374470734746</v>
      </c>
    </row>
    <row r="61" spans="1:28" x14ac:dyDescent="0.2">
      <c r="A61" s="8">
        <f>IFERROR(VLOOKUP(B61,'[1]DADOS (OCULTAR)'!$P$3:$R$56,3,0),"")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CARLA BARBOSA DE MOURA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2236-05</v>
      </c>
      <c r="G61" s="13">
        <f>IF('[1]TCE - ANEXO III - Preencher'!H70="","",'[1]TCE - ANEXO III - Preencher'!H70)</f>
        <v>44317</v>
      </c>
      <c r="H61" s="14">
        <f>'[1]TCE - ANEXO III - Preencher'!I70</f>
        <v>0</v>
      </c>
      <c r="I61" s="14">
        <f>'[1]TCE - ANEXO III - Preencher'!J70</f>
        <v>194.08879999999999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2.44</v>
      </c>
      <c r="O61" s="15">
        <f>'[1]TCE - ANEXO III - Preencher'!P70</f>
        <v>0</v>
      </c>
      <c r="P61" s="16">
        <f t="shared" si="2"/>
        <v>2.44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116.76474470734745</v>
      </c>
      <c r="Y61" s="15">
        <f>'[1]TCE - ANEXO III - Preencher'!Z70</f>
        <v>0</v>
      </c>
      <c r="Z61" s="16">
        <f t="shared" si="5"/>
        <v>116.76474470734745</v>
      </c>
      <c r="AA61" s="17" t="str">
        <f>IF('[1]TCE - ANEXO III - Preencher'!AB70="","",'[1]TCE - ANEXO III - Preencher'!AB70)</f>
        <v/>
      </c>
      <c r="AB61" s="15">
        <f t="shared" si="0"/>
        <v>313.29354470734745</v>
      </c>
    </row>
    <row r="62" spans="1:28" x14ac:dyDescent="0.2">
      <c r="A62" s="8">
        <f>IFERROR(VLOOKUP(B62,'[1]DADOS (OCULTAR)'!$P$3:$R$56,3,0),"")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CLAUDIA FERREIRA SOUZA DOS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5211-30</v>
      </c>
      <c r="G62" s="13">
        <f>IF('[1]TCE - ANEXO III - Preencher'!H71="","",'[1]TCE - ANEXO III - Preencher'!H71)</f>
        <v>44317</v>
      </c>
      <c r="H62" s="14">
        <f>'[1]TCE - ANEXO III - Preencher'!I71</f>
        <v>0</v>
      </c>
      <c r="I62" s="14">
        <f>'[1]TCE - ANEXO III - Preencher'!J71</f>
        <v>114.7152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1.157</v>
      </c>
      <c r="O62" s="15">
        <f>'[1]TCE - ANEXO III - Preencher'!P71</f>
        <v>0</v>
      </c>
      <c r="P62" s="16">
        <f t="shared" si="2"/>
        <v>1.157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116.76474470734745</v>
      </c>
      <c r="Y62" s="15">
        <f>'[1]TCE - ANEXO III - Preencher'!Z71</f>
        <v>0</v>
      </c>
      <c r="Z62" s="16">
        <f t="shared" si="5"/>
        <v>116.76474470734745</v>
      </c>
      <c r="AA62" s="17" t="str">
        <f>IF('[1]TCE - ANEXO III - Preencher'!AB71="","",'[1]TCE - ANEXO III - Preencher'!AB71)</f>
        <v/>
      </c>
      <c r="AB62" s="15">
        <f t="shared" si="0"/>
        <v>232.63694470734742</v>
      </c>
    </row>
    <row r="63" spans="1:28" x14ac:dyDescent="0.2">
      <c r="A63" s="8">
        <f>IFERROR(VLOOKUP(B63,'[1]DADOS (OCULTAR)'!$P$3:$R$56,3,0),"")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CLAUDIA RIOS ALMEIDA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3242-05</v>
      </c>
      <c r="G63" s="13">
        <f>IF('[1]TCE - ANEXO III - Preencher'!H72="","",'[1]TCE - ANEXO III - Preencher'!H72)</f>
        <v>44317</v>
      </c>
      <c r="H63" s="14">
        <f>'[1]TCE - ANEXO III - Preencher'!I72</f>
        <v>0</v>
      </c>
      <c r="I63" s="14">
        <f>'[1]TCE - ANEXO III - Preencher'!J72</f>
        <v>165.99760000000001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1.157</v>
      </c>
      <c r="O63" s="15">
        <f>'[1]TCE - ANEXO III - Preencher'!P72</f>
        <v>0</v>
      </c>
      <c r="P63" s="16">
        <f t="shared" si="2"/>
        <v>1.157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116.76474470734745</v>
      </c>
      <c r="Y63" s="15">
        <f>'[1]TCE - ANEXO III - Preencher'!Z72</f>
        <v>0</v>
      </c>
      <c r="Z63" s="16">
        <f t="shared" si="5"/>
        <v>116.76474470734745</v>
      </c>
      <c r="AA63" s="17" t="str">
        <f>IF('[1]TCE - ANEXO III - Preencher'!AB72="","",'[1]TCE - ANEXO III - Preencher'!AB72)</f>
        <v/>
      </c>
      <c r="AB63" s="15">
        <f t="shared" si="0"/>
        <v>283.91934470734748</v>
      </c>
    </row>
    <row r="64" spans="1:28" x14ac:dyDescent="0.2">
      <c r="A64" s="8">
        <f>IFERROR(VLOOKUP(B64,'[1]DADOS (OCULTAR)'!$P$3:$R$56,3,0),"")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ELIZABETE DA MOTA COSTA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3242-05</v>
      </c>
      <c r="G64" s="13">
        <f>IF('[1]TCE - ANEXO III - Preencher'!H73="","",'[1]TCE - ANEXO III - Preencher'!H73)</f>
        <v>44317</v>
      </c>
      <c r="H64" s="14">
        <f>'[1]TCE - ANEXO III - Preencher'!I73</f>
        <v>0</v>
      </c>
      <c r="I64" s="14">
        <f>'[1]TCE - ANEXO III - Preencher'!J73</f>
        <v>124.6544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1.157</v>
      </c>
      <c r="O64" s="15">
        <f>'[1]TCE - ANEXO III - Preencher'!P73</f>
        <v>0</v>
      </c>
      <c r="P64" s="16">
        <f t="shared" si="2"/>
        <v>1.157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116.76474470734745</v>
      </c>
      <c r="Y64" s="15">
        <f>'[1]TCE - ANEXO III - Preencher'!Z73</f>
        <v>0</v>
      </c>
      <c r="Z64" s="16">
        <f t="shared" si="5"/>
        <v>116.76474470734745</v>
      </c>
      <c r="AA64" s="17" t="str">
        <f>IF('[1]TCE - ANEXO III - Preencher'!AB73="","",'[1]TCE - ANEXO III - Preencher'!AB73)</f>
        <v/>
      </c>
      <c r="AB64" s="15">
        <f t="shared" si="0"/>
        <v>242.57614470734745</v>
      </c>
    </row>
    <row r="65" spans="1:28" x14ac:dyDescent="0.2">
      <c r="A65" s="8">
        <f>IFERROR(VLOOKUP(B65,'[1]DADOS (OCULTAR)'!$P$3:$R$56,3,0),"")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KAROLINA BARBOZA FELIX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>
        <f>IF('[1]TCE - ANEXO III - Preencher'!H74="","",'[1]TCE - ANEXO III - Preencher'!H74)</f>
        <v>44317</v>
      </c>
      <c r="H65" s="14">
        <f>'[1]TCE - ANEXO III - Preencher'!I74</f>
        <v>0</v>
      </c>
      <c r="I65" s="14">
        <f>'[1]TCE - ANEXO III - Preencher'!J74</f>
        <v>237.37280000000001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1.157</v>
      </c>
      <c r="O65" s="15">
        <f>'[1]TCE - ANEXO III - Preencher'!P74</f>
        <v>0</v>
      </c>
      <c r="P65" s="16">
        <f t="shared" si="2"/>
        <v>1.157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116.76474470734745</v>
      </c>
      <c r="Y65" s="15">
        <f>'[1]TCE - ANEXO III - Preencher'!Z74</f>
        <v>0</v>
      </c>
      <c r="Z65" s="16">
        <f t="shared" si="5"/>
        <v>116.76474470734745</v>
      </c>
      <c r="AA65" s="17" t="str">
        <f>IF('[1]TCE - ANEXO III - Preencher'!AB74="","",'[1]TCE - ANEXO III - Preencher'!AB74)</f>
        <v/>
      </c>
      <c r="AB65" s="15">
        <f t="shared" si="0"/>
        <v>355.29454470734748</v>
      </c>
    </row>
    <row r="66" spans="1:28" x14ac:dyDescent="0.2">
      <c r="A66" s="8">
        <f>IFERROR(VLOOKUP(B66,'[1]DADOS (OCULTAR)'!$P$3:$R$56,3,0),"")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KEILA DA PAZ CABRAL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4110-10</v>
      </c>
      <c r="G66" s="13">
        <f>IF('[1]TCE - ANEXO III - Preencher'!H75="","",'[1]TCE - ANEXO III - Preencher'!H75)</f>
        <v>44317</v>
      </c>
      <c r="H66" s="14">
        <f>'[1]TCE - ANEXO III - Preencher'!I75</f>
        <v>0</v>
      </c>
      <c r="I66" s="14">
        <f>'[1]TCE - ANEXO III - Preencher'!J75</f>
        <v>94.48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1.157</v>
      </c>
      <c r="O66" s="15">
        <f>'[1]TCE - ANEXO III - Preencher'!P75</f>
        <v>0</v>
      </c>
      <c r="P66" s="16">
        <f t="shared" si="2"/>
        <v>1.157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116.76474470734745</v>
      </c>
      <c r="Y66" s="15">
        <f>'[1]TCE - ANEXO III - Preencher'!Z75</f>
        <v>0</v>
      </c>
      <c r="Z66" s="16">
        <f t="shared" si="5"/>
        <v>116.76474470734745</v>
      </c>
      <c r="AA66" s="17" t="str">
        <f>IF('[1]TCE - ANEXO III - Preencher'!AB75="","",'[1]TCE - ANEXO III - Preencher'!AB75)</f>
        <v/>
      </c>
      <c r="AB66" s="15">
        <f t="shared" si="0"/>
        <v>212.40174470734746</v>
      </c>
    </row>
    <row r="67" spans="1:28" x14ac:dyDescent="0.2">
      <c r="A67" s="8">
        <f>IFERROR(VLOOKUP(B67,'[1]DADOS (OCULTAR)'!$P$3:$R$56,3,0),"")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MARIA GOMES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44317</v>
      </c>
      <c r="H67" s="14">
        <f>'[1]TCE - ANEXO III - Preencher'!I76</f>
        <v>0</v>
      </c>
      <c r="I67" s="14">
        <f>'[1]TCE - ANEXO III - Preencher'!J76</f>
        <v>150.108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1.157</v>
      </c>
      <c r="O67" s="15">
        <f>'[1]TCE - ANEXO III - Preencher'!P76</f>
        <v>0</v>
      </c>
      <c r="P67" s="16">
        <f t="shared" si="2"/>
        <v>1.157</v>
      </c>
      <c r="Q67" s="15">
        <f>'[1]TCE - ANEXO III - Preencher'!R76</f>
        <v>290.05</v>
      </c>
      <c r="R67" s="15">
        <f>'[1]TCE - ANEXO III - Preencher'!S76</f>
        <v>66</v>
      </c>
      <c r="S67" s="16">
        <f t="shared" si="3"/>
        <v>224.05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116.76474470734745</v>
      </c>
      <c r="Y67" s="15">
        <f>'[1]TCE - ANEXO III - Preencher'!Z76</f>
        <v>0</v>
      </c>
      <c r="Z67" s="16">
        <f t="shared" si="5"/>
        <v>116.76474470734745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492.07974470734752</v>
      </c>
    </row>
    <row r="68" spans="1:28" x14ac:dyDescent="0.2">
      <c r="A68" s="8">
        <f>IFERROR(VLOOKUP(B68,'[1]DADOS (OCULTAR)'!$P$3:$R$56,3,0),"")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 xml:space="preserve">ANA MERE FERREIRA 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>
        <f>IF('[1]TCE - ANEXO III - Preencher'!H77="","",'[1]TCE - ANEXO III - Preencher'!H77)</f>
        <v>44317</v>
      </c>
      <c r="H68" s="14">
        <f>'[1]TCE - ANEXO III - Preencher'!I77</f>
        <v>0</v>
      </c>
      <c r="I68" s="14">
        <f>'[1]TCE - ANEXO III - Preencher'!J77</f>
        <v>148.83359999999999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1.157</v>
      </c>
      <c r="O68" s="15">
        <f>'[1]TCE - ANEXO III - Preencher'!P77</f>
        <v>0</v>
      </c>
      <c r="P68" s="16">
        <f t="shared" ref="P68:P131" si="8">N68-O68</f>
        <v>1.157</v>
      </c>
      <c r="Q68" s="15">
        <f>'[1]TCE - ANEXO III - Preencher'!R77</f>
        <v>290.05</v>
      </c>
      <c r="R68" s="15">
        <f>'[1]TCE - ANEXO III - Preencher'!S77</f>
        <v>66</v>
      </c>
      <c r="S68" s="16">
        <f t="shared" ref="S68:S131" si="9">Q68-R68</f>
        <v>224.05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116.76474470734745</v>
      </c>
      <c r="Y68" s="15">
        <f>'[1]TCE - ANEXO III - Preencher'!Z77</f>
        <v>0</v>
      </c>
      <c r="Z68" s="16">
        <f t="shared" ref="Z68:Z131" si="11">X68-Y68</f>
        <v>116.76474470734745</v>
      </c>
      <c r="AA68" s="17" t="str">
        <f>IF('[1]TCE - ANEXO III - Preencher'!AB77="","",'[1]TCE - ANEXO III - Preencher'!AB77)</f>
        <v/>
      </c>
      <c r="AB68" s="15">
        <f t="shared" si="6"/>
        <v>490.8053447073475</v>
      </c>
    </row>
    <row r="69" spans="1:28" x14ac:dyDescent="0.2">
      <c r="A69" s="8">
        <f>IFERROR(VLOOKUP(B69,'[1]DADOS (OCULTAR)'!$P$3:$R$56,3,0),"")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>ANA PATRICIA DA SILVA COSTA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>
        <f>IF('[1]TCE - ANEXO III - Preencher'!H78="","",'[1]TCE - ANEXO III - Preencher'!H78)</f>
        <v>44317</v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1.157</v>
      </c>
      <c r="O69" s="15">
        <f>'[1]TCE - ANEXO III - Preencher'!P78</f>
        <v>0</v>
      </c>
      <c r="P69" s="16">
        <f t="shared" si="8"/>
        <v>1.157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116.76474470734745</v>
      </c>
      <c r="Y69" s="15">
        <f>'[1]TCE - ANEXO III - Preencher'!Z78</f>
        <v>0</v>
      </c>
      <c r="Z69" s="16">
        <f t="shared" si="11"/>
        <v>116.76474470734745</v>
      </c>
      <c r="AA69" s="17" t="str">
        <f>IF('[1]TCE - ANEXO III - Preencher'!AB78="","",'[1]TCE - ANEXO III - Preencher'!AB78)</f>
        <v/>
      </c>
      <c r="AB69" s="15">
        <f t="shared" si="6"/>
        <v>117.92174470734744</v>
      </c>
    </row>
    <row r="70" spans="1:28" x14ac:dyDescent="0.2">
      <c r="A70" s="8">
        <f>IFERROR(VLOOKUP(B70,'[1]DADOS (OCULTAR)'!$P$3:$R$56,3,0),"")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PAULA CONCEICAO CAVALCANTI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>
        <f>IF('[1]TCE - ANEXO III - Preencher'!H79="","",'[1]TCE - ANEXO III - Preencher'!H79)</f>
        <v>44317</v>
      </c>
      <c r="H70" s="14">
        <f>'[1]TCE - ANEXO III - Preencher'!I79</f>
        <v>0</v>
      </c>
      <c r="I70" s="14">
        <f>'[1]TCE - ANEXO III - Preencher'!J79</f>
        <v>114.17440000000001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1.157</v>
      </c>
      <c r="O70" s="15">
        <f>'[1]TCE - ANEXO III - Preencher'!P79</f>
        <v>0</v>
      </c>
      <c r="P70" s="16">
        <f t="shared" si="8"/>
        <v>1.157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116.76474470734745</v>
      </c>
      <c r="Y70" s="15">
        <f>'[1]TCE - ANEXO III - Preencher'!Z79</f>
        <v>0</v>
      </c>
      <c r="Z70" s="16">
        <f t="shared" si="11"/>
        <v>116.76474470734745</v>
      </c>
      <c r="AA70" s="17" t="str">
        <f>IF('[1]TCE - ANEXO III - Preencher'!AB79="","",'[1]TCE - ANEXO III - Preencher'!AB79)</f>
        <v/>
      </c>
      <c r="AB70" s="15">
        <f t="shared" si="6"/>
        <v>232.09614470734743</v>
      </c>
    </row>
    <row r="71" spans="1:28" x14ac:dyDescent="0.2">
      <c r="A71" s="8">
        <f>IFERROR(VLOOKUP(B71,'[1]DADOS (OCULTAR)'!$P$3:$R$56,3,0),"")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PAULA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>
        <f>IF('[1]TCE - ANEXO III - Preencher'!H80="","",'[1]TCE - ANEXO III - Preencher'!H80)</f>
        <v>44317</v>
      </c>
      <c r="H71" s="14">
        <f>'[1]TCE - ANEXO III - Preencher'!I80</f>
        <v>0</v>
      </c>
      <c r="I71" s="14">
        <f>'[1]TCE - ANEXO III - Preencher'!J80</f>
        <v>132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1.157</v>
      </c>
      <c r="O71" s="15">
        <f>'[1]TCE - ANEXO III - Preencher'!P80</f>
        <v>0</v>
      </c>
      <c r="P71" s="16">
        <f t="shared" si="8"/>
        <v>1.157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116.76474470734745</v>
      </c>
      <c r="Y71" s="15">
        <f>'[1]TCE - ANEXO III - Preencher'!Z80</f>
        <v>0</v>
      </c>
      <c r="Z71" s="16">
        <f t="shared" si="11"/>
        <v>116.76474470734745</v>
      </c>
      <c r="AA71" s="17" t="str">
        <f>IF('[1]TCE - ANEXO III - Preencher'!AB80="","",'[1]TCE - ANEXO III - Preencher'!AB80)</f>
        <v/>
      </c>
      <c r="AB71" s="15">
        <f t="shared" si="6"/>
        <v>249.92174470734744</v>
      </c>
    </row>
    <row r="72" spans="1:28" x14ac:dyDescent="0.2">
      <c r="A72" s="8">
        <f>IFERROR(VLOOKUP(B72,'[1]DADOS (OCULTAR)'!$P$3:$R$56,3,0),"")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PAULA GERMANO VELEZ PIMENTEL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4110-10</v>
      </c>
      <c r="G72" s="13">
        <f>IF('[1]TCE - ANEXO III - Preencher'!H81="","",'[1]TCE - ANEXO III - Preencher'!H81)</f>
        <v>44317</v>
      </c>
      <c r="H72" s="14">
        <f>'[1]TCE - ANEXO III - Preencher'!I81</f>
        <v>0</v>
      </c>
      <c r="I72" s="14">
        <f>'[1]TCE - ANEXO III - Preencher'!J81</f>
        <v>92.002399999999994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1.157</v>
      </c>
      <c r="O72" s="15">
        <f>'[1]TCE - ANEXO III - Preencher'!P81</f>
        <v>0</v>
      </c>
      <c r="P72" s="16">
        <f t="shared" si="8"/>
        <v>1.157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116.76474470734745</v>
      </c>
      <c r="Y72" s="15">
        <f>'[1]TCE - ANEXO III - Preencher'!Z81</f>
        <v>0</v>
      </c>
      <c r="Z72" s="16">
        <f t="shared" si="11"/>
        <v>116.76474470734745</v>
      </c>
      <c r="AA72" s="17" t="str">
        <f>IF('[1]TCE - ANEXO III - Preencher'!AB81="","",'[1]TCE - ANEXO III - Preencher'!AB81)</f>
        <v/>
      </c>
      <c r="AB72" s="15">
        <f t="shared" si="6"/>
        <v>209.92414470734744</v>
      </c>
    </row>
    <row r="73" spans="1:28" x14ac:dyDescent="0.2">
      <c r="A73" s="8">
        <f>IFERROR(VLOOKUP(B73,'[1]DADOS (OCULTAR)'!$P$3:$R$56,3,0),"")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PEREIRA DE SOUZA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4131-15</v>
      </c>
      <c r="G73" s="13">
        <f>IF('[1]TCE - ANEXO III - Preencher'!H82="","",'[1]TCE - ANEXO III - Preencher'!H82)</f>
        <v>44317</v>
      </c>
      <c r="H73" s="14">
        <f>'[1]TCE - ANEXO III - Preencher'!I82</f>
        <v>0</v>
      </c>
      <c r="I73" s="14">
        <f>'[1]TCE - ANEXO III - Preencher'!J82</f>
        <v>156.46719999999999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1.157</v>
      </c>
      <c r="O73" s="15">
        <f>'[1]TCE - ANEXO III - Preencher'!P82</f>
        <v>0</v>
      </c>
      <c r="P73" s="16">
        <f t="shared" si="8"/>
        <v>1.157</v>
      </c>
      <c r="Q73" s="15">
        <f>'[1]TCE - ANEXO III - Preencher'!R82</f>
        <v>380.69</v>
      </c>
      <c r="R73" s="15">
        <f>'[1]TCE - ANEXO III - Preencher'!S82</f>
        <v>96.52</v>
      </c>
      <c r="S73" s="16">
        <f t="shared" si="9"/>
        <v>284.17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116.76474470734745</v>
      </c>
      <c r="Y73" s="15">
        <f>'[1]TCE - ANEXO III - Preencher'!Z82</f>
        <v>0</v>
      </c>
      <c r="Z73" s="16">
        <f t="shared" si="11"/>
        <v>116.76474470734745</v>
      </c>
      <c r="AA73" s="17" t="str">
        <f>IF('[1]TCE - ANEXO III - Preencher'!AB82="","",'[1]TCE - ANEXO III - Preencher'!AB82)</f>
        <v/>
      </c>
      <c r="AB73" s="15">
        <f t="shared" si="6"/>
        <v>558.55894470734745</v>
      </c>
    </row>
    <row r="74" spans="1:28" x14ac:dyDescent="0.2">
      <c r="A74" s="8">
        <f>IFERROR(VLOOKUP(B74,'[1]DADOS (OCULTAR)'!$P$3:$R$56,3,0),"")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ANACLEIDE SILVA DOS SANTOS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3516-05</v>
      </c>
      <c r="G74" s="13">
        <f>IF('[1]TCE - ANEXO III - Preencher'!H83="","",'[1]TCE - ANEXO III - Preencher'!H83)</f>
        <v>44317</v>
      </c>
      <c r="H74" s="14">
        <f>'[1]TCE - ANEXO III - Preencher'!I83</f>
        <v>0</v>
      </c>
      <c r="I74" s="14">
        <f>'[1]TCE - ANEXO III - Preencher'!J83</f>
        <v>133.5984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1.157</v>
      </c>
      <c r="O74" s="15">
        <f>'[1]TCE - ANEXO III - Preencher'!P83</f>
        <v>0</v>
      </c>
      <c r="P74" s="16">
        <f t="shared" si="8"/>
        <v>1.157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116.76474470734745</v>
      </c>
      <c r="Y74" s="15">
        <f>'[1]TCE - ANEXO III - Preencher'!Z83</f>
        <v>0</v>
      </c>
      <c r="Z74" s="16">
        <f t="shared" si="11"/>
        <v>116.76474470734745</v>
      </c>
      <c r="AA74" s="17" t="str">
        <f>IF('[1]TCE - ANEXO III - Preencher'!AB83="","",'[1]TCE - ANEXO III - Preencher'!AB83)</f>
        <v/>
      </c>
      <c r="AB74" s="15">
        <f t="shared" si="6"/>
        <v>251.52014470734747</v>
      </c>
    </row>
    <row r="75" spans="1:28" x14ac:dyDescent="0.2">
      <c r="A75" s="8">
        <f>IFERROR(VLOOKUP(B75,'[1]DADOS (OCULTAR)'!$P$3:$R$56,3,0),"")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ANAILZA DE JESUS GOMES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44317</v>
      </c>
      <c r="H75" s="14">
        <f>'[1]TCE - ANEXO III - Preencher'!I84</f>
        <v>0</v>
      </c>
      <c r="I75" s="14">
        <f>'[1]TCE - ANEXO III - Preencher'!J84</f>
        <v>230.53280000000001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1.157</v>
      </c>
      <c r="O75" s="15">
        <f>'[1]TCE - ANEXO III - Preencher'!P84</f>
        <v>0</v>
      </c>
      <c r="P75" s="16">
        <f t="shared" si="8"/>
        <v>1.157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116.76474470734745</v>
      </c>
      <c r="Y75" s="15">
        <f>'[1]TCE - ANEXO III - Preencher'!Z84</f>
        <v>0</v>
      </c>
      <c r="Z75" s="16">
        <f t="shared" si="11"/>
        <v>116.76474470734745</v>
      </c>
      <c r="AA75" s="17" t="str">
        <f>IF('[1]TCE - ANEXO III - Preencher'!AB84="","",'[1]TCE - ANEXO III - Preencher'!AB84)</f>
        <v/>
      </c>
      <c r="AB75" s="15">
        <f t="shared" si="6"/>
        <v>348.45454470734745</v>
      </c>
    </row>
    <row r="76" spans="1:28" x14ac:dyDescent="0.2">
      <c r="A76" s="8">
        <f>IFERROR(VLOOKUP(B76,'[1]DADOS (OCULTAR)'!$P$3:$R$56,3,0),"")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ANALI CHALEGRE GUIMARAES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>
        <f>IF('[1]TCE - ANEXO III - Preencher'!H85="","",'[1]TCE - ANEXO III - Preencher'!H85)</f>
        <v>44317</v>
      </c>
      <c r="H76" s="14">
        <f>'[1]TCE - ANEXO III - Preencher'!I85</f>
        <v>0</v>
      </c>
      <c r="I76" s="14">
        <f>'[1]TCE - ANEXO III - Preencher'!J85</f>
        <v>105.6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1.157</v>
      </c>
      <c r="O76" s="15">
        <f>'[1]TCE - ANEXO III - Preencher'!P85</f>
        <v>0</v>
      </c>
      <c r="P76" s="16">
        <f t="shared" si="8"/>
        <v>1.157</v>
      </c>
      <c r="Q76" s="15">
        <f>'[1]TCE - ANEXO III - Preencher'!R85</f>
        <v>394.46</v>
      </c>
      <c r="R76" s="15">
        <f>'[1]TCE - ANEXO III - Preencher'!S85</f>
        <v>66</v>
      </c>
      <c r="S76" s="16">
        <f t="shared" si="9"/>
        <v>328.46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116.76474470734745</v>
      </c>
      <c r="Y76" s="15">
        <f>'[1]TCE - ANEXO III - Preencher'!Z85</f>
        <v>0</v>
      </c>
      <c r="Z76" s="16">
        <f t="shared" si="11"/>
        <v>116.76474470734745</v>
      </c>
      <c r="AA76" s="17" t="str">
        <f>IF('[1]TCE - ANEXO III - Preencher'!AB85="","",'[1]TCE - ANEXO III - Preencher'!AB85)</f>
        <v/>
      </c>
      <c r="AB76" s="15">
        <f t="shared" si="6"/>
        <v>551.98174470734739</v>
      </c>
    </row>
    <row r="77" spans="1:28" x14ac:dyDescent="0.2">
      <c r="A77" s="8">
        <f>IFERROR(VLOOKUP(B77,'[1]DADOS (OCULTAR)'!$P$3:$R$56,3,0),"")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ANATILDE EMIDIO GALDINO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44317</v>
      </c>
      <c r="H77" s="14">
        <f>'[1]TCE - ANEXO III - Preencher'!I86</f>
        <v>0</v>
      </c>
      <c r="I77" s="14">
        <f>'[1]TCE - ANEXO III - Preencher'!J86</f>
        <v>118.8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1.157</v>
      </c>
      <c r="O77" s="15">
        <f>'[1]TCE - ANEXO III - Preencher'!P86</f>
        <v>0</v>
      </c>
      <c r="P77" s="16">
        <f t="shared" si="8"/>
        <v>1.157</v>
      </c>
      <c r="Q77" s="15">
        <f>'[1]TCE - ANEXO III - Preencher'!R86</f>
        <v>253.79</v>
      </c>
      <c r="R77" s="15">
        <f>'[1]TCE - ANEXO III - Preencher'!S86</f>
        <v>61.6</v>
      </c>
      <c r="S77" s="16">
        <f t="shared" si="9"/>
        <v>192.19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116.76474470734745</v>
      </c>
      <c r="Y77" s="15">
        <f>'[1]TCE - ANEXO III - Preencher'!Z86</f>
        <v>0</v>
      </c>
      <c r="Z77" s="16">
        <f t="shared" si="11"/>
        <v>116.76474470734745</v>
      </c>
      <c r="AA77" s="17" t="str">
        <f>IF('[1]TCE - ANEXO III - Preencher'!AB86="","",'[1]TCE - ANEXO III - Preencher'!AB86)</f>
        <v/>
      </c>
      <c r="AB77" s="15">
        <f t="shared" si="6"/>
        <v>428.91174470734745</v>
      </c>
    </row>
    <row r="78" spans="1:28" x14ac:dyDescent="0.2">
      <c r="A78" s="8">
        <f>IFERROR(VLOOKUP(B78,'[1]DADOS (OCULTAR)'!$P$3:$R$56,3,0),"")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ANDERSON CARLOS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>
        <f>IF('[1]TCE - ANEXO III - Preencher'!H87="","",'[1]TCE - ANEXO III - Preencher'!H87)</f>
        <v>44317</v>
      </c>
      <c r="H78" s="14">
        <f>'[1]TCE - ANEXO III - Preencher'!I87</f>
        <v>0</v>
      </c>
      <c r="I78" s="14">
        <f>'[1]TCE - ANEXO III - Preencher'!J87</f>
        <v>117.92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1.157</v>
      </c>
      <c r="O78" s="15">
        <f>'[1]TCE - ANEXO III - Preencher'!P87</f>
        <v>0</v>
      </c>
      <c r="P78" s="16">
        <f t="shared" si="8"/>
        <v>1.157</v>
      </c>
      <c r="Q78" s="15">
        <f>'[1]TCE - ANEXO III - Preencher'!R87</f>
        <v>246.55</v>
      </c>
      <c r="R78" s="15">
        <f>'[1]TCE - ANEXO III - Preencher'!S87</f>
        <v>61.6</v>
      </c>
      <c r="S78" s="16">
        <f t="shared" si="9"/>
        <v>184.95000000000002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116.76474470734745</v>
      </c>
      <c r="Y78" s="15">
        <f>'[1]TCE - ANEXO III - Preencher'!Z87</f>
        <v>0</v>
      </c>
      <c r="Z78" s="16">
        <f t="shared" si="11"/>
        <v>116.76474470734745</v>
      </c>
      <c r="AA78" s="17" t="str">
        <f>IF('[1]TCE - ANEXO III - Preencher'!AB87="","",'[1]TCE - ANEXO III - Preencher'!AB87)</f>
        <v/>
      </c>
      <c r="AB78" s="15">
        <f t="shared" si="6"/>
        <v>420.7917447073475</v>
      </c>
    </row>
    <row r="79" spans="1:28" x14ac:dyDescent="0.2">
      <c r="A79" s="8">
        <f>IFERROR(VLOOKUP(B79,'[1]DADOS (OCULTAR)'!$P$3:$R$56,3,0),"")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ANDERSON FLAVIO MATIAS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>
        <f>IF('[1]TCE - ANEXO III - Preencher'!H88="","",'[1]TCE - ANEXO III - Preencher'!H88)</f>
        <v>44317</v>
      </c>
      <c r="H79" s="14">
        <f>'[1]TCE - ANEXO III - Preencher'!I88</f>
        <v>0</v>
      </c>
      <c r="I79" s="14">
        <f>'[1]TCE - ANEXO III - Preencher'!J88</f>
        <v>109.32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1.157</v>
      </c>
      <c r="O79" s="15">
        <f>'[1]TCE - ANEXO III - Preencher'!P88</f>
        <v>0</v>
      </c>
      <c r="P79" s="16">
        <f t="shared" si="8"/>
        <v>1.157</v>
      </c>
      <c r="Q79" s="15">
        <f>'[1]TCE - ANEXO III - Preencher'!R88</f>
        <v>394.46</v>
      </c>
      <c r="R79" s="15">
        <f>'[1]TCE - ANEXO III - Preencher'!S88</f>
        <v>66</v>
      </c>
      <c r="S79" s="16">
        <f t="shared" si="9"/>
        <v>328.46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116.76474470734745</v>
      </c>
      <c r="Y79" s="15">
        <f>'[1]TCE - ANEXO III - Preencher'!Z88</f>
        <v>0</v>
      </c>
      <c r="Z79" s="16">
        <f t="shared" si="11"/>
        <v>116.76474470734745</v>
      </c>
      <c r="AA79" s="17" t="str">
        <f>IF('[1]TCE - ANEXO III - Preencher'!AB88="","",'[1]TCE - ANEXO III - Preencher'!AB88)</f>
        <v/>
      </c>
      <c r="AB79" s="15">
        <f t="shared" si="6"/>
        <v>555.70174470734742</v>
      </c>
    </row>
    <row r="80" spans="1:28" x14ac:dyDescent="0.2">
      <c r="A80" s="8">
        <f>IFERROR(VLOOKUP(B80,'[1]DADOS (OCULTAR)'!$P$3:$R$56,3,0),"")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ANDERSON JOSE OLIVEIRA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3241-15</v>
      </c>
      <c r="G80" s="13">
        <f>IF('[1]TCE - ANEXO III - Preencher'!H89="","",'[1]TCE - ANEXO III - Preencher'!H89)</f>
        <v>44317</v>
      </c>
      <c r="H80" s="14">
        <f>'[1]TCE - ANEXO III - Preencher'!I89</f>
        <v>0</v>
      </c>
      <c r="I80" s="14">
        <f>'[1]TCE - ANEXO III - Preencher'!J89</f>
        <v>294.51839999999999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1.157</v>
      </c>
      <c r="O80" s="15">
        <f>'[1]TCE - ANEXO III - Preencher'!P89</f>
        <v>0</v>
      </c>
      <c r="P80" s="16">
        <f t="shared" si="8"/>
        <v>1.157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116.76474470734745</v>
      </c>
      <c r="Y80" s="15">
        <f>'[1]TCE - ANEXO III - Preencher'!Z89</f>
        <v>0</v>
      </c>
      <c r="Z80" s="16">
        <f t="shared" si="11"/>
        <v>116.76474470734745</v>
      </c>
      <c r="AA80" s="17" t="str">
        <f>IF('[1]TCE - ANEXO III - Preencher'!AB89="","",'[1]TCE - ANEXO III - Preencher'!AB89)</f>
        <v/>
      </c>
      <c r="AB80" s="15">
        <f t="shared" si="6"/>
        <v>412.44014470734743</v>
      </c>
    </row>
    <row r="81" spans="1:28" x14ac:dyDescent="0.2">
      <c r="A81" s="8">
        <f>IFERROR(VLOOKUP(B81,'[1]DADOS (OCULTAR)'!$P$3:$R$56,3,0),"")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ANDERSON VICTOR SOUZA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4110-10</v>
      </c>
      <c r="G81" s="13">
        <f>IF('[1]TCE - ANEXO III - Preencher'!H90="","",'[1]TCE - ANEXO III - Preencher'!H90)</f>
        <v>44317</v>
      </c>
      <c r="H81" s="14">
        <f>'[1]TCE - ANEXO III - Preencher'!I90</f>
        <v>0</v>
      </c>
      <c r="I81" s="14">
        <f>'[1]TCE - ANEXO III - Preencher'!J90</f>
        <v>10.938800000000001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1.157</v>
      </c>
      <c r="O81" s="15">
        <f>'[1]TCE - ANEXO III - Preencher'!P90</f>
        <v>0</v>
      </c>
      <c r="P81" s="16">
        <f t="shared" si="8"/>
        <v>1.157</v>
      </c>
      <c r="Q81" s="15">
        <f>'[1]TCE - ANEXO III - Preencher'!R90</f>
        <v>370.06</v>
      </c>
      <c r="R81" s="15">
        <f>'[1]TCE - ANEXO III - Preencher'!S90</f>
        <v>33</v>
      </c>
      <c r="S81" s="16">
        <f t="shared" si="9"/>
        <v>337.06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116.76474470734745</v>
      </c>
      <c r="Y81" s="15">
        <f>'[1]TCE - ANEXO III - Preencher'!Z90</f>
        <v>0</v>
      </c>
      <c r="Z81" s="16">
        <f t="shared" si="11"/>
        <v>116.76474470734745</v>
      </c>
      <c r="AA81" s="17" t="str">
        <f>IF('[1]TCE - ANEXO III - Preencher'!AB90="","",'[1]TCE - ANEXO III - Preencher'!AB90)</f>
        <v/>
      </c>
      <c r="AB81" s="15">
        <f t="shared" si="6"/>
        <v>465.92054470734746</v>
      </c>
    </row>
    <row r="82" spans="1:28" x14ac:dyDescent="0.2">
      <c r="A82" s="8">
        <f>IFERROR(VLOOKUP(B82,'[1]DADOS (OCULTAR)'!$P$3:$R$56,3,0),"")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ANDRE DE OLIVEIRA COSTA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1421-05</v>
      </c>
      <c r="G82" s="13">
        <f>IF('[1]TCE - ANEXO III - Preencher'!H91="","",'[1]TCE - ANEXO III - Preencher'!H91)</f>
        <v>44317</v>
      </c>
      <c r="H82" s="14">
        <f>'[1]TCE - ANEXO III - Preencher'!I91</f>
        <v>0</v>
      </c>
      <c r="I82" s="14">
        <f>'[1]TCE - ANEXO III - Preencher'!J91</f>
        <v>387.38720000000001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1.157</v>
      </c>
      <c r="O82" s="15">
        <f>'[1]TCE - ANEXO III - Preencher'!P91</f>
        <v>0</v>
      </c>
      <c r="P82" s="16">
        <f t="shared" si="8"/>
        <v>1.157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116.76474470734745</v>
      </c>
      <c r="Y82" s="15">
        <f>'[1]TCE - ANEXO III - Preencher'!Z91</f>
        <v>0</v>
      </c>
      <c r="Z82" s="16">
        <f t="shared" si="11"/>
        <v>116.76474470734745</v>
      </c>
      <c r="AA82" s="17" t="str">
        <f>IF('[1]TCE - ANEXO III - Preencher'!AB91="","",'[1]TCE - ANEXO III - Preencher'!AB91)</f>
        <v/>
      </c>
      <c r="AB82" s="15">
        <f t="shared" si="6"/>
        <v>505.30894470734745</v>
      </c>
    </row>
    <row r="83" spans="1:28" x14ac:dyDescent="0.2">
      <c r="A83" s="8">
        <f>IFERROR(VLOOKUP(B83,'[1]DADOS (OCULTAR)'!$P$3:$R$56,3,0),"")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ANDRE ELIAS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5142-25</v>
      </c>
      <c r="G83" s="13">
        <f>IF('[1]TCE - ANEXO III - Preencher'!H92="","",'[1]TCE - ANEXO III - Preencher'!H92)</f>
        <v>44317</v>
      </c>
      <c r="H83" s="14">
        <f>'[1]TCE - ANEXO III - Preencher'!I92</f>
        <v>0</v>
      </c>
      <c r="I83" s="14">
        <f>'[1]TCE - ANEXO III - Preencher'!J92</f>
        <v>116.70959999999999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1.157</v>
      </c>
      <c r="O83" s="15">
        <f>'[1]TCE - ANEXO III - Preencher'!P92</f>
        <v>0</v>
      </c>
      <c r="P83" s="16">
        <f t="shared" si="8"/>
        <v>1.157</v>
      </c>
      <c r="Q83" s="15">
        <f>'[1]TCE - ANEXO III - Preencher'!R92</f>
        <v>517.73</v>
      </c>
      <c r="R83" s="15">
        <f>'[1]TCE - ANEXO III - Preencher'!S92</f>
        <v>66</v>
      </c>
      <c r="S83" s="16">
        <f t="shared" si="9"/>
        <v>451.73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116.76474470734745</v>
      </c>
      <c r="Y83" s="15">
        <f>'[1]TCE - ANEXO III - Preencher'!Z92</f>
        <v>0</v>
      </c>
      <c r="Z83" s="16">
        <f t="shared" si="11"/>
        <v>116.76474470734745</v>
      </c>
      <c r="AA83" s="17" t="str">
        <f>IF('[1]TCE - ANEXO III - Preencher'!AB92="","",'[1]TCE - ANEXO III - Preencher'!AB92)</f>
        <v/>
      </c>
      <c r="AB83" s="15">
        <f t="shared" si="6"/>
        <v>686.36134470734737</v>
      </c>
    </row>
    <row r="84" spans="1:28" x14ac:dyDescent="0.2">
      <c r="A84" s="8">
        <f>IFERROR(VLOOKUP(B84,'[1]DADOS (OCULTAR)'!$P$3:$R$56,3,0),"")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 FAUSTINO DOS SANTOS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3242-05</v>
      </c>
      <c r="G84" s="13">
        <f>IF('[1]TCE - ANEXO III - Preencher'!H93="","",'[1]TCE - ANEXO III - Preencher'!H93)</f>
        <v>44317</v>
      </c>
      <c r="H84" s="14">
        <f>'[1]TCE - ANEXO III - Preencher'!I93</f>
        <v>0</v>
      </c>
      <c r="I84" s="14">
        <f>'[1]TCE - ANEXO III - Preencher'!J93</f>
        <v>188.73679999999999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1.157</v>
      </c>
      <c r="O84" s="15">
        <f>'[1]TCE - ANEXO III - Preencher'!P93</f>
        <v>0</v>
      </c>
      <c r="P84" s="16">
        <f t="shared" si="8"/>
        <v>1.157</v>
      </c>
      <c r="Q84" s="15">
        <f>'[1]TCE - ANEXO III - Preencher'!R93</f>
        <v>271.19</v>
      </c>
      <c r="R84" s="15">
        <f>'[1]TCE - ANEXO III - Preencher'!S93</f>
        <v>77.540000000000006</v>
      </c>
      <c r="S84" s="16">
        <f t="shared" si="9"/>
        <v>193.64999999999998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116.76474470734745</v>
      </c>
      <c r="Y84" s="15">
        <f>'[1]TCE - ANEXO III - Preencher'!Z93</f>
        <v>0</v>
      </c>
      <c r="Z84" s="16">
        <f t="shared" si="11"/>
        <v>116.76474470734745</v>
      </c>
      <c r="AA84" s="17" t="str">
        <f>IF('[1]TCE - ANEXO III - Preencher'!AB93="","",'[1]TCE - ANEXO III - Preencher'!AB93)</f>
        <v/>
      </c>
      <c r="AB84" s="15">
        <f t="shared" si="6"/>
        <v>500.30854470734744</v>
      </c>
    </row>
    <row r="85" spans="1:28" x14ac:dyDescent="0.2">
      <c r="A85" s="8">
        <f>IFERROR(VLOOKUP(B85,'[1]DADOS (OCULTAR)'!$P$3:$R$56,3,0),"")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 MONTEIRO GUEDES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4110-10</v>
      </c>
      <c r="G85" s="13">
        <f>IF('[1]TCE - ANEXO III - Preencher'!H94="","",'[1]TCE - ANEXO III - Preencher'!H94)</f>
        <v>44317</v>
      </c>
      <c r="H85" s="14">
        <f>'[1]TCE - ANEXO III - Preencher'!I94</f>
        <v>0</v>
      </c>
      <c r="I85" s="14">
        <f>'[1]TCE - ANEXO III - Preencher'!J94</f>
        <v>11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1.157</v>
      </c>
      <c r="O85" s="15">
        <f>'[1]TCE - ANEXO III - Preencher'!P94</f>
        <v>0</v>
      </c>
      <c r="P85" s="16">
        <f t="shared" si="8"/>
        <v>1.157</v>
      </c>
      <c r="Q85" s="15">
        <f>'[1]TCE - ANEXO III - Preencher'!R94</f>
        <v>345.39</v>
      </c>
      <c r="R85" s="15">
        <f>'[1]TCE - ANEXO III - Preencher'!S94</f>
        <v>33</v>
      </c>
      <c r="S85" s="16">
        <f t="shared" si="9"/>
        <v>312.39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116.76474470734745</v>
      </c>
      <c r="Y85" s="15">
        <f>'[1]TCE - ANEXO III - Preencher'!Z94</f>
        <v>0</v>
      </c>
      <c r="Z85" s="16">
        <f t="shared" si="11"/>
        <v>116.76474470734745</v>
      </c>
      <c r="AA85" s="17" t="str">
        <f>IF('[1]TCE - ANEXO III - Preencher'!AB94="","",'[1]TCE - ANEXO III - Preencher'!AB94)</f>
        <v/>
      </c>
      <c r="AB85" s="15">
        <f t="shared" si="6"/>
        <v>441.31174470734743</v>
      </c>
    </row>
    <row r="86" spans="1:28" x14ac:dyDescent="0.2">
      <c r="A86" s="8">
        <f>IFERROR(VLOOKUP(B86,'[1]DADOS (OCULTAR)'!$P$3:$R$56,3,0),"")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 SANSONIO DE MORAIS</v>
      </c>
      <c r="E86" s="9" t="str">
        <f>IF('[1]TCE - ANEXO III - Preencher'!F95="4 - Assistência Odontológica","2 - Outros Profissionais da Saúde",'[1]TCE - ANEXO III - Preencher'!F95)</f>
        <v>1 - Médico</v>
      </c>
      <c r="F86" s="12" t="str">
        <f>'[1]TCE - ANEXO III - Preencher'!G95</f>
        <v>2251-20</v>
      </c>
      <c r="G86" s="13">
        <f>IF('[1]TCE - ANEXO III - Preencher'!H95="","",'[1]TCE - ANEXO III - Preencher'!H95)</f>
        <v>44317</v>
      </c>
      <c r="H86" s="14">
        <f>'[1]TCE - ANEXO III - Preencher'!I95</f>
        <v>0</v>
      </c>
      <c r="I86" s="14">
        <f>'[1]TCE - ANEXO III - Preencher'!J95</f>
        <v>821.04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1.157</v>
      </c>
      <c r="O86" s="15">
        <f>'[1]TCE - ANEXO III - Preencher'!P95</f>
        <v>0</v>
      </c>
      <c r="P86" s="16">
        <f t="shared" si="8"/>
        <v>1.157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116.76474470734745</v>
      </c>
      <c r="Y86" s="15">
        <f>'[1]TCE - ANEXO III - Preencher'!Z95</f>
        <v>0</v>
      </c>
      <c r="Z86" s="16">
        <f t="shared" si="11"/>
        <v>116.76474470734745</v>
      </c>
      <c r="AA86" s="17" t="str">
        <f>IF('[1]TCE - ANEXO III - Preencher'!AB95="","",'[1]TCE - ANEXO III - Preencher'!AB95)</f>
        <v/>
      </c>
      <c r="AB86" s="15">
        <f t="shared" si="6"/>
        <v>938.96174470734741</v>
      </c>
    </row>
    <row r="87" spans="1:28" x14ac:dyDescent="0.2">
      <c r="A87" s="8">
        <f>IFERROR(VLOOKUP(B87,'[1]DADOS (OCULTAR)'!$P$3:$R$56,3,0),"")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ANDREA  MARIA DA SILVA LEMOS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5142-25</v>
      </c>
      <c r="G87" s="13">
        <f>IF('[1]TCE - ANEXO III - Preencher'!H96="","",'[1]TCE - ANEXO III - Preencher'!H96)</f>
        <v>44317</v>
      </c>
      <c r="H87" s="14">
        <f>'[1]TCE - ANEXO III - Preencher'!I96</f>
        <v>0</v>
      </c>
      <c r="I87" s="14">
        <f>'[1]TCE - ANEXO III - Preencher'!J96</f>
        <v>172.9024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1.157</v>
      </c>
      <c r="O87" s="15">
        <f>'[1]TCE - ANEXO III - Preencher'!P96</f>
        <v>0</v>
      </c>
      <c r="P87" s="16">
        <f t="shared" si="8"/>
        <v>1.157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116.76474470734745</v>
      </c>
      <c r="Y87" s="15">
        <f>'[1]TCE - ANEXO III - Preencher'!Z96</f>
        <v>0</v>
      </c>
      <c r="Z87" s="16">
        <f t="shared" si="11"/>
        <v>116.76474470734745</v>
      </c>
      <c r="AA87" s="17" t="str">
        <f>IF('[1]TCE - ANEXO III - Preencher'!AB96="","",'[1]TCE - ANEXO III - Preencher'!AB96)</f>
        <v/>
      </c>
      <c r="AB87" s="15">
        <f t="shared" si="6"/>
        <v>290.82414470734744</v>
      </c>
    </row>
    <row r="88" spans="1:28" x14ac:dyDescent="0.2">
      <c r="A88" s="8">
        <f>IFERROR(VLOOKUP(B88,'[1]DADOS (OCULTAR)'!$P$3:$R$56,3,0),"")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ANDREA ARAUJO DE SOUZA BARROS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>
        <f>IF('[1]TCE - ANEXO III - Preencher'!H97="","",'[1]TCE - ANEXO III - Preencher'!H97)</f>
        <v>44317</v>
      </c>
      <c r="H88" s="14">
        <f>'[1]TCE - ANEXO III - Preencher'!I97</f>
        <v>0</v>
      </c>
      <c r="I88" s="14">
        <f>'[1]TCE - ANEXO III - Preencher'!J97</f>
        <v>146.27199999999999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1.157</v>
      </c>
      <c r="O88" s="15">
        <f>'[1]TCE - ANEXO III - Preencher'!P97</f>
        <v>0</v>
      </c>
      <c r="P88" s="16">
        <f t="shared" si="8"/>
        <v>1.157</v>
      </c>
      <c r="Q88" s="15">
        <f>'[1]TCE - ANEXO III - Preencher'!R97</f>
        <v>290.05</v>
      </c>
      <c r="R88" s="15">
        <f>'[1]TCE - ANEXO III - Preencher'!S97</f>
        <v>66</v>
      </c>
      <c r="S88" s="16">
        <f t="shared" si="9"/>
        <v>224.05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116.76474470734745</v>
      </c>
      <c r="Y88" s="15">
        <f>'[1]TCE - ANEXO III - Preencher'!Z97</f>
        <v>0</v>
      </c>
      <c r="Z88" s="16">
        <f t="shared" si="11"/>
        <v>116.76474470734745</v>
      </c>
      <c r="AA88" s="17" t="str">
        <f>IF('[1]TCE - ANEXO III - Preencher'!AB97="","",'[1]TCE - ANEXO III - Preencher'!AB97)</f>
        <v/>
      </c>
      <c r="AB88" s="15">
        <f t="shared" si="6"/>
        <v>488.2437447073475</v>
      </c>
    </row>
    <row r="89" spans="1:28" x14ac:dyDescent="0.2">
      <c r="A89" s="8">
        <f>IFERROR(VLOOKUP(B89,'[1]DADOS (OCULTAR)'!$P$3:$R$56,3,0),"")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ANDREA DA SILVA ALBUQUERQUE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>
        <f>IF('[1]TCE - ANEXO III - Preencher'!H98="","",'[1]TCE - ANEXO III - Preencher'!H98)</f>
        <v>44317</v>
      </c>
      <c r="H89" s="14">
        <f>'[1]TCE - ANEXO III - Preencher'!I98</f>
        <v>0</v>
      </c>
      <c r="I89" s="14">
        <f>'[1]TCE - ANEXO III - Preencher'!J98</f>
        <v>70.400000000000006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1.157</v>
      </c>
      <c r="O89" s="15">
        <f>'[1]TCE - ANEXO III - Preencher'!P98</f>
        <v>0</v>
      </c>
      <c r="P89" s="16">
        <f t="shared" si="8"/>
        <v>1.157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116.76474470734745</v>
      </c>
      <c r="Y89" s="15">
        <f>'[1]TCE - ANEXO III - Preencher'!Z98</f>
        <v>0</v>
      </c>
      <c r="Z89" s="16">
        <f t="shared" si="11"/>
        <v>116.76474470734745</v>
      </c>
      <c r="AA89" s="17" t="str">
        <f>IF('[1]TCE - ANEXO III - Preencher'!AB98="","",'[1]TCE - ANEXO III - Preencher'!AB98)</f>
        <v/>
      </c>
      <c r="AB89" s="15">
        <f t="shared" si="6"/>
        <v>188.32174470734745</v>
      </c>
    </row>
    <row r="90" spans="1:28" x14ac:dyDescent="0.2">
      <c r="A90" s="8">
        <f>IFERROR(VLOOKUP(B90,'[1]DADOS (OCULTAR)'!$P$3:$R$56,3,0),"")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ANDREA JANAINA DA PAIXAO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2235-05</v>
      </c>
      <c r="G90" s="13">
        <f>IF('[1]TCE - ANEXO III - Preencher'!H99="","",'[1]TCE - ANEXO III - Preencher'!H99)</f>
        <v>44317</v>
      </c>
      <c r="H90" s="14">
        <f>'[1]TCE - ANEXO III - Preencher'!I99</f>
        <v>0</v>
      </c>
      <c r="I90" s="14">
        <f>'[1]TCE - ANEXO III - Preencher'!J99</f>
        <v>227.28960000000001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2.44</v>
      </c>
      <c r="O90" s="15">
        <f>'[1]TCE - ANEXO III - Preencher'!P99</f>
        <v>0</v>
      </c>
      <c r="P90" s="16">
        <f t="shared" si="8"/>
        <v>2.44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116.76474470734745</v>
      </c>
      <c r="Y90" s="15">
        <f>'[1]TCE - ANEXO III - Preencher'!Z99</f>
        <v>0</v>
      </c>
      <c r="Z90" s="16">
        <f t="shared" si="11"/>
        <v>116.76474470734745</v>
      </c>
      <c r="AA90" s="17" t="str">
        <f>IF('[1]TCE - ANEXO III - Preencher'!AB99="","",'[1]TCE - ANEXO III - Preencher'!AB99)</f>
        <v/>
      </c>
      <c r="AB90" s="15">
        <f t="shared" si="6"/>
        <v>346.49434470734747</v>
      </c>
    </row>
    <row r="91" spans="1:28" x14ac:dyDescent="0.2">
      <c r="A91" s="8">
        <f>IFERROR(VLOOKUP(B91,'[1]DADOS (OCULTAR)'!$P$3:$R$56,3,0),"")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ANDREA LUIZA MONTEIRO CRUZ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>
        <f>IF('[1]TCE - ANEXO III - Preencher'!H100="","",'[1]TCE - ANEXO III - Preencher'!H100)</f>
        <v>44317</v>
      </c>
      <c r="H91" s="14">
        <f>'[1]TCE - ANEXO III - Preencher'!I100</f>
        <v>0</v>
      </c>
      <c r="I91" s="14">
        <f>'[1]TCE - ANEXO III - Preencher'!J100</f>
        <v>114.3304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1.157</v>
      </c>
      <c r="O91" s="15">
        <f>'[1]TCE - ANEXO III - Preencher'!P100</f>
        <v>0</v>
      </c>
      <c r="P91" s="16">
        <f t="shared" si="8"/>
        <v>1.157</v>
      </c>
      <c r="Q91" s="15">
        <f>'[1]TCE - ANEXO III - Preencher'!R100</f>
        <v>543.84</v>
      </c>
      <c r="R91" s="15">
        <f>'[1]TCE - ANEXO III - Preencher'!S100</f>
        <v>66</v>
      </c>
      <c r="S91" s="16">
        <f t="shared" si="9"/>
        <v>477.84000000000003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116.76474470734745</v>
      </c>
      <c r="Y91" s="15">
        <f>'[1]TCE - ANEXO III - Preencher'!Z100</f>
        <v>0</v>
      </c>
      <c r="Z91" s="16">
        <f t="shared" si="11"/>
        <v>116.76474470734745</v>
      </c>
      <c r="AA91" s="17" t="str">
        <f>IF('[1]TCE - ANEXO III - Preencher'!AB100="","",'[1]TCE - ANEXO III - Preencher'!AB100)</f>
        <v/>
      </c>
      <c r="AB91" s="15">
        <f t="shared" si="6"/>
        <v>710.09214470734742</v>
      </c>
    </row>
    <row r="92" spans="1:28" x14ac:dyDescent="0.2">
      <c r="A92" s="8">
        <f>IFERROR(VLOOKUP(B92,'[1]DADOS (OCULTAR)'!$P$3:$R$56,3,0),"")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ANDREIA ANUNCIADA DO NASCIMENTO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>
        <f>IF('[1]TCE - ANEXO III - Preencher'!H101="","",'[1]TCE - ANEXO III - Preencher'!H101)</f>
        <v>44317</v>
      </c>
      <c r="H92" s="14">
        <f>'[1]TCE - ANEXO III - Preencher'!I101</f>
        <v>0</v>
      </c>
      <c r="I92" s="14">
        <f>'[1]TCE - ANEXO III - Preencher'!J101</f>
        <v>176.82640000000001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1.157</v>
      </c>
      <c r="O92" s="15">
        <f>'[1]TCE - ANEXO III - Preencher'!P101</f>
        <v>0</v>
      </c>
      <c r="P92" s="16">
        <f t="shared" si="8"/>
        <v>1.157</v>
      </c>
      <c r="Q92" s="15">
        <f>'[1]TCE - ANEXO III - Preencher'!R101</f>
        <v>209.93</v>
      </c>
      <c r="R92" s="15">
        <f>'[1]TCE - ANEXO III - Preencher'!S101</f>
        <v>66</v>
      </c>
      <c r="S92" s="16">
        <f t="shared" si="9"/>
        <v>143.93</v>
      </c>
      <c r="T92" s="15">
        <f>'[1]TCE - ANEXO III - Preencher'!U101</f>
        <v>66.11</v>
      </c>
      <c r="U92" s="15">
        <f>'[1]TCE - ANEXO III - Preencher'!V101</f>
        <v>0</v>
      </c>
      <c r="V92" s="16">
        <f t="shared" si="10"/>
        <v>66.11</v>
      </c>
      <c r="W92" s="17" t="str">
        <f>IF('[1]TCE - ANEXO III - Preencher'!X101="","",'[1]TCE - ANEXO III - Preencher'!X101)</f>
        <v>AUXILIO CRECHE</v>
      </c>
      <c r="X92" s="15">
        <f>'[1]TCE - ANEXO III - Preencher'!Y101</f>
        <v>116.76474470734745</v>
      </c>
      <c r="Y92" s="15">
        <f>'[1]TCE - ANEXO III - Preencher'!Z101</f>
        <v>0</v>
      </c>
      <c r="Z92" s="16">
        <f t="shared" si="11"/>
        <v>116.76474470734745</v>
      </c>
      <c r="AA92" s="17" t="str">
        <f>IF('[1]TCE - ANEXO III - Preencher'!AB101="","",'[1]TCE - ANEXO III - Preencher'!AB101)</f>
        <v/>
      </c>
      <c r="AB92" s="15">
        <f t="shared" si="6"/>
        <v>504.7881447073475</v>
      </c>
    </row>
    <row r="93" spans="1:28" x14ac:dyDescent="0.2">
      <c r="A93" s="8">
        <f>IFERROR(VLOOKUP(B93,'[1]DADOS (OCULTAR)'!$P$3:$R$56,3,0),"")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ANDRESSON LINIK CARDOSO DE LIMA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4110-10</v>
      </c>
      <c r="G93" s="13">
        <f>IF('[1]TCE - ANEXO III - Preencher'!H102="","",'[1]TCE - ANEXO III - Preencher'!H102)</f>
        <v>44317</v>
      </c>
      <c r="H93" s="14">
        <f>'[1]TCE - ANEXO III - Preencher'!I102</f>
        <v>0</v>
      </c>
      <c r="I93" s="14">
        <f>'[1]TCE - ANEXO III - Preencher'!J102</f>
        <v>10.933999999999999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1.157</v>
      </c>
      <c r="O93" s="15">
        <f>'[1]TCE - ANEXO III - Preencher'!P102</f>
        <v>0</v>
      </c>
      <c r="P93" s="16">
        <f t="shared" si="8"/>
        <v>1.157</v>
      </c>
      <c r="Q93" s="15">
        <f>'[1]TCE - ANEXO III - Preencher'!R102</f>
        <v>419.41</v>
      </c>
      <c r="R93" s="15">
        <f>'[1]TCE - ANEXO III - Preencher'!S102</f>
        <v>33</v>
      </c>
      <c r="S93" s="16">
        <f t="shared" si="9"/>
        <v>386.41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116.76474470734745</v>
      </c>
      <c r="Y93" s="15">
        <f>'[1]TCE - ANEXO III - Preencher'!Z102</f>
        <v>0</v>
      </c>
      <c r="Z93" s="16">
        <f t="shared" si="11"/>
        <v>116.76474470734745</v>
      </c>
      <c r="AA93" s="17" t="str">
        <f>IF('[1]TCE - ANEXO III - Preencher'!AB102="","",'[1]TCE - ANEXO III - Preencher'!AB102)</f>
        <v/>
      </c>
      <c r="AB93" s="15">
        <f t="shared" si="6"/>
        <v>515.26574470734749</v>
      </c>
    </row>
    <row r="94" spans="1:28" x14ac:dyDescent="0.2">
      <c r="A94" s="8">
        <f>IFERROR(VLOOKUP(B94,'[1]DADOS (OCULTAR)'!$P$3:$R$56,3,0),"")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ANDREZA CALINE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>
        <f>IF('[1]TCE - ANEXO III - Preencher'!H103="","",'[1]TCE - ANEXO III - Preencher'!H103)</f>
        <v>44317</v>
      </c>
      <c r="H94" s="14">
        <f>'[1]TCE - ANEXO III - Preencher'!I103</f>
        <v>0</v>
      </c>
      <c r="I94" s="14">
        <f>'[1]TCE - ANEXO III - Preencher'!J103</f>
        <v>110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1.157</v>
      </c>
      <c r="O94" s="15">
        <f>'[1]TCE - ANEXO III - Preencher'!P103</f>
        <v>0</v>
      </c>
      <c r="P94" s="16">
        <f t="shared" si="8"/>
        <v>1.157</v>
      </c>
      <c r="Q94" s="15">
        <f>'[1]TCE - ANEXO III - Preencher'!R103</f>
        <v>369.8</v>
      </c>
      <c r="R94" s="15">
        <f>'[1]TCE - ANEXO III - Preencher'!S103</f>
        <v>63.8</v>
      </c>
      <c r="S94" s="16">
        <f t="shared" si="9"/>
        <v>306</v>
      </c>
      <c r="T94" s="15">
        <f>'[1]TCE - ANEXO III - Preencher'!U103</f>
        <v>63.91</v>
      </c>
      <c r="U94" s="15">
        <f>'[1]TCE - ANEXO III - Preencher'!V103</f>
        <v>0</v>
      </c>
      <c r="V94" s="16">
        <f t="shared" si="10"/>
        <v>63.91</v>
      </c>
      <c r="W94" s="17" t="str">
        <f>IF('[1]TCE - ANEXO III - Preencher'!X103="","",'[1]TCE - ANEXO III - Preencher'!X103)</f>
        <v>AUXILIO CRECHE</v>
      </c>
      <c r="X94" s="15">
        <f>'[1]TCE - ANEXO III - Preencher'!Y103</f>
        <v>116.76474470734745</v>
      </c>
      <c r="Y94" s="15">
        <f>'[1]TCE - ANEXO III - Preencher'!Z103</f>
        <v>0</v>
      </c>
      <c r="Z94" s="16">
        <f t="shared" si="11"/>
        <v>116.76474470734745</v>
      </c>
      <c r="AA94" s="17" t="str">
        <f>IF('[1]TCE - ANEXO III - Preencher'!AB103="","",'[1]TCE - ANEXO III - Preencher'!AB103)</f>
        <v/>
      </c>
      <c r="AB94" s="15">
        <f t="shared" si="6"/>
        <v>597.83174470734741</v>
      </c>
    </row>
    <row r="95" spans="1:28" x14ac:dyDescent="0.2">
      <c r="A95" s="8">
        <f>IFERROR(VLOOKUP(B95,'[1]DADOS (OCULTAR)'!$P$3:$R$56,3,0),"")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ANDREZA DO CARMO DE ALBUQUERQUE PORTO MEIRA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>
        <f>IF('[1]TCE - ANEXO III - Preencher'!H104="","",'[1]TCE - ANEXO III - Preencher'!H104)</f>
        <v>44317</v>
      </c>
      <c r="H95" s="14">
        <f>'[1]TCE - ANEXO III - Preencher'!I104</f>
        <v>0</v>
      </c>
      <c r="I95" s="14">
        <f>'[1]TCE - ANEXO III - Preencher'!J104</f>
        <v>230.268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2.44</v>
      </c>
      <c r="O95" s="15">
        <f>'[1]TCE - ANEXO III - Preencher'!P104</f>
        <v>0</v>
      </c>
      <c r="P95" s="16">
        <f t="shared" si="8"/>
        <v>2.44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116.76474470734745</v>
      </c>
      <c r="Y95" s="15">
        <f>'[1]TCE - ANEXO III - Preencher'!Z104</f>
        <v>0</v>
      </c>
      <c r="Z95" s="16">
        <f t="shared" si="11"/>
        <v>116.76474470734745</v>
      </c>
      <c r="AA95" s="17" t="str">
        <f>IF('[1]TCE - ANEXO III - Preencher'!AB104="","",'[1]TCE - ANEXO III - Preencher'!AB104)</f>
        <v/>
      </c>
      <c r="AB95" s="15">
        <f t="shared" si="6"/>
        <v>349.47274470734743</v>
      </c>
    </row>
    <row r="96" spans="1:28" x14ac:dyDescent="0.2">
      <c r="A96" s="8">
        <f>IFERROR(VLOOKUP(B96,'[1]DADOS (OCULTAR)'!$P$3:$R$56,3,0),"")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ANDREZA LIRA DO NASCIMENTO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>
        <f>IF('[1]TCE - ANEXO III - Preencher'!H105="","",'[1]TCE - ANEXO III - Preencher'!H105)</f>
        <v>44317</v>
      </c>
      <c r="H96" s="14">
        <f>'[1]TCE - ANEXO III - Preencher'!I105</f>
        <v>0</v>
      </c>
      <c r="I96" s="14">
        <f>'[1]TCE - ANEXO III - Preencher'!J105</f>
        <v>184.2328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2.44</v>
      </c>
      <c r="O96" s="15">
        <f>'[1]TCE - ANEXO III - Preencher'!P105</f>
        <v>0</v>
      </c>
      <c r="P96" s="16">
        <f t="shared" si="8"/>
        <v>2.44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116.76474470734745</v>
      </c>
      <c r="Y96" s="15">
        <f>'[1]TCE - ANEXO III - Preencher'!Z105</f>
        <v>0</v>
      </c>
      <c r="Z96" s="16">
        <f t="shared" si="11"/>
        <v>116.76474470734745</v>
      </c>
      <c r="AA96" s="17" t="str">
        <f>IF('[1]TCE - ANEXO III - Preencher'!AB105="","",'[1]TCE - ANEXO III - Preencher'!AB105)</f>
        <v/>
      </c>
      <c r="AB96" s="15">
        <f t="shared" si="6"/>
        <v>303.43754470734746</v>
      </c>
    </row>
    <row r="97" spans="1:28" x14ac:dyDescent="0.2">
      <c r="A97" s="8">
        <f>IFERROR(VLOOKUP(B97,'[1]DADOS (OCULTAR)'!$P$3:$R$56,3,0),"")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ANDRIELE CRISTINA SILVA DOS SANTOS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5211-30</v>
      </c>
      <c r="G97" s="13">
        <f>IF('[1]TCE - ANEXO III - Preencher'!H106="","",'[1]TCE - ANEXO III - Preencher'!H106)</f>
        <v>44317</v>
      </c>
      <c r="H97" s="14">
        <f>'[1]TCE - ANEXO III - Preencher'!I106</f>
        <v>0</v>
      </c>
      <c r="I97" s="14">
        <f>'[1]TCE - ANEXO III - Preencher'!J106</f>
        <v>87.273600000000002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1.157</v>
      </c>
      <c r="O97" s="15">
        <f>'[1]TCE - ANEXO III - Preencher'!P106</f>
        <v>0</v>
      </c>
      <c r="P97" s="16">
        <f t="shared" si="8"/>
        <v>1.157</v>
      </c>
      <c r="Q97" s="15">
        <f>'[1]TCE - ANEXO III - Preencher'!R106</f>
        <v>394.46</v>
      </c>
      <c r="R97" s="15">
        <f>'[1]TCE - ANEXO III - Preencher'!S106</f>
        <v>66</v>
      </c>
      <c r="S97" s="16">
        <f t="shared" si="9"/>
        <v>328.46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116.76474470734745</v>
      </c>
      <c r="Y97" s="15">
        <f>'[1]TCE - ANEXO III - Preencher'!Z106</f>
        <v>0</v>
      </c>
      <c r="Z97" s="16">
        <f t="shared" si="11"/>
        <v>116.76474470734745</v>
      </c>
      <c r="AA97" s="17" t="str">
        <f>IF('[1]TCE - ANEXO III - Preencher'!AB106="","",'[1]TCE - ANEXO III - Preencher'!AB106)</f>
        <v/>
      </c>
      <c r="AB97" s="15">
        <f t="shared" si="6"/>
        <v>533.65534470734735</v>
      </c>
    </row>
    <row r="98" spans="1:28" x14ac:dyDescent="0.2">
      <c r="A98" s="8">
        <f>IFERROR(VLOOKUP(B98,'[1]DADOS (OCULTAR)'!$P$3:$R$56,3,0),"")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ANELI BENVENUTA DA CONCEICAO SOUSA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>
        <f>IF('[1]TCE - ANEXO III - Preencher'!H107="","",'[1]TCE - ANEXO III - Preencher'!H107)</f>
        <v>44317</v>
      </c>
      <c r="H98" s="14">
        <f>'[1]TCE - ANEXO III - Preencher'!I107</f>
        <v>0</v>
      </c>
      <c r="I98" s="14">
        <f>'[1]TCE - ANEXO III - Preencher'!J107</f>
        <v>123.2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1.157</v>
      </c>
      <c r="O98" s="15">
        <f>'[1]TCE - ANEXO III - Preencher'!P107</f>
        <v>0</v>
      </c>
      <c r="P98" s="16">
        <f t="shared" si="8"/>
        <v>1.157</v>
      </c>
      <c r="Q98" s="15">
        <f>'[1]TCE - ANEXO III - Preencher'!R107</f>
        <v>309.58</v>
      </c>
      <c r="R98" s="15">
        <f>'[1]TCE - ANEXO III - Preencher'!S107</f>
        <v>66</v>
      </c>
      <c r="S98" s="16">
        <f t="shared" si="9"/>
        <v>243.57999999999998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116.76474470734745</v>
      </c>
      <c r="Y98" s="15">
        <f>'[1]TCE - ANEXO III - Preencher'!Z107</f>
        <v>0</v>
      </c>
      <c r="Z98" s="16">
        <f t="shared" si="11"/>
        <v>116.76474470734745</v>
      </c>
      <c r="AA98" s="17" t="str">
        <f>IF('[1]TCE - ANEXO III - Preencher'!AB107="","",'[1]TCE - ANEXO III - Preencher'!AB107)</f>
        <v/>
      </c>
      <c r="AB98" s="15">
        <f t="shared" si="6"/>
        <v>484.70174470734747</v>
      </c>
    </row>
    <row r="99" spans="1:28" x14ac:dyDescent="0.2">
      <c r="A99" s="8">
        <f>IFERROR(VLOOKUP(B99,'[1]DADOS (OCULTAR)'!$P$3:$R$56,3,0),"")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ANGELA BISPO DE ANDRADE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4110-10</v>
      </c>
      <c r="G99" s="13">
        <f>IF('[1]TCE - ANEXO III - Preencher'!H108="","",'[1]TCE - ANEXO III - Preencher'!H108)</f>
        <v>44317</v>
      </c>
      <c r="H99" s="14">
        <f>'[1]TCE - ANEXO III - Preencher'!I108</f>
        <v>0</v>
      </c>
      <c r="I99" s="14">
        <f>'[1]TCE - ANEXO III - Preencher'!J108</f>
        <v>89.844800000000006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1.157</v>
      </c>
      <c r="O99" s="15">
        <f>'[1]TCE - ANEXO III - Preencher'!P108</f>
        <v>0</v>
      </c>
      <c r="P99" s="16">
        <f t="shared" si="8"/>
        <v>1.157</v>
      </c>
      <c r="Q99" s="15">
        <f>'[1]TCE - ANEXO III - Preencher'!R108</f>
        <v>832.62</v>
      </c>
      <c r="R99" s="15">
        <f>'[1]TCE - ANEXO III - Preencher'!S108</f>
        <v>66</v>
      </c>
      <c r="S99" s="16">
        <f t="shared" si="9"/>
        <v>766.62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116.76474470734745</v>
      </c>
      <c r="Y99" s="15">
        <f>'[1]TCE - ANEXO III - Preencher'!Z108</f>
        <v>0</v>
      </c>
      <c r="Z99" s="16">
        <f t="shared" si="11"/>
        <v>116.76474470734745</v>
      </c>
      <c r="AA99" s="17" t="str">
        <f>IF('[1]TCE - ANEXO III - Preencher'!AB108="","",'[1]TCE - ANEXO III - Preencher'!AB108)</f>
        <v/>
      </c>
      <c r="AB99" s="15">
        <f t="shared" si="6"/>
        <v>974.38654470734741</v>
      </c>
    </row>
    <row r="100" spans="1:28" x14ac:dyDescent="0.2">
      <c r="A100" s="8">
        <f>IFERROR(VLOOKUP(B100,'[1]DADOS (OCULTAR)'!$P$3:$R$56,3,0),"")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ANGELA KARINE DE QUEIROZ E SILVA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2251-25</v>
      </c>
      <c r="G100" s="13">
        <f>IF('[1]TCE - ANEXO III - Preencher'!H109="","",'[1]TCE - ANEXO III - Preencher'!H109)</f>
        <v>44317</v>
      </c>
      <c r="H100" s="14">
        <f>'[1]TCE - ANEXO III - Preencher'!I109</f>
        <v>0</v>
      </c>
      <c r="I100" s="14">
        <f>'[1]TCE - ANEXO III - Preencher'!J109</f>
        <v>421.53680000000003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9.2799999999999994</v>
      </c>
      <c r="O100" s="15">
        <f>'[1]TCE - ANEXO III - Preencher'!P109</f>
        <v>0</v>
      </c>
      <c r="P100" s="16">
        <f t="shared" si="8"/>
        <v>9.2799999999999994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116.76474470734745</v>
      </c>
      <c r="Y100" s="15">
        <f>'[1]TCE - ANEXO III - Preencher'!Z109</f>
        <v>0</v>
      </c>
      <c r="Z100" s="16">
        <f t="shared" si="11"/>
        <v>116.76474470734745</v>
      </c>
      <c r="AA100" s="17" t="str">
        <f>IF('[1]TCE - ANEXO III - Preencher'!AB109="","",'[1]TCE - ANEXO III - Preencher'!AB109)</f>
        <v/>
      </c>
      <c r="AB100" s="15">
        <f t="shared" si="6"/>
        <v>547.58154470734746</v>
      </c>
    </row>
    <row r="101" spans="1:28" x14ac:dyDescent="0.2">
      <c r="A101" s="8">
        <f>IFERROR(VLOOKUP(B101,'[1]DADOS (OCULTAR)'!$P$3:$R$56,3,0),"")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ANGELA TIMOTEO DA SILVA FERREIRA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>
        <f>IF('[1]TCE - ANEXO III - Preencher'!H110="","",'[1]TCE - ANEXO III - Preencher'!H110)</f>
        <v>44317</v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116.76474470734745</v>
      </c>
      <c r="Y101" s="15">
        <f>'[1]TCE - ANEXO III - Preencher'!Z110</f>
        <v>0</v>
      </c>
      <c r="Z101" s="16">
        <f t="shared" si="11"/>
        <v>116.76474470734745</v>
      </c>
      <c r="AA101" s="17" t="str">
        <f>IF('[1]TCE - ANEXO III - Preencher'!AB110="","",'[1]TCE - ANEXO III - Preencher'!AB110)</f>
        <v/>
      </c>
      <c r="AB101" s="15">
        <f t="shared" si="6"/>
        <v>116.76474470734745</v>
      </c>
    </row>
    <row r="102" spans="1:28" x14ac:dyDescent="0.2">
      <c r="A102" s="8">
        <f>IFERROR(VLOOKUP(B102,'[1]DADOS (OCULTAR)'!$P$3:$R$56,3,0),"")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ANGELICA CAVALCANTI CARVALHO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2235-05</v>
      </c>
      <c r="G102" s="13">
        <f>IF('[1]TCE - ANEXO III - Preencher'!H111="","",'[1]TCE - ANEXO III - Preencher'!H111)</f>
        <v>44317</v>
      </c>
      <c r="H102" s="14">
        <f>'[1]TCE - ANEXO III - Preencher'!I111</f>
        <v>0</v>
      </c>
      <c r="I102" s="14">
        <f>'[1]TCE - ANEXO III - Preencher'!J111</f>
        <v>301.31360000000001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2.44</v>
      </c>
      <c r="O102" s="15">
        <f>'[1]TCE - ANEXO III - Preencher'!P111</f>
        <v>0</v>
      </c>
      <c r="P102" s="16">
        <f t="shared" si="8"/>
        <v>2.44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116.76474470734745</v>
      </c>
      <c r="Y102" s="15">
        <f>'[1]TCE - ANEXO III - Preencher'!Z111</f>
        <v>0</v>
      </c>
      <c r="Z102" s="16">
        <f t="shared" si="11"/>
        <v>116.76474470734745</v>
      </c>
      <c r="AA102" s="17" t="str">
        <f>IF('[1]TCE - ANEXO III - Preencher'!AB111="","",'[1]TCE - ANEXO III - Preencher'!AB111)</f>
        <v/>
      </c>
      <c r="AB102" s="15">
        <f t="shared" si="6"/>
        <v>420.51834470734747</v>
      </c>
    </row>
    <row r="103" spans="1:28" x14ac:dyDescent="0.2">
      <c r="A103" s="8">
        <f>IFERROR(VLOOKUP(B103,'[1]DADOS (OCULTAR)'!$P$3:$R$56,3,0),"")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ANGELICA SANTANA OLIVEIRA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2236-05</v>
      </c>
      <c r="G103" s="13">
        <f>IF('[1]TCE - ANEXO III - Preencher'!H112="","",'[1]TCE - ANEXO III - Preencher'!H112)</f>
        <v>44317</v>
      </c>
      <c r="H103" s="14">
        <f>'[1]TCE - ANEXO III - Preencher'!I112</f>
        <v>0</v>
      </c>
      <c r="I103" s="14">
        <f>'[1]TCE - ANEXO III - Preencher'!J112</f>
        <v>197.56720000000001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2.44</v>
      </c>
      <c r="O103" s="15">
        <f>'[1]TCE - ANEXO III - Preencher'!P112</f>
        <v>0</v>
      </c>
      <c r="P103" s="16">
        <f t="shared" si="8"/>
        <v>2.44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116.76474470734745</v>
      </c>
      <c r="Y103" s="15">
        <f>'[1]TCE - ANEXO III - Preencher'!Z112</f>
        <v>0</v>
      </c>
      <c r="Z103" s="16">
        <f t="shared" si="11"/>
        <v>116.76474470734745</v>
      </c>
      <c r="AA103" s="17" t="str">
        <f>IF('[1]TCE - ANEXO III - Preencher'!AB112="","",'[1]TCE - ANEXO III - Preencher'!AB112)</f>
        <v/>
      </c>
      <c r="AB103" s="15">
        <f t="shared" si="6"/>
        <v>316.77194470734747</v>
      </c>
    </row>
    <row r="104" spans="1:28" x14ac:dyDescent="0.2">
      <c r="A104" s="8">
        <f>IFERROR(VLOOKUP(B104,'[1]DADOS (OCULTAR)'!$P$3:$R$56,3,0),"")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ANGELIKA BARBOSA DE ALCANTARA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44317</v>
      </c>
      <c r="H104" s="14">
        <f>'[1]TCE - ANEXO III - Preencher'!I113</f>
        <v>0</v>
      </c>
      <c r="I104" s="14">
        <f>'[1]TCE - ANEXO III - Preencher'!J113</f>
        <v>144.428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1.157</v>
      </c>
      <c r="O104" s="15">
        <f>'[1]TCE - ANEXO III - Preencher'!P113</f>
        <v>0</v>
      </c>
      <c r="P104" s="16">
        <f t="shared" si="8"/>
        <v>1.157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116.76474470734745</v>
      </c>
      <c r="Y104" s="15">
        <f>'[1]TCE - ANEXO III - Preencher'!Z113</f>
        <v>0</v>
      </c>
      <c r="Z104" s="16">
        <f t="shared" si="11"/>
        <v>116.76474470734745</v>
      </c>
      <c r="AA104" s="17" t="str">
        <f>IF('[1]TCE - ANEXO III - Preencher'!AB113="","",'[1]TCE - ANEXO III - Preencher'!AB113)</f>
        <v/>
      </c>
      <c r="AB104" s="15">
        <f t="shared" si="6"/>
        <v>262.34974470734744</v>
      </c>
    </row>
    <row r="105" spans="1:28" x14ac:dyDescent="0.2">
      <c r="A105" s="8">
        <f>IFERROR(VLOOKUP(B105,'[1]DADOS (OCULTAR)'!$P$3:$R$56,3,0),"")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ANIELLY VITORIA DA SILVA NASCIMENTO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44317</v>
      </c>
      <c r="H105" s="14">
        <f>'[1]TCE - ANEXO III - Preencher'!I114</f>
        <v>0</v>
      </c>
      <c r="I105" s="14">
        <f>'[1]TCE - ANEXO III - Preencher'!J114</f>
        <v>108.6568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1.157</v>
      </c>
      <c r="O105" s="15">
        <f>'[1]TCE - ANEXO III - Preencher'!P114</f>
        <v>0</v>
      </c>
      <c r="P105" s="16">
        <f t="shared" si="8"/>
        <v>1.157</v>
      </c>
      <c r="Q105" s="15">
        <f>'[1]TCE - ANEXO III - Preencher'!R114</f>
        <v>394.46</v>
      </c>
      <c r="R105" s="15">
        <f>'[1]TCE - ANEXO III - Preencher'!S114</f>
        <v>66</v>
      </c>
      <c r="S105" s="16">
        <f t="shared" si="9"/>
        <v>328.46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116.76474470734745</v>
      </c>
      <c r="Y105" s="15">
        <f>'[1]TCE - ANEXO III - Preencher'!Z114</f>
        <v>0</v>
      </c>
      <c r="Z105" s="16">
        <f t="shared" si="11"/>
        <v>116.76474470734745</v>
      </c>
      <c r="AA105" s="17" t="str">
        <f>IF('[1]TCE - ANEXO III - Preencher'!AB114="","",'[1]TCE - ANEXO III - Preencher'!AB114)</f>
        <v/>
      </c>
      <c r="AB105" s="15">
        <f t="shared" si="6"/>
        <v>555.03854470734746</v>
      </c>
    </row>
    <row r="106" spans="1:28" x14ac:dyDescent="0.2">
      <c r="A106" s="8">
        <f>IFERROR(VLOOKUP(B106,'[1]DADOS (OCULTAR)'!$P$3:$R$56,3,0),"")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>ANILY MOURA BATISTA DUARTE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2235-30</v>
      </c>
      <c r="G106" s="13">
        <f>IF('[1]TCE - ANEXO III - Preencher'!H115="","",'[1]TCE - ANEXO III - Preencher'!H115)</f>
        <v>44317</v>
      </c>
      <c r="H106" s="14">
        <f>'[1]TCE - ANEXO III - Preencher'!I115</f>
        <v>0</v>
      </c>
      <c r="I106" s="14">
        <f>'[1]TCE - ANEXO III - Preencher'!J115</f>
        <v>313.66000000000003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2.44</v>
      </c>
      <c r="O106" s="15">
        <f>'[1]TCE - ANEXO III - Preencher'!P115</f>
        <v>0</v>
      </c>
      <c r="P106" s="16">
        <f t="shared" si="8"/>
        <v>2.44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116.76474470734745</v>
      </c>
      <c r="Y106" s="15">
        <f>'[1]TCE - ANEXO III - Preencher'!Z115</f>
        <v>0</v>
      </c>
      <c r="Z106" s="16">
        <f t="shared" si="11"/>
        <v>116.76474470734745</v>
      </c>
      <c r="AA106" s="17" t="str">
        <f>IF('[1]TCE - ANEXO III - Preencher'!AB115="","",'[1]TCE - ANEXO III - Preencher'!AB115)</f>
        <v/>
      </c>
      <c r="AB106" s="15">
        <f t="shared" si="6"/>
        <v>432.86474470734748</v>
      </c>
    </row>
    <row r="107" spans="1:28" x14ac:dyDescent="0.2">
      <c r="A107" s="8">
        <f>IFERROR(VLOOKUP(B107,'[1]DADOS (OCULTAR)'!$P$3:$R$56,3,0),"")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ANTONIA DA CONCEICAO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>
        <f>IF('[1]TCE - ANEXO III - Preencher'!H116="","",'[1]TCE - ANEXO III - Preencher'!H116)</f>
        <v>44317</v>
      </c>
      <c r="H107" s="14">
        <f>'[1]TCE - ANEXO III - Preencher'!I116</f>
        <v>0</v>
      </c>
      <c r="I107" s="14">
        <f>'[1]TCE - ANEXO III - Preencher'!J116</f>
        <v>114.4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1.157</v>
      </c>
      <c r="O107" s="15">
        <f>'[1]TCE - ANEXO III - Preencher'!P116</f>
        <v>0</v>
      </c>
      <c r="P107" s="16">
        <f t="shared" si="8"/>
        <v>1.157</v>
      </c>
      <c r="Q107" s="15">
        <f>'[1]TCE - ANEXO III - Preencher'!R116</f>
        <v>271.92</v>
      </c>
      <c r="R107" s="15">
        <f>'[1]TCE - ANEXO III - Preencher'!S116</f>
        <v>66</v>
      </c>
      <c r="S107" s="16">
        <f t="shared" si="9"/>
        <v>205.92000000000002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116.76474470734745</v>
      </c>
      <c r="Y107" s="15">
        <f>'[1]TCE - ANEXO III - Preencher'!Z116</f>
        <v>0</v>
      </c>
      <c r="Z107" s="16">
        <f t="shared" si="11"/>
        <v>116.76474470734745</v>
      </c>
      <c r="AA107" s="17" t="str">
        <f>IF('[1]TCE - ANEXO III - Preencher'!AB116="","",'[1]TCE - ANEXO III - Preencher'!AB116)</f>
        <v/>
      </c>
      <c r="AB107" s="15">
        <f t="shared" si="6"/>
        <v>438.24174470734749</v>
      </c>
    </row>
    <row r="108" spans="1:28" x14ac:dyDescent="0.2">
      <c r="A108" s="8">
        <f>IFERROR(VLOOKUP(B108,'[1]DADOS (OCULTAR)'!$P$3:$R$56,3,0),"")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ANTONIA PEREIRA GOMES ALEXANDRE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>
        <f>IF('[1]TCE - ANEXO III - Preencher'!H117="","",'[1]TCE - ANEXO III - Preencher'!H117)</f>
        <v>44317</v>
      </c>
      <c r="H108" s="14">
        <f>'[1]TCE - ANEXO III - Preencher'!I117</f>
        <v>0</v>
      </c>
      <c r="I108" s="14">
        <f>'[1]TCE - ANEXO III - Preencher'!J117</f>
        <v>115.1944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1.157</v>
      </c>
      <c r="O108" s="15">
        <f>'[1]TCE - ANEXO III - Preencher'!P117</f>
        <v>0</v>
      </c>
      <c r="P108" s="16">
        <f t="shared" si="8"/>
        <v>1.157</v>
      </c>
      <c r="Q108" s="15">
        <f>'[1]TCE - ANEXO III - Preencher'!R117</f>
        <v>433.86</v>
      </c>
      <c r="R108" s="15">
        <f>'[1]TCE - ANEXO III - Preencher'!S117</f>
        <v>59.95</v>
      </c>
      <c r="S108" s="16">
        <f t="shared" si="9"/>
        <v>373.91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116.76474470734745</v>
      </c>
      <c r="Y108" s="15">
        <f>'[1]TCE - ANEXO III - Preencher'!Z117</f>
        <v>0</v>
      </c>
      <c r="Z108" s="16">
        <f t="shared" si="11"/>
        <v>116.76474470734745</v>
      </c>
      <c r="AA108" s="17" t="str">
        <f>IF('[1]TCE - ANEXO III - Preencher'!AB117="","",'[1]TCE - ANEXO III - Preencher'!AB117)</f>
        <v/>
      </c>
      <c r="AB108" s="15">
        <f t="shared" si="6"/>
        <v>607.0261447073475</v>
      </c>
    </row>
    <row r="109" spans="1:28" x14ac:dyDescent="0.2">
      <c r="A109" s="8">
        <f>IFERROR(VLOOKUP(B109,'[1]DADOS (OCULTAR)'!$P$3:$R$56,3,0),"")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ANTONIO CARLOS SANTANA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3241-15</v>
      </c>
      <c r="G109" s="13">
        <f>IF('[1]TCE - ANEXO III - Preencher'!H118="","",'[1]TCE - ANEXO III - Preencher'!H118)</f>
        <v>44317</v>
      </c>
      <c r="H109" s="14">
        <f>'[1]TCE - ANEXO III - Preencher'!I118</f>
        <v>0</v>
      </c>
      <c r="I109" s="14">
        <f>'[1]TCE - ANEXO III - Preencher'!J118</f>
        <v>289.3904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1.157</v>
      </c>
      <c r="O109" s="15">
        <f>'[1]TCE - ANEXO III - Preencher'!P118</f>
        <v>0</v>
      </c>
      <c r="P109" s="16">
        <f t="shared" si="8"/>
        <v>1.157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116.76474470734745</v>
      </c>
      <c r="Y109" s="15">
        <f>'[1]TCE - ANEXO III - Preencher'!Z118</f>
        <v>0</v>
      </c>
      <c r="Z109" s="16">
        <f t="shared" si="11"/>
        <v>116.76474470734745</v>
      </c>
      <c r="AA109" s="17" t="str">
        <f>IF('[1]TCE - ANEXO III - Preencher'!AB118="","",'[1]TCE - ANEXO III - Preencher'!AB118)</f>
        <v/>
      </c>
      <c r="AB109" s="15">
        <f t="shared" si="6"/>
        <v>407.31214470734744</v>
      </c>
    </row>
    <row r="110" spans="1:28" x14ac:dyDescent="0.2">
      <c r="A110" s="8">
        <f>IFERROR(VLOOKUP(B110,'[1]DADOS (OCULTAR)'!$P$3:$R$56,3,0),"")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ANTONIO FABIO MONTEIRO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4101-05</v>
      </c>
      <c r="G110" s="13">
        <f>IF('[1]TCE - ANEXO III - Preencher'!H119="","",'[1]TCE - ANEXO III - Preencher'!H119)</f>
        <v>44317</v>
      </c>
      <c r="H110" s="14">
        <f>'[1]TCE - ANEXO III - Preencher'!I119</f>
        <v>0</v>
      </c>
      <c r="I110" s="14">
        <f>'[1]TCE - ANEXO III - Preencher'!J119</f>
        <v>878.21839999999997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1.157</v>
      </c>
      <c r="O110" s="15">
        <f>'[1]TCE - ANEXO III - Preencher'!P119</f>
        <v>0</v>
      </c>
      <c r="P110" s="16">
        <f t="shared" si="8"/>
        <v>1.157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116.76474470734745</v>
      </c>
      <c r="Y110" s="15">
        <f>'[1]TCE - ANEXO III - Preencher'!Z119</f>
        <v>0</v>
      </c>
      <c r="Z110" s="16">
        <f t="shared" si="11"/>
        <v>116.76474470734745</v>
      </c>
      <c r="AA110" s="17" t="str">
        <f>IF('[1]TCE - ANEXO III - Preencher'!AB119="","",'[1]TCE - ANEXO III - Preencher'!AB119)</f>
        <v/>
      </c>
      <c r="AB110" s="15">
        <f t="shared" si="6"/>
        <v>996.14014470734742</v>
      </c>
    </row>
    <row r="111" spans="1:28" x14ac:dyDescent="0.2">
      <c r="A111" s="8">
        <f>IFERROR(VLOOKUP(B111,'[1]DADOS (OCULTAR)'!$P$3:$R$56,3,0),"")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 xml:space="preserve">ANTONIO FERNANDO PORTELA TAVARES 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5174-10</v>
      </c>
      <c r="G111" s="13">
        <f>IF('[1]TCE - ANEXO III - Preencher'!H120="","",'[1]TCE - ANEXO III - Preencher'!H120)</f>
        <v>44317</v>
      </c>
      <c r="H111" s="14">
        <f>'[1]TCE - ANEXO III - Preencher'!I120</f>
        <v>0</v>
      </c>
      <c r="I111" s="14">
        <f>'[1]TCE - ANEXO III - Preencher'!J120</f>
        <v>92.4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1.157</v>
      </c>
      <c r="O111" s="15">
        <f>'[1]TCE - ANEXO III - Preencher'!P120</f>
        <v>0</v>
      </c>
      <c r="P111" s="16">
        <f t="shared" si="8"/>
        <v>1.157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116.76474470734745</v>
      </c>
      <c r="Y111" s="15">
        <f>'[1]TCE - ANEXO III - Preencher'!Z120</f>
        <v>0</v>
      </c>
      <c r="Z111" s="16">
        <f t="shared" si="11"/>
        <v>116.76474470734745</v>
      </c>
      <c r="AA111" s="17" t="str">
        <f>IF('[1]TCE - ANEXO III - Preencher'!AB120="","",'[1]TCE - ANEXO III - Preencher'!AB120)</f>
        <v/>
      </c>
      <c r="AB111" s="15">
        <f t="shared" si="6"/>
        <v>210.32174470734745</v>
      </c>
    </row>
    <row r="112" spans="1:28" x14ac:dyDescent="0.2">
      <c r="A112" s="8">
        <f>IFERROR(VLOOKUP(B112,'[1]DADOS (OCULTAR)'!$P$3:$R$56,3,0),"")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ANTONIO HENRIQUE SILVA DOS SANTOS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2235-05</v>
      </c>
      <c r="G112" s="13">
        <f>IF('[1]TCE - ANEXO III - Preencher'!H121="","",'[1]TCE - ANEXO III - Preencher'!H121)</f>
        <v>44317</v>
      </c>
      <c r="H112" s="14">
        <f>'[1]TCE - ANEXO III - Preencher'!I121</f>
        <v>0</v>
      </c>
      <c r="I112" s="14">
        <f>'[1]TCE - ANEXO III - Preencher'!J121</f>
        <v>237.536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2.44</v>
      </c>
      <c r="O112" s="15">
        <f>'[1]TCE - ANEXO III - Preencher'!P121</f>
        <v>0</v>
      </c>
      <c r="P112" s="16">
        <f t="shared" si="8"/>
        <v>2.44</v>
      </c>
      <c r="Q112" s="15">
        <f>'[1]TCE - ANEXO III - Preencher'!R121</f>
        <v>517.73</v>
      </c>
      <c r="R112" s="15">
        <f>'[1]TCE - ANEXO III - Preencher'!S121</f>
        <v>104.87</v>
      </c>
      <c r="S112" s="16">
        <f t="shared" si="9"/>
        <v>412.86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116.76474470734745</v>
      </c>
      <c r="Y112" s="15">
        <f>'[1]TCE - ANEXO III - Preencher'!Z121</f>
        <v>0</v>
      </c>
      <c r="Z112" s="16">
        <f t="shared" si="11"/>
        <v>116.76474470734745</v>
      </c>
      <c r="AA112" s="17" t="str">
        <f>IF('[1]TCE - ANEXO III - Preencher'!AB121="","",'[1]TCE - ANEXO III - Preencher'!AB121)</f>
        <v/>
      </c>
      <c r="AB112" s="15">
        <f t="shared" si="6"/>
        <v>769.60074470734742</v>
      </c>
    </row>
    <row r="113" spans="1:28" x14ac:dyDescent="0.2">
      <c r="A113" s="8">
        <f>IFERROR(VLOOKUP(B113,'[1]DADOS (OCULTAR)'!$P$3:$R$56,3,0),"")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ANTONIO IRINEU DA SILVA JUNIOR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3241-15</v>
      </c>
      <c r="G113" s="13">
        <f>IF('[1]TCE - ANEXO III - Preencher'!H122="","",'[1]TCE - ANEXO III - Preencher'!H122)</f>
        <v>44317</v>
      </c>
      <c r="H113" s="14">
        <f>'[1]TCE - ANEXO III - Preencher'!I122</f>
        <v>0</v>
      </c>
      <c r="I113" s="14">
        <f>'[1]TCE - ANEXO III - Preencher'!J122</f>
        <v>266.81920000000002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1.157</v>
      </c>
      <c r="O113" s="15">
        <f>'[1]TCE - ANEXO III - Preencher'!P122</f>
        <v>0</v>
      </c>
      <c r="P113" s="16">
        <f t="shared" si="8"/>
        <v>1.157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116.76474470734745</v>
      </c>
      <c r="Y113" s="15">
        <f>'[1]TCE - ANEXO III - Preencher'!Z122</f>
        <v>0</v>
      </c>
      <c r="Z113" s="16">
        <f t="shared" si="11"/>
        <v>116.76474470734745</v>
      </c>
      <c r="AA113" s="17" t="str">
        <f>IF('[1]TCE - ANEXO III - Preencher'!AB122="","",'[1]TCE - ANEXO III - Preencher'!AB122)</f>
        <v/>
      </c>
      <c r="AB113" s="15">
        <f t="shared" si="6"/>
        <v>384.74094470734747</v>
      </c>
    </row>
    <row r="114" spans="1:28" x14ac:dyDescent="0.2">
      <c r="A114" s="8">
        <f>IFERROR(VLOOKUP(B114,'[1]DADOS (OCULTAR)'!$P$3:$R$56,3,0),"")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ANTONIO VIEIRA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>
        <f>IF('[1]TCE - ANEXO III - Preencher'!H123="","",'[1]TCE - ANEXO III - Preencher'!H123)</f>
        <v>44317</v>
      </c>
      <c r="H114" s="14">
        <f>'[1]TCE - ANEXO III - Preencher'!I123</f>
        <v>0</v>
      </c>
      <c r="I114" s="14">
        <f>'[1]TCE - ANEXO III - Preencher'!J123</f>
        <v>254.80079999999998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1.157</v>
      </c>
      <c r="O114" s="15">
        <f>'[1]TCE - ANEXO III - Preencher'!P123</f>
        <v>0</v>
      </c>
      <c r="P114" s="16">
        <f t="shared" si="8"/>
        <v>1.157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116.76474470734745</v>
      </c>
      <c r="Y114" s="15">
        <f>'[1]TCE - ANEXO III - Preencher'!Z123</f>
        <v>0</v>
      </c>
      <c r="Z114" s="16">
        <f t="shared" si="11"/>
        <v>116.76474470734745</v>
      </c>
      <c r="AA114" s="17" t="str">
        <f>IF('[1]TCE - ANEXO III - Preencher'!AB123="","",'[1]TCE - ANEXO III - Preencher'!AB123)</f>
        <v/>
      </c>
      <c r="AB114" s="15">
        <f t="shared" si="6"/>
        <v>372.72254470734742</v>
      </c>
    </row>
    <row r="115" spans="1:28" x14ac:dyDescent="0.2">
      <c r="A115" s="8">
        <f>IFERROR(VLOOKUP(B115,'[1]DADOS (OCULTAR)'!$P$3:$R$56,3,0),"")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ARACELE CORREIA MELO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>
        <f>IF('[1]TCE - ANEXO III - Preencher'!H124="","",'[1]TCE - ANEXO III - Preencher'!H124)</f>
        <v>44317</v>
      </c>
      <c r="H115" s="14">
        <f>'[1]TCE - ANEXO III - Preencher'!I124</f>
        <v>0</v>
      </c>
      <c r="I115" s="14">
        <f>'[1]TCE - ANEXO III - Preencher'!J124</f>
        <v>302.90960000000001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2.44</v>
      </c>
      <c r="O115" s="15">
        <f>'[1]TCE - ANEXO III - Preencher'!P124</f>
        <v>0</v>
      </c>
      <c r="P115" s="16">
        <f t="shared" si="8"/>
        <v>2.44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116.76474470734745</v>
      </c>
      <c r="Y115" s="15">
        <f>'[1]TCE - ANEXO III - Preencher'!Z124</f>
        <v>0</v>
      </c>
      <c r="Z115" s="16">
        <f t="shared" si="11"/>
        <v>116.76474470734745</v>
      </c>
      <c r="AA115" s="17" t="str">
        <f>IF('[1]TCE - ANEXO III - Preencher'!AB124="","",'[1]TCE - ANEXO III - Preencher'!AB124)</f>
        <v/>
      </c>
      <c r="AB115" s="15">
        <f t="shared" si="6"/>
        <v>422.11434470734747</v>
      </c>
    </row>
    <row r="116" spans="1:28" x14ac:dyDescent="0.2">
      <c r="A116" s="8">
        <f>IFERROR(VLOOKUP(B116,'[1]DADOS (OCULTAR)'!$P$3:$R$56,3,0),"")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ARACELY MICHELY MANOEL BARBOSA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3241-15</v>
      </c>
      <c r="G116" s="13">
        <f>IF('[1]TCE - ANEXO III - Preencher'!H125="","",'[1]TCE - ANEXO III - Preencher'!H125)</f>
        <v>44317</v>
      </c>
      <c r="H116" s="14">
        <f>'[1]TCE - ANEXO III - Preencher'!I125</f>
        <v>0</v>
      </c>
      <c r="I116" s="14">
        <f>'[1]TCE - ANEXO III - Preencher'!J125</f>
        <v>41.803199999999997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1.157</v>
      </c>
      <c r="O116" s="15">
        <f>'[1]TCE - ANEXO III - Preencher'!P125</f>
        <v>0</v>
      </c>
      <c r="P116" s="16">
        <f t="shared" si="8"/>
        <v>1.157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116.76474470734745</v>
      </c>
      <c r="Y116" s="15">
        <f>'[1]TCE - ANEXO III - Preencher'!Z125</f>
        <v>0</v>
      </c>
      <c r="Z116" s="16">
        <f t="shared" si="11"/>
        <v>116.76474470734745</v>
      </c>
      <c r="AA116" s="17" t="str">
        <f>IF('[1]TCE - ANEXO III - Preencher'!AB125="","",'[1]TCE - ANEXO III - Preencher'!AB125)</f>
        <v/>
      </c>
      <c r="AB116" s="15">
        <f t="shared" si="6"/>
        <v>159.72494470734745</v>
      </c>
    </row>
    <row r="117" spans="1:28" x14ac:dyDescent="0.2">
      <c r="A117" s="8">
        <f>IFERROR(VLOOKUP(B117,'[1]DADOS (OCULTAR)'!$P$3:$R$56,3,0),"")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ARIANY CRISTINE DO NASCIMENTO FARIAS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2235-05</v>
      </c>
      <c r="G117" s="13">
        <f>IF('[1]TCE - ANEXO III - Preencher'!H126="","",'[1]TCE - ANEXO III - Preencher'!H126)</f>
        <v>44317</v>
      </c>
      <c r="H117" s="14">
        <f>'[1]TCE - ANEXO III - Preencher'!I126</f>
        <v>0</v>
      </c>
      <c r="I117" s="14">
        <f>'[1]TCE - ANEXO III - Preencher'!J126</f>
        <v>225.7912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2.44</v>
      </c>
      <c r="O117" s="15">
        <f>'[1]TCE - ANEXO III - Preencher'!P126</f>
        <v>0</v>
      </c>
      <c r="P117" s="16">
        <f t="shared" si="8"/>
        <v>2.44</v>
      </c>
      <c r="Q117" s="15">
        <f>'[1]TCE - ANEXO III - Preencher'!R126</f>
        <v>320.49</v>
      </c>
      <c r="R117" s="15">
        <f>'[1]TCE - ANEXO III - Preencher'!S126</f>
        <v>95.79</v>
      </c>
      <c r="S117" s="16">
        <f t="shared" si="9"/>
        <v>224.7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116.76474470734745</v>
      </c>
      <c r="Y117" s="15">
        <f>'[1]TCE - ANEXO III - Preencher'!Z126</f>
        <v>0</v>
      </c>
      <c r="Z117" s="16">
        <f t="shared" si="11"/>
        <v>116.76474470734745</v>
      </c>
      <c r="AA117" s="17" t="str">
        <f>IF('[1]TCE - ANEXO III - Preencher'!AB126="","",'[1]TCE - ANEXO III - Preencher'!AB126)</f>
        <v/>
      </c>
      <c r="AB117" s="15">
        <f t="shared" si="6"/>
        <v>569.69594470734739</v>
      </c>
    </row>
    <row r="118" spans="1:28" x14ac:dyDescent="0.2">
      <c r="A118" s="8">
        <f>IFERROR(VLOOKUP(B118,'[1]DADOS (OCULTAR)'!$P$3:$R$56,3,0),"")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ARLEIDE OLIVEIRA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>
        <f>IF('[1]TCE - ANEXO III - Preencher'!H127="","",'[1]TCE - ANEXO III - Preencher'!H127)</f>
        <v>44317</v>
      </c>
      <c r="H118" s="14">
        <f>'[1]TCE - ANEXO III - Preencher'!I127</f>
        <v>0</v>
      </c>
      <c r="I118" s="14">
        <f>'[1]TCE - ANEXO III - Preencher'!J127</f>
        <v>114.4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1.157</v>
      </c>
      <c r="O118" s="15">
        <f>'[1]TCE - ANEXO III - Preencher'!P127</f>
        <v>0</v>
      </c>
      <c r="P118" s="16">
        <f t="shared" si="8"/>
        <v>1.157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116.76474470734745</v>
      </c>
      <c r="Y118" s="15">
        <f>'[1]TCE - ANEXO III - Preencher'!Z127</f>
        <v>0</v>
      </c>
      <c r="Z118" s="16">
        <f t="shared" si="11"/>
        <v>116.76474470734745</v>
      </c>
      <c r="AA118" s="17" t="str">
        <f>IF('[1]TCE - ANEXO III - Preencher'!AB127="","",'[1]TCE - ANEXO III - Preencher'!AB127)</f>
        <v/>
      </c>
      <c r="AB118" s="15">
        <f t="shared" si="6"/>
        <v>232.32174470734745</v>
      </c>
    </row>
    <row r="119" spans="1:28" x14ac:dyDescent="0.2">
      <c r="A119" s="8">
        <f>IFERROR(VLOOKUP(B119,'[1]DADOS (OCULTAR)'!$P$3:$R$56,3,0),"")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ATAIDE FARIAS DE CARVALHO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5151-10</v>
      </c>
      <c r="G119" s="13">
        <f>IF('[1]TCE - ANEXO III - Preencher'!H128="","",'[1]TCE - ANEXO III - Preencher'!H128)</f>
        <v>44317</v>
      </c>
      <c r="H119" s="14">
        <f>'[1]TCE - ANEXO III - Preencher'!I128</f>
        <v>0</v>
      </c>
      <c r="I119" s="14">
        <f>'[1]TCE - ANEXO III - Preencher'!J128</f>
        <v>114.4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1.157</v>
      </c>
      <c r="O119" s="15">
        <f>'[1]TCE - ANEXO III - Preencher'!P128</f>
        <v>0</v>
      </c>
      <c r="P119" s="16">
        <f t="shared" si="8"/>
        <v>1.157</v>
      </c>
      <c r="Q119" s="15">
        <f>'[1]TCE - ANEXO III - Preencher'!R128</f>
        <v>380.69</v>
      </c>
      <c r="R119" s="15">
        <f>'[1]TCE - ANEXO III - Preencher'!S128</f>
        <v>66</v>
      </c>
      <c r="S119" s="16">
        <f t="shared" si="9"/>
        <v>314.69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116.76474470734745</v>
      </c>
      <c r="Y119" s="15">
        <f>'[1]TCE - ANEXO III - Preencher'!Z128</f>
        <v>0</v>
      </c>
      <c r="Z119" s="16">
        <f t="shared" si="11"/>
        <v>116.76474470734745</v>
      </c>
      <c r="AA119" s="17" t="str">
        <f>IF('[1]TCE - ANEXO III - Preencher'!AB128="","",'[1]TCE - ANEXO III - Preencher'!AB128)</f>
        <v/>
      </c>
      <c r="AB119" s="15">
        <f t="shared" si="6"/>
        <v>547.01174470734748</v>
      </c>
    </row>
    <row r="120" spans="1:28" x14ac:dyDescent="0.2">
      <c r="A120" s="8">
        <f>IFERROR(VLOOKUP(B120,'[1]DADOS (OCULTAR)'!$P$3:$R$56,3,0),"")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AVANEIDE MARIA GOMES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>
        <f>IF('[1]TCE - ANEXO III - Preencher'!H129="","",'[1]TCE - ANEXO III - Preencher'!H129)</f>
        <v>44317</v>
      </c>
      <c r="H120" s="14">
        <f>'[1]TCE - ANEXO III - Preencher'!I129</f>
        <v>0</v>
      </c>
      <c r="I120" s="14">
        <f>'[1]TCE - ANEXO III - Preencher'!J129</f>
        <v>124.0304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1.157</v>
      </c>
      <c r="O120" s="15">
        <f>'[1]TCE - ANEXO III - Preencher'!P129</f>
        <v>0</v>
      </c>
      <c r="P120" s="16">
        <f t="shared" si="8"/>
        <v>1.157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116.76474470734745</v>
      </c>
      <c r="Y120" s="15">
        <f>'[1]TCE - ANEXO III - Preencher'!Z129</f>
        <v>0</v>
      </c>
      <c r="Z120" s="16">
        <f t="shared" si="11"/>
        <v>116.76474470734745</v>
      </c>
      <c r="AA120" s="17" t="str">
        <f>IF('[1]TCE - ANEXO III - Preencher'!AB129="","",'[1]TCE - ANEXO III - Preencher'!AB129)</f>
        <v/>
      </c>
      <c r="AB120" s="15">
        <f t="shared" si="6"/>
        <v>241.95214470734743</v>
      </c>
    </row>
    <row r="121" spans="1:28" x14ac:dyDescent="0.2">
      <c r="A121" s="8">
        <f>IFERROR(VLOOKUP(B121,'[1]DADOS (OCULTAR)'!$P$3:$R$56,3,0),"")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BARBARA KAROLAYNE MENDONCA DOS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>
        <f>IF('[1]TCE - ANEXO III - Preencher'!H130="","",'[1]TCE - ANEXO III - Preencher'!H130)</f>
        <v>44317</v>
      </c>
      <c r="H121" s="14">
        <f>'[1]TCE - ANEXO III - Preencher'!I130</f>
        <v>0</v>
      </c>
      <c r="I121" s="14">
        <f>'[1]TCE - ANEXO III - Preencher'!J130</f>
        <v>182.3192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2.44</v>
      </c>
      <c r="O121" s="15">
        <f>'[1]TCE - ANEXO III - Preencher'!P130</f>
        <v>0</v>
      </c>
      <c r="P121" s="16">
        <f t="shared" si="8"/>
        <v>2.44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116.76474470734745</v>
      </c>
      <c r="Y121" s="15">
        <f>'[1]TCE - ANEXO III - Preencher'!Z130</f>
        <v>0</v>
      </c>
      <c r="Z121" s="16">
        <f t="shared" si="11"/>
        <v>116.76474470734745</v>
      </c>
      <c r="AA121" s="17" t="str">
        <f>IF('[1]TCE - ANEXO III - Preencher'!AB130="","",'[1]TCE - ANEXO III - Preencher'!AB130)</f>
        <v/>
      </c>
      <c r="AB121" s="15">
        <f t="shared" si="6"/>
        <v>301.52394470734743</v>
      </c>
    </row>
    <row r="122" spans="1:28" x14ac:dyDescent="0.2">
      <c r="A122" s="8">
        <f>IFERROR(VLOOKUP(B122,'[1]DADOS (OCULTAR)'!$P$3:$R$56,3,0),"")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BELANI MARIA DOS SANTOS SOUZA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>
        <f>IF('[1]TCE - ANEXO III - Preencher'!H131="","",'[1]TCE - ANEXO III - Preencher'!H131)</f>
        <v>44317</v>
      </c>
      <c r="H122" s="14">
        <f>'[1]TCE - ANEXO III - Preencher'!I131</f>
        <v>0</v>
      </c>
      <c r="I122" s="14">
        <f>'[1]TCE - ANEXO III - Preencher'!J131</f>
        <v>113.62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1.157</v>
      </c>
      <c r="O122" s="15">
        <f>'[1]TCE - ANEXO III - Preencher'!P131</f>
        <v>0</v>
      </c>
      <c r="P122" s="16">
        <f t="shared" si="8"/>
        <v>1.157</v>
      </c>
      <c r="Q122" s="15">
        <f>'[1]TCE - ANEXO III - Preencher'!R131</f>
        <v>345.16</v>
      </c>
      <c r="R122" s="15">
        <f>'[1]TCE - ANEXO III - Preencher'!S131</f>
        <v>66</v>
      </c>
      <c r="S122" s="16">
        <f t="shared" si="9"/>
        <v>279.16000000000003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116.76474470734745</v>
      </c>
      <c r="Y122" s="15">
        <f>'[1]TCE - ANEXO III - Preencher'!Z131</f>
        <v>0</v>
      </c>
      <c r="Z122" s="16">
        <f t="shared" si="11"/>
        <v>116.76474470734745</v>
      </c>
      <c r="AA122" s="17" t="str">
        <f>IF('[1]TCE - ANEXO III - Preencher'!AB131="","",'[1]TCE - ANEXO III - Preencher'!AB131)</f>
        <v/>
      </c>
      <c r="AB122" s="15">
        <f t="shared" si="6"/>
        <v>510.70174470734747</v>
      </c>
    </row>
    <row r="123" spans="1:28" x14ac:dyDescent="0.2">
      <c r="A123" s="8">
        <f>IFERROR(VLOOKUP(B123,'[1]DADOS (OCULTAR)'!$P$3:$R$56,3,0),"")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BENTO RUFINO DA SILVA FILHO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5174-10</v>
      </c>
      <c r="G123" s="13">
        <f>IF('[1]TCE - ANEXO III - Preencher'!H132="","",'[1]TCE - ANEXO III - Preencher'!H132)</f>
        <v>44317</v>
      </c>
      <c r="H123" s="14">
        <f>'[1]TCE - ANEXO III - Preencher'!I132</f>
        <v>0</v>
      </c>
      <c r="I123" s="14">
        <f>'[1]TCE - ANEXO III - Preencher'!J132</f>
        <v>120.52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1.157</v>
      </c>
      <c r="O123" s="15">
        <f>'[1]TCE - ANEXO III - Preencher'!P132</f>
        <v>0</v>
      </c>
      <c r="P123" s="16">
        <f t="shared" si="8"/>
        <v>1.157</v>
      </c>
      <c r="Q123" s="15">
        <f>'[1]TCE - ANEXO III - Preencher'!R132</f>
        <v>271.92</v>
      </c>
      <c r="R123" s="15">
        <f>'[1]TCE - ANEXO III - Preencher'!S132</f>
        <v>66</v>
      </c>
      <c r="S123" s="16">
        <f t="shared" si="9"/>
        <v>205.92000000000002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116.76474470734745</v>
      </c>
      <c r="Y123" s="15">
        <f>'[1]TCE - ANEXO III - Preencher'!Z132</f>
        <v>0</v>
      </c>
      <c r="Z123" s="16">
        <f t="shared" si="11"/>
        <v>116.76474470734745</v>
      </c>
      <c r="AA123" s="17" t="str">
        <f>IF('[1]TCE - ANEXO III - Preencher'!AB132="","",'[1]TCE - ANEXO III - Preencher'!AB132)</f>
        <v/>
      </c>
      <c r="AB123" s="15">
        <f t="shared" si="6"/>
        <v>444.36174470734744</v>
      </c>
    </row>
    <row r="124" spans="1:28" x14ac:dyDescent="0.2">
      <c r="A124" s="8">
        <f>IFERROR(VLOOKUP(B124,'[1]DADOS (OCULTAR)'!$P$3:$R$56,3,0),"")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BETANIA CRISTINA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5211-30</v>
      </c>
      <c r="G124" s="13">
        <f>IF('[1]TCE - ANEXO III - Preencher'!H133="","",'[1]TCE - ANEXO III - Preencher'!H133)</f>
        <v>44317</v>
      </c>
      <c r="H124" s="14">
        <f>'[1]TCE - ANEXO III - Preencher'!I133</f>
        <v>0</v>
      </c>
      <c r="I124" s="14">
        <f>'[1]TCE - ANEXO III - Preencher'!J133</f>
        <v>172.11680000000001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1.157</v>
      </c>
      <c r="O124" s="15">
        <f>'[1]TCE - ANEXO III - Preencher'!P133</f>
        <v>0</v>
      </c>
      <c r="P124" s="16">
        <f t="shared" si="8"/>
        <v>1.157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116.76474470734745</v>
      </c>
      <c r="Y124" s="15">
        <f>'[1]TCE - ANEXO III - Preencher'!Z133</f>
        <v>0</v>
      </c>
      <c r="Z124" s="16">
        <f t="shared" si="11"/>
        <v>116.76474470734745</v>
      </c>
      <c r="AA124" s="17" t="str">
        <f>IF('[1]TCE - ANEXO III - Preencher'!AB133="","",'[1]TCE - ANEXO III - Preencher'!AB133)</f>
        <v/>
      </c>
      <c r="AB124" s="15">
        <f t="shared" si="6"/>
        <v>290.03854470734746</v>
      </c>
    </row>
    <row r="125" spans="1:28" x14ac:dyDescent="0.2">
      <c r="A125" s="8">
        <f>IFERROR(VLOOKUP(B125,'[1]DADOS (OCULTAR)'!$P$3:$R$56,3,0),"")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BETANIA MARIA DE OLIVEIRA TERTO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>
        <f>IF('[1]TCE - ANEXO III - Preencher'!H134="","",'[1]TCE - ANEXO III - Preencher'!H134)</f>
        <v>44317</v>
      </c>
      <c r="H125" s="14">
        <f>'[1]TCE - ANEXO III - Preencher'!I134</f>
        <v>0</v>
      </c>
      <c r="I125" s="14">
        <f>'[1]TCE - ANEXO III - Preencher'!J134</f>
        <v>119.75279999999999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1.157</v>
      </c>
      <c r="O125" s="15">
        <f>'[1]TCE - ANEXO III - Preencher'!P134</f>
        <v>0</v>
      </c>
      <c r="P125" s="16">
        <f t="shared" si="8"/>
        <v>1.157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116.76474470734745</v>
      </c>
      <c r="Y125" s="15">
        <f>'[1]TCE - ANEXO III - Preencher'!Z134</f>
        <v>0</v>
      </c>
      <c r="Z125" s="16">
        <f t="shared" si="11"/>
        <v>116.76474470734745</v>
      </c>
      <c r="AA125" s="17" t="str">
        <f>IF('[1]TCE - ANEXO III - Preencher'!AB134="","",'[1]TCE - ANEXO III - Preencher'!AB134)</f>
        <v/>
      </c>
      <c r="AB125" s="15">
        <f t="shared" si="6"/>
        <v>237.67454470734742</v>
      </c>
    </row>
    <row r="126" spans="1:28" x14ac:dyDescent="0.2">
      <c r="A126" s="8">
        <f>IFERROR(VLOOKUP(B126,'[1]DADOS (OCULTAR)'!$P$3:$R$56,3,0),"")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BRENO JOSE FREITAS DE ANDRADE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2235-05</v>
      </c>
      <c r="G126" s="13">
        <f>IF('[1]TCE - ANEXO III - Preencher'!H135="","",'[1]TCE - ANEXO III - Preencher'!H135)</f>
        <v>44317</v>
      </c>
      <c r="H126" s="14">
        <f>'[1]TCE - ANEXO III - Preencher'!I135</f>
        <v>0</v>
      </c>
      <c r="I126" s="14">
        <f>'[1]TCE - ANEXO III - Preencher'!J135</f>
        <v>347.24160000000001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2.44</v>
      </c>
      <c r="O126" s="15">
        <f>'[1]TCE - ANEXO III - Preencher'!P135</f>
        <v>0</v>
      </c>
      <c r="P126" s="16">
        <f t="shared" si="8"/>
        <v>2.44</v>
      </c>
      <c r="Q126" s="15">
        <f>'[1]TCE - ANEXO III - Preencher'!R135</f>
        <v>385.03</v>
      </c>
      <c r="R126" s="15">
        <f>'[1]TCE - ANEXO III - Preencher'!S135</f>
        <v>97.88</v>
      </c>
      <c r="S126" s="16">
        <f t="shared" si="9"/>
        <v>287.14999999999998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116.76474470734745</v>
      </c>
      <c r="Y126" s="15">
        <f>'[1]TCE - ANEXO III - Preencher'!Z135</f>
        <v>0</v>
      </c>
      <c r="Z126" s="16">
        <f t="shared" si="11"/>
        <v>116.76474470734745</v>
      </c>
      <c r="AA126" s="17" t="str">
        <f>IF('[1]TCE - ANEXO III - Preencher'!AB135="","",'[1]TCE - ANEXO III - Preencher'!AB135)</f>
        <v/>
      </c>
      <c r="AB126" s="15">
        <f t="shared" si="6"/>
        <v>753.59634470734738</v>
      </c>
    </row>
    <row r="127" spans="1:28" x14ac:dyDescent="0.2">
      <c r="A127" s="8">
        <f>IFERROR(VLOOKUP(B127,'[1]DADOS (OCULTAR)'!$P$3:$R$56,3,0),"")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BRENO OLIVEIRA DE FREITAS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5174-10</v>
      </c>
      <c r="G127" s="13">
        <f>IF('[1]TCE - ANEXO III - Preencher'!H136="","",'[1]TCE - ANEXO III - Preencher'!H136)</f>
        <v>44317</v>
      </c>
      <c r="H127" s="14">
        <f>'[1]TCE - ANEXO III - Preencher'!I136</f>
        <v>0</v>
      </c>
      <c r="I127" s="14">
        <f>'[1]TCE - ANEXO III - Preencher'!J136</f>
        <v>137.87</v>
      </c>
      <c r="J127" s="14">
        <f>'[1]TCE - ANEXO III - Preencher'!K136</f>
        <v>1393.58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1.157</v>
      </c>
      <c r="O127" s="15">
        <f>'[1]TCE - ANEXO III - Preencher'!P136</f>
        <v>0</v>
      </c>
      <c r="P127" s="16">
        <f t="shared" si="8"/>
        <v>1.157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116.76474470734745</v>
      </c>
      <c r="Y127" s="15">
        <f>'[1]TCE - ANEXO III - Preencher'!Z136</f>
        <v>0</v>
      </c>
      <c r="Z127" s="16">
        <f t="shared" si="11"/>
        <v>116.76474470734745</v>
      </c>
      <c r="AA127" s="17" t="str">
        <f>IF('[1]TCE - ANEXO III - Preencher'!AB136="","",'[1]TCE - ANEXO III - Preencher'!AB136)</f>
        <v/>
      </c>
      <c r="AB127" s="15">
        <f t="shared" si="6"/>
        <v>1649.3717447073473</v>
      </c>
    </row>
    <row r="128" spans="1:28" x14ac:dyDescent="0.2">
      <c r="A128" s="8">
        <f>IFERROR(VLOOKUP(B128,'[1]DADOS (OCULTAR)'!$P$3:$R$56,3,0),"")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BRUNA EDUARDA TELES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4110-10</v>
      </c>
      <c r="G128" s="13">
        <f>IF('[1]TCE - ANEXO III - Preencher'!H137="","",'[1]TCE - ANEXO III - Preencher'!H137)</f>
        <v>44317</v>
      </c>
      <c r="H128" s="14">
        <f>'[1]TCE - ANEXO III - Preencher'!I137</f>
        <v>0</v>
      </c>
      <c r="I128" s="14">
        <f>'[1]TCE - ANEXO III - Preencher'!J137</f>
        <v>11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1.157</v>
      </c>
      <c r="O128" s="15">
        <f>'[1]TCE - ANEXO III - Preencher'!P137</f>
        <v>0</v>
      </c>
      <c r="P128" s="16">
        <f t="shared" si="8"/>
        <v>1.157</v>
      </c>
      <c r="Q128" s="15">
        <f>'[1]TCE - ANEXO III - Preencher'!R137</f>
        <v>419.41</v>
      </c>
      <c r="R128" s="15">
        <f>'[1]TCE - ANEXO III - Preencher'!S137</f>
        <v>33</v>
      </c>
      <c r="S128" s="16">
        <f t="shared" si="9"/>
        <v>386.41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116.76474470734745</v>
      </c>
      <c r="Y128" s="15">
        <f>'[1]TCE - ANEXO III - Preencher'!Z137</f>
        <v>0</v>
      </c>
      <c r="Z128" s="16">
        <f t="shared" si="11"/>
        <v>116.76474470734745</v>
      </c>
      <c r="AA128" s="17" t="str">
        <f>IF('[1]TCE - ANEXO III - Preencher'!AB137="","",'[1]TCE - ANEXO III - Preencher'!AB137)</f>
        <v/>
      </c>
      <c r="AB128" s="15">
        <f t="shared" si="6"/>
        <v>515.33174470734741</v>
      </c>
    </row>
    <row r="129" spans="1:28" x14ac:dyDescent="0.2">
      <c r="A129" s="8">
        <f>IFERROR(VLOOKUP(B129,'[1]DADOS (OCULTAR)'!$P$3:$R$56,3,0),"")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BRUNA LETICIA DE CARVALHO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>
        <f>IF('[1]TCE - ANEXO III - Preencher'!H138="","",'[1]TCE - ANEXO III - Preencher'!H138)</f>
        <v>44317</v>
      </c>
      <c r="H129" s="14">
        <f>'[1]TCE - ANEXO III - Preencher'!I138</f>
        <v>0</v>
      </c>
      <c r="I129" s="14">
        <f>'[1]TCE - ANEXO III - Preencher'!J138</f>
        <v>114.4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1.157</v>
      </c>
      <c r="O129" s="15">
        <f>'[1]TCE - ANEXO III - Preencher'!P138</f>
        <v>0</v>
      </c>
      <c r="P129" s="16">
        <f t="shared" si="8"/>
        <v>1.157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116.76474470734745</v>
      </c>
      <c r="Y129" s="15">
        <f>'[1]TCE - ANEXO III - Preencher'!Z138</f>
        <v>0</v>
      </c>
      <c r="Z129" s="16">
        <f t="shared" si="11"/>
        <v>116.76474470734745</v>
      </c>
      <c r="AA129" s="17" t="str">
        <f>IF('[1]TCE - ANEXO III - Preencher'!AB138="","",'[1]TCE - ANEXO III - Preencher'!AB138)</f>
        <v/>
      </c>
      <c r="AB129" s="15">
        <f t="shared" si="6"/>
        <v>232.32174470734745</v>
      </c>
    </row>
    <row r="130" spans="1:28" x14ac:dyDescent="0.2">
      <c r="A130" s="8">
        <f>IFERROR(VLOOKUP(B130,'[1]DADOS (OCULTAR)'!$P$3:$R$56,3,0),"")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BRUNA NIELLE DE SOUZA ALBUQUERQUE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2236-05</v>
      </c>
      <c r="G130" s="13">
        <f>IF('[1]TCE - ANEXO III - Preencher'!H139="","",'[1]TCE - ANEXO III - Preencher'!H139)</f>
        <v>44317</v>
      </c>
      <c r="H130" s="14">
        <f>'[1]TCE - ANEXO III - Preencher'!I139</f>
        <v>0</v>
      </c>
      <c r="I130" s="14">
        <f>'[1]TCE - ANEXO III - Preencher'!J139</f>
        <v>224.01759999999999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2.44</v>
      </c>
      <c r="O130" s="15">
        <f>'[1]TCE - ANEXO III - Preencher'!P139</f>
        <v>0</v>
      </c>
      <c r="P130" s="16">
        <f t="shared" si="8"/>
        <v>2.44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116.76474470734745</v>
      </c>
      <c r="Y130" s="15">
        <f>'[1]TCE - ANEXO III - Preencher'!Z139</f>
        <v>0</v>
      </c>
      <c r="Z130" s="16">
        <f t="shared" si="11"/>
        <v>116.76474470734745</v>
      </c>
      <c r="AA130" s="17" t="str">
        <f>IF('[1]TCE - ANEXO III - Preencher'!AB139="","",'[1]TCE - ANEXO III - Preencher'!AB139)</f>
        <v/>
      </c>
      <c r="AB130" s="15">
        <f t="shared" si="6"/>
        <v>343.22234470734742</v>
      </c>
    </row>
    <row r="131" spans="1:28" x14ac:dyDescent="0.2">
      <c r="A131" s="8">
        <f>IFERROR(VLOOKUP(B131,'[1]DADOS (OCULTAR)'!$P$3:$R$56,3,0),"")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BRUNA VALENTINA DA SILVA SANTOS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>
        <f>IF('[1]TCE - ANEXO III - Preencher'!H140="","",'[1]TCE - ANEXO III - Preencher'!H140)</f>
        <v>44317</v>
      </c>
      <c r="H131" s="14">
        <f>'[1]TCE - ANEXO III - Preencher'!I140</f>
        <v>0</v>
      </c>
      <c r="I131" s="14">
        <f>'[1]TCE - ANEXO III - Preencher'!J140</f>
        <v>26.4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1.157</v>
      </c>
      <c r="O131" s="15">
        <f>'[1]TCE - ANEXO III - Preencher'!P140</f>
        <v>0</v>
      </c>
      <c r="P131" s="16">
        <f t="shared" si="8"/>
        <v>1.157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116.76474470734745</v>
      </c>
      <c r="Y131" s="15">
        <f>'[1]TCE - ANEXO III - Preencher'!Z140</f>
        <v>0</v>
      </c>
      <c r="Z131" s="16">
        <f t="shared" si="11"/>
        <v>116.76474470734745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144.32174470734745</v>
      </c>
    </row>
    <row r="132" spans="1:28" x14ac:dyDescent="0.2">
      <c r="A132" s="8">
        <f>IFERROR(VLOOKUP(B132,'[1]DADOS (OCULTAR)'!$P$3:$R$56,3,0),"")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BRUNO CARLOS DA SILVA SUPP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5174-10</v>
      </c>
      <c r="G132" s="13">
        <f>IF('[1]TCE - ANEXO III - Preencher'!H141="","",'[1]TCE - ANEXO III - Preencher'!H141)</f>
        <v>44317</v>
      </c>
      <c r="H132" s="14">
        <f>'[1]TCE - ANEXO III - Preencher'!I141</f>
        <v>0</v>
      </c>
      <c r="I132" s="14">
        <f>'[1]TCE - ANEXO III - Preencher'!J141</f>
        <v>91.250399999999999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1.157</v>
      </c>
      <c r="O132" s="15">
        <f>'[1]TCE - ANEXO III - Preencher'!P141</f>
        <v>0</v>
      </c>
      <c r="P132" s="16">
        <f t="shared" ref="P132:P195" si="14">N132-O132</f>
        <v>1.157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116.76474470734745</v>
      </c>
      <c r="Y132" s="15">
        <f>'[1]TCE - ANEXO III - Preencher'!Z141</f>
        <v>0</v>
      </c>
      <c r="Z132" s="16">
        <f t="shared" ref="Z132:Z195" si="17">X132-Y132</f>
        <v>116.76474470734745</v>
      </c>
      <c r="AA132" s="17" t="str">
        <f>IF('[1]TCE - ANEXO III - Preencher'!AB141="","",'[1]TCE - ANEXO III - Preencher'!AB141)</f>
        <v/>
      </c>
      <c r="AB132" s="15">
        <f t="shared" si="12"/>
        <v>209.17214470734746</v>
      </c>
    </row>
    <row r="133" spans="1:28" x14ac:dyDescent="0.2">
      <c r="A133" s="8">
        <f>IFERROR(VLOOKUP(B133,'[1]DADOS (OCULTAR)'!$P$3:$R$56,3,0),"")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BYANCA ELIDA CONRADO SANTOS DA SILVA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4110-10</v>
      </c>
      <c r="G133" s="13">
        <f>IF('[1]TCE - ANEXO III - Preencher'!H142="","",'[1]TCE - ANEXO III - Preencher'!H142)</f>
        <v>44317</v>
      </c>
      <c r="H133" s="14">
        <f>'[1]TCE - ANEXO III - Preencher'!I142</f>
        <v>0</v>
      </c>
      <c r="I133" s="14">
        <f>'[1]TCE - ANEXO III - Preencher'!J142</f>
        <v>10.852399999999999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1.157</v>
      </c>
      <c r="O133" s="15">
        <f>'[1]TCE - ANEXO III - Preencher'!P142</f>
        <v>0</v>
      </c>
      <c r="P133" s="16">
        <f t="shared" si="14"/>
        <v>1.157</v>
      </c>
      <c r="Q133" s="15">
        <f>'[1]TCE - ANEXO III - Preencher'!R142</f>
        <v>685.01</v>
      </c>
      <c r="R133" s="15">
        <f>'[1]TCE - ANEXO III - Preencher'!S142</f>
        <v>27.5</v>
      </c>
      <c r="S133" s="16">
        <f t="shared" si="15"/>
        <v>657.51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116.76474470734745</v>
      </c>
      <c r="Y133" s="15">
        <f>'[1]TCE - ANEXO III - Preencher'!Z142</f>
        <v>0</v>
      </c>
      <c r="Z133" s="16">
        <f t="shared" si="17"/>
        <v>116.76474470734745</v>
      </c>
      <c r="AA133" s="17" t="str">
        <f>IF('[1]TCE - ANEXO III - Preencher'!AB142="","",'[1]TCE - ANEXO III - Preencher'!AB142)</f>
        <v/>
      </c>
      <c r="AB133" s="15">
        <f t="shared" si="12"/>
        <v>786.28414470734742</v>
      </c>
    </row>
    <row r="134" spans="1:28" x14ac:dyDescent="0.2">
      <c r="A134" s="8">
        <f>IFERROR(VLOOKUP(B134,'[1]DADOS (OCULTAR)'!$P$3:$R$56,3,0),"")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CAIO MICHEL DE FREITAS SILVA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>
        <f>IF('[1]TCE - ANEXO III - Preencher'!H143="","",'[1]TCE - ANEXO III - Preencher'!H143)</f>
        <v>44317</v>
      </c>
      <c r="H134" s="14">
        <f>'[1]TCE - ANEXO III - Preencher'!I143</f>
        <v>0</v>
      </c>
      <c r="I134" s="14">
        <f>'[1]TCE - ANEXO III - Preencher'!J143</f>
        <v>122.7576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1.157</v>
      </c>
      <c r="O134" s="15">
        <f>'[1]TCE - ANEXO III - Preencher'!P143</f>
        <v>0</v>
      </c>
      <c r="P134" s="16">
        <f t="shared" si="14"/>
        <v>1.157</v>
      </c>
      <c r="Q134" s="15">
        <f>'[1]TCE - ANEXO III - Preencher'!R143</f>
        <v>517.73</v>
      </c>
      <c r="R134" s="15">
        <f>'[1]TCE - ANEXO III - Preencher'!S143</f>
        <v>81.91</v>
      </c>
      <c r="S134" s="16">
        <f t="shared" si="15"/>
        <v>435.82000000000005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116.76474470734745</v>
      </c>
      <c r="Y134" s="15">
        <f>'[1]TCE - ANEXO III - Preencher'!Z143</f>
        <v>0</v>
      </c>
      <c r="Z134" s="16">
        <f t="shared" si="17"/>
        <v>116.76474470734745</v>
      </c>
      <c r="AA134" s="17" t="str">
        <f>IF('[1]TCE - ANEXO III - Preencher'!AB143="","",'[1]TCE - ANEXO III - Preencher'!AB143)</f>
        <v/>
      </c>
      <c r="AB134" s="15">
        <f t="shared" si="12"/>
        <v>676.4993447073474</v>
      </c>
    </row>
    <row r="135" spans="1:28" x14ac:dyDescent="0.2">
      <c r="A135" s="8">
        <f>IFERROR(VLOOKUP(B135,'[1]DADOS (OCULTAR)'!$P$3:$R$56,3,0),"")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CAMILA DE OLIVEIRA GOMES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>
        <f>IF('[1]TCE - ANEXO III - Preencher'!H144="","",'[1]TCE - ANEXO III - Preencher'!H144)</f>
        <v>44317</v>
      </c>
      <c r="H135" s="14">
        <f>'[1]TCE - ANEXO III - Preencher'!I144</f>
        <v>0</v>
      </c>
      <c r="I135" s="14">
        <f>'[1]TCE - ANEXO III - Preencher'!J144</f>
        <v>212.35120000000001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2.44</v>
      </c>
      <c r="O135" s="15">
        <f>'[1]TCE - ANEXO III - Preencher'!P144</f>
        <v>0</v>
      </c>
      <c r="P135" s="16">
        <f t="shared" si="14"/>
        <v>2.44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116.76474470734745</v>
      </c>
      <c r="Y135" s="15">
        <f>'[1]TCE - ANEXO III - Preencher'!Z144</f>
        <v>0</v>
      </c>
      <c r="Z135" s="16">
        <f t="shared" si="17"/>
        <v>116.76474470734745</v>
      </c>
      <c r="AA135" s="17" t="str">
        <f>IF('[1]TCE - ANEXO III - Preencher'!AB144="","",'[1]TCE - ANEXO III - Preencher'!AB144)</f>
        <v/>
      </c>
      <c r="AB135" s="15">
        <f t="shared" si="12"/>
        <v>331.55594470734746</v>
      </c>
    </row>
    <row r="136" spans="1:28" x14ac:dyDescent="0.2">
      <c r="A136" s="8">
        <f>IFERROR(VLOOKUP(B136,'[1]DADOS (OCULTAR)'!$P$3:$R$56,3,0),"")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CAMILA GHERSMAN DE QUEIROZ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2236-05</v>
      </c>
      <c r="G136" s="13">
        <f>IF('[1]TCE - ANEXO III - Preencher'!H145="","",'[1]TCE - ANEXO III - Preencher'!H145)</f>
        <v>44317</v>
      </c>
      <c r="H136" s="14">
        <f>'[1]TCE - ANEXO III - Preencher'!I145</f>
        <v>0</v>
      </c>
      <c r="I136" s="14">
        <f>'[1]TCE - ANEXO III - Preencher'!J145</f>
        <v>232.44239999999999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2.44</v>
      </c>
      <c r="O136" s="15">
        <f>'[1]TCE - ANEXO III - Preencher'!P145</f>
        <v>0</v>
      </c>
      <c r="P136" s="16">
        <f t="shared" si="14"/>
        <v>2.44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98.21</v>
      </c>
      <c r="U136" s="15">
        <f>'[1]TCE - ANEXO III - Preencher'!V145</f>
        <v>0</v>
      </c>
      <c r="V136" s="16">
        <f t="shared" si="16"/>
        <v>98.21</v>
      </c>
      <c r="W136" s="17" t="str">
        <f>IF('[1]TCE - ANEXO III - Preencher'!X145="","",'[1]TCE - ANEXO III - Preencher'!X145)</f>
        <v>AUXILIO CRECHE</v>
      </c>
      <c r="X136" s="15">
        <f>'[1]TCE - ANEXO III - Preencher'!Y145</f>
        <v>116.76474470734745</v>
      </c>
      <c r="Y136" s="15">
        <f>'[1]TCE - ANEXO III - Preencher'!Z145</f>
        <v>0</v>
      </c>
      <c r="Z136" s="16">
        <f t="shared" si="17"/>
        <v>116.76474470734745</v>
      </c>
      <c r="AA136" s="17" t="str">
        <f>IF('[1]TCE - ANEXO III - Preencher'!AB145="","",'[1]TCE - ANEXO III - Preencher'!AB145)</f>
        <v/>
      </c>
      <c r="AB136" s="15">
        <f t="shared" si="12"/>
        <v>449.85714470734746</v>
      </c>
    </row>
    <row r="137" spans="1:28" x14ac:dyDescent="0.2">
      <c r="A137" s="8">
        <f>IFERROR(VLOOKUP(B137,'[1]DADOS (OCULTAR)'!$P$3:$R$56,3,0),"")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CAMILA MARIA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>
        <f>IF('[1]TCE - ANEXO III - Preencher'!H146="","",'[1]TCE - ANEXO III - Preencher'!H146)</f>
        <v>44317</v>
      </c>
      <c r="H137" s="14">
        <f>'[1]TCE - ANEXO III - Preencher'!I146</f>
        <v>0</v>
      </c>
      <c r="I137" s="14">
        <f>'[1]TCE - ANEXO III - Preencher'!J146</f>
        <v>126.2456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1.157</v>
      </c>
      <c r="O137" s="15">
        <f>'[1]TCE - ANEXO III - Preencher'!P146</f>
        <v>0</v>
      </c>
      <c r="P137" s="16">
        <f t="shared" si="14"/>
        <v>1.157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57.3</v>
      </c>
      <c r="U137" s="15">
        <f>'[1]TCE - ANEXO III - Preencher'!V146</f>
        <v>0</v>
      </c>
      <c r="V137" s="16">
        <f t="shared" si="16"/>
        <v>57.3</v>
      </c>
      <c r="W137" s="17" t="str">
        <f>IF('[1]TCE - ANEXO III - Preencher'!X146="","",'[1]TCE - ANEXO III - Preencher'!X146)</f>
        <v>AUXILIO CRECHE</v>
      </c>
      <c r="X137" s="15">
        <f>'[1]TCE - ANEXO III - Preencher'!Y146</f>
        <v>116.76474470734745</v>
      </c>
      <c r="Y137" s="15">
        <f>'[1]TCE - ANEXO III - Preencher'!Z146</f>
        <v>0</v>
      </c>
      <c r="Z137" s="16">
        <f t="shared" si="17"/>
        <v>116.76474470734745</v>
      </c>
      <c r="AA137" s="17" t="str">
        <f>IF('[1]TCE - ANEXO III - Preencher'!AB146="","",'[1]TCE - ANEXO III - Preencher'!AB146)</f>
        <v/>
      </c>
      <c r="AB137" s="15">
        <f t="shared" si="12"/>
        <v>301.46734470734742</v>
      </c>
    </row>
    <row r="138" spans="1:28" x14ac:dyDescent="0.2">
      <c r="A138" s="8">
        <f>IFERROR(VLOOKUP(B138,'[1]DADOS (OCULTAR)'!$P$3:$R$56,3,0),"")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CAMILA PIMENTEL DOS SANTOS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4110-10</v>
      </c>
      <c r="G138" s="13">
        <f>IF('[1]TCE - ANEXO III - Preencher'!H147="","",'[1]TCE - ANEXO III - Preencher'!H147)</f>
        <v>44317</v>
      </c>
      <c r="H138" s="14">
        <f>'[1]TCE - ANEXO III - Preencher'!I147</f>
        <v>0</v>
      </c>
      <c r="I138" s="14">
        <f>'[1]TCE - ANEXO III - Preencher'!J147</f>
        <v>11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1.157</v>
      </c>
      <c r="O138" s="15">
        <f>'[1]TCE - ANEXO III - Preencher'!P147</f>
        <v>0</v>
      </c>
      <c r="P138" s="16">
        <f t="shared" si="14"/>
        <v>1.157</v>
      </c>
      <c r="Q138" s="15">
        <f>'[1]TCE - ANEXO III - Preencher'!R147</f>
        <v>419.41</v>
      </c>
      <c r="R138" s="15">
        <f>'[1]TCE - ANEXO III - Preencher'!S147</f>
        <v>33</v>
      </c>
      <c r="S138" s="16">
        <f t="shared" si="15"/>
        <v>386.41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116.76474470734745</v>
      </c>
      <c r="Y138" s="15">
        <f>'[1]TCE - ANEXO III - Preencher'!Z147</f>
        <v>0</v>
      </c>
      <c r="Z138" s="16">
        <f t="shared" si="17"/>
        <v>116.76474470734745</v>
      </c>
      <c r="AA138" s="17" t="str">
        <f>IF('[1]TCE - ANEXO III - Preencher'!AB147="","",'[1]TCE - ANEXO III - Preencher'!AB147)</f>
        <v/>
      </c>
      <c r="AB138" s="15">
        <f t="shared" si="12"/>
        <v>515.33174470734741</v>
      </c>
    </row>
    <row r="139" spans="1:28" x14ac:dyDescent="0.2">
      <c r="A139" s="8">
        <f>IFERROR(VLOOKUP(B139,'[1]DADOS (OCULTAR)'!$P$3:$R$56,3,0),"")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CARINA ARLETE DE MACEDO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>
        <f>IF('[1]TCE - ANEXO III - Preencher'!H148="","",'[1]TCE - ANEXO III - Preencher'!H148)</f>
        <v>44317</v>
      </c>
      <c r="H139" s="14">
        <f>'[1]TCE - ANEXO III - Preencher'!I148</f>
        <v>0</v>
      </c>
      <c r="I139" s="14">
        <f>'[1]TCE - ANEXO III - Preencher'!J148</f>
        <v>155.43440000000001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1.157</v>
      </c>
      <c r="O139" s="15">
        <f>'[1]TCE - ANEXO III - Preencher'!P148</f>
        <v>0</v>
      </c>
      <c r="P139" s="16">
        <f t="shared" si="14"/>
        <v>1.157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116.76474470734745</v>
      </c>
      <c r="Y139" s="15">
        <f>'[1]TCE - ANEXO III - Preencher'!Z148</f>
        <v>0</v>
      </c>
      <c r="Z139" s="16">
        <f t="shared" si="17"/>
        <v>116.76474470734745</v>
      </c>
      <c r="AA139" s="17" t="str">
        <f>IF('[1]TCE - ANEXO III - Preencher'!AB148="","",'[1]TCE - ANEXO III - Preencher'!AB148)</f>
        <v/>
      </c>
      <c r="AB139" s="15">
        <f t="shared" si="12"/>
        <v>273.35614470734748</v>
      </c>
    </row>
    <row r="140" spans="1:28" x14ac:dyDescent="0.2">
      <c r="A140" s="8">
        <f>IFERROR(VLOOKUP(B140,'[1]DADOS (OCULTAR)'!$P$3:$R$56,3,0),"")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CARLOS EDUARDO BENEVIDES DE CARVALHO SIQUEIRA DA CUNHA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2236-05</v>
      </c>
      <c r="G140" s="13">
        <f>IF('[1]TCE - ANEXO III - Preencher'!H149="","",'[1]TCE - ANEXO III - Preencher'!H149)</f>
        <v>44317</v>
      </c>
      <c r="H140" s="14">
        <f>'[1]TCE - ANEXO III - Preencher'!I149</f>
        <v>0</v>
      </c>
      <c r="I140" s="14">
        <f>'[1]TCE - ANEXO III - Preencher'!J149</f>
        <v>219.79759999999999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2.44</v>
      </c>
      <c r="O140" s="15">
        <f>'[1]TCE - ANEXO III - Preencher'!P149</f>
        <v>0</v>
      </c>
      <c r="P140" s="16">
        <f t="shared" si="14"/>
        <v>2.44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116.76474470734745</v>
      </c>
      <c r="Y140" s="15">
        <f>'[1]TCE - ANEXO III - Preencher'!Z149</f>
        <v>0</v>
      </c>
      <c r="Z140" s="16">
        <f t="shared" si="17"/>
        <v>116.76474470734745</v>
      </c>
      <c r="AA140" s="17" t="str">
        <f>IF('[1]TCE - ANEXO III - Preencher'!AB149="","",'[1]TCE - ANEXO III - Preencher'!AB149)</f>
        <v/>
      </c>
      <c r="AB140" s="15">
        <f t="shared" si="12"/>
        <v>339.00234470734745</v>
      </c>
    </row>
    <row r="141" spans="1:28" x14ac:dyDescent="0.2">
      <c r="A141" s="8">
        <f>IFERROR(VLOOKUP(B141,'[1]DADOS (OCULTAR)'!$P$3:$R$56,3,0),"")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CARLOS GOMES DE SOUZA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5174-10</v>
      </c>
      <c r="G141" s="13">
        <f>IF('[1]TCE - ANEXO III - Preencher'!H150="","",'[1]TCE - ANEXO III - Preencher'!H150)</f>
        <v>44317</v>
      </c>
      <c r="H141" s="14">
        <f>'[1]TCE - ANEXO III - Preencher'!I150</f>
        <v>0</v>
      </c>
      <c r="I141" s="14">
        <f>'[1]TCE - ANEXO III - Preencher'!J150</f>
        <v>88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1.157</v>
      </c>
      <c r="O141" s="15">
        <f>'[1]TCE - ANEXO III - Preencher'!P150</f>
        <v>0</v>
      </c>
      <c r="P141" s="16">
        <f t="shared" si="14"/>
        <v>1.157</v>
      </c>
      <c r="Q141" s="15">
        <f>'[1]TCE - ANEXO III - Preencher'!R150</f>
        <v>290.05</v>
      </c>
      <c r="R141" s="15">
        <f>'[1]TCE - ANEXO III - Preencher'!S150</f>
        <v>66</v>
      </c>
      <c r="S141" s="16">
        <f t="shared" si="15"/>
        <v>224.05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116.76474470734745</v>
      </c>
      <c r="Y141" s="15">
        <f>'[1]TCE - ANEXO III - Preencher'!Z150</f>
        <v>0</v>
      </c>
      <c r="Z141" s="16">
        <f t="shared" si="17"/>
        <v>116.76474470734745</v>
      </c>
      <c r="AA141" s="17" t="str">
        <f>IF('[1]TCE - ANEXO III - Preencher'!AB150="","",'[1]TCE - ANEXO III - Preencher'!AB150)</f>
        <v/>
      </c>
      <c r="AB141" s="15">
        <f t="shared" si="12"/>
        <v>429.97174470734745</v>
      </c>
    </row>
    <row r="142" spans="1:28" x14ac:dyDescent="0.2">
      <c r="A142" s="8">
        <f>IFERROR(VLOOKUP(B142,'[1]DADOS (OCULTAR)'!$P$3:$R$56,3,0),"")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CARMEM LUCIA FRANCISCO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>
        <f>IF('[1]TCE - ANEXO III - Preencher'!H151="","",'[1]TCE - ANEXO III - Preencher'!H151)</f>
        <v>44317</v>
      </c>
      <c r="H142" s="14">
        <f>'[1]TCE - ANEXO III - Preencher'!I151</f>
        <v>0</v>
      </c>
      <c r="I142" s="14">
        <f>'[1]TCE - ANEXO III - Preencher'!J151</f>
        <v>113.4808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1.157</v>
      </c>
      <c r="O142" s="15">
        <f>'[1]TCE - ANEXO III - Preencher'!P151</f>
        <v>0</v>
      </c>
      <c r="P142" s="16">
        <f t="shared" si="14"/>
        <v>1.157</v>
      </c>
      <c r="Q142" s="15">
        <f>'[1]TCE - ANEXO III - Preencher'!R151</f>
        <v>369.8</v>
      </c>
      <c r="R142" s="15">
        <f>'[1]TCE - ANEXO III - Preencher'!S151</f>
        <v>58.2</v>
      </c>
      <c r="S142" s="16">
        <f t="shared" si="15"/>
        <v>311.60000000000002</v>
      </c>
      <c r="T142" s="15">
        <f>'[1]TCE - ANEXO III - Preencher'!U151</f>
        <v>66.11</v>
      </c>
      <c r="U142" s="15">
        <f>'[1]TCE - ANEXO III - Preencher'!V151</f>
        <v>0</v>
      </c>
      <c r="V142" s="16">
        <f t="shared" si="16"/>
        <v>66.11</v>
      </c>
      <c r="W142" s="17" t="str">
        <f>IF('[1]TCE - ANEXO III - Preencher'!X151="","",'[1]TCE - ANEXO III - Preencher'!X151)</f>
        <v>AUXILIO CRECHE</v>
      </c>
      <c r="X142" s="15">
        <f>'[1]TCE - ANEXO III - Preencher'!Y151</f>
        <v>116.76474470734745</v>
      </c>
      <c r="Y142" s="15">
        <f>'[1]TCE - ANEXO III - Preencher'!Z151</f>
        <v>0</v>
      </c>
      <c r="Z142" s="16">
        <f t="shared" si="17"/>
        <v>116.76474470734745</v>
      </c>
      <c r="AA142" s="17" t="str">
        <f>IF('[1]TCE - ANEXO III - Preencher'!AB151="","",'[1]TCE - ANEXO III - Preencher'!AB151)</f>
        <v/>
      </c>
      <c r="AB142" s="15">
        <f t="shared" si="12"/>
        <v>609.11254470734741</v>
      </c>
    </row>
    <row r="143" spans="1:28" x14ac:dyDescent="0.2">
      <c r="A143" s="8">
        <f>IFERROR(VLOOKUP(B143,'[1]DADOS (OCULTAR)'!$P$3:$R$56,3,0),"")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CARMEM LUCIA JUVENCIO COSTA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>
        <f>IF('[1]TCE - ANEXO III - Preencher'!H152="","",'[1]TCE - ANEXO III - Preencher'!H152)</f>
        <v>44317</v>
      </c>
      <c r="H143" s="14">
        <f>'[1]TCE - ANEXO III - Preencher'!I152</f>
        <v>0</v>
      </c>
      <c r="I143" s="14">
        <f>'[1]TCE - ANEXO III - Preencher'!J152</f>
        <v>122.7704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1.157</v>
      </c>
      <c r="O143" s="15">
        <f>'[1]TCE - ANEXO III - Preencher'!P152</f>
        <v>0</v>
      </c>
      <c r="P143" s="16">
        <f t="shared" si="14"/>
        <v>1.157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116.76474470734745</v>
      </c>
      <c r="Y143" s="15">
        <f>'[1]TCE - ANEXO III - Preencher'!Z152</f>
        <v>0</v>
      </c>
      <c r="Z143" s="16">
        <f t="shared" si="17"/>
        <v>116.76474470734745</v>
      </c>
      <c r="AA143" s="17" t="str">
        <f>IF('[1]TCE - ANEXO III - Preencher'!AB152="","",'[1]TCE - ANEXO III - Preencher'!AB152)</f>
        <v/>
      </c>
      <c r="AB143" s="15">
        <f t="shared" si="12"/>
        <v>240.69214470734744</v>
      </c>
    </row>
    <row r="144" spans="1:28" x14ac:dyDescent="0.2">
      <c r="A144" s="8">
        <f>IFERROR(VLOOKUP(B144,'[1]DADOS (OCULTAR)'!$P$3:$R$56,3,0),"")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CAROLINE AMARANTE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5211-30</v>
      </c>
      <c r="G144" s="13">
        <f>IF('[1]TCE - ANEXO III - Preencher'!H153="","",'[1]TCE - ANEXO III - Preencher'!H153)</f>
        <v>44317</v>
      </c>
      <c r="H144" s="14">
        <f>'[1]TCE - ANEXO III - Preencher'!I153</f>
        <v>0</v>
      </c>
      <c r="I144" s="14">
        <f>'[1]TCE - ANEXO III - Preencher'!J153</f>
        <v>104.048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1.1599999999999999</v>
      </c>
      <c r="O144" s="15">
        <f>'[1]TCE - ANEXO III - Preencher'!P153</f>
        <v>0</v>
      </c>
      <c r="P144" s="16">
        <f t="shared" si="14"/>
        <v>1.1599999999999999</v>
      </c>
      <c r="Q144" s="15">
        <f>'[1]TCE - ANEXO III - Preencher'!R153</f>
        <v>394.46</v>
      </c>
      <c r="R144" s="15">
        <f>'[1]TCE - ANEXO III - Preencher'!S153</f>
        <v>66</v>
      </c>
      <c r="S144" s="16">
        <f t="shared" si="15"/>
        <v>328.46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116.76474470734745</v>
      </c>
      <c r="Y144" s="15">
        <f>'[1]TCE - ANEXO III - Preencher'!Z153</f>
        <v>0</v>
      </c>
      <c r="Z144" s="16">
        <f t="shared" si="17"/>
        <v>116.76474470734745</v>
      </c>
      <c r="AA144" s="17" t="str">
        <f>IF('[1]TCE - ANEXO III - Preencher'!AB153="","",'[1]TCE - ANEXO III - Preencher'!AB153)</f>
        <v/>
      </c>
      <c r="AB144" s="15">
        <f t="shared" si="12"/>
        <v>550.43274470734741</v>
      </c>
    </row>
    <row r="145" spans="1:28" x14ac:dyDescent="0.2">
      <c r="A145" s="8">
        <f>IFERROR(VLOOKUP(B145,'[1]DADOS (OCULTAR)'!$P$3:$R$56,3,0),"")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CESAR AUGUSTO DA SILVA COSTA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7664-20</v>
      </c>
      <c r="G145" s="13">
        <f>IF('[1]TCE - ANEXO III - Preencher'!H154="","",'[1]TCE - ANEXO III - Preencher'!H154)</f>
        <v>44317</v>
      </c>
      <c r="H145" s="14">
        <f>'[1]TCE - ANEXO III - Preencher'!I154</f>
        <v>0</v>
      </c>
      <c r="I145" s="14">
        <f>'[1]TCE - ANEXO III - Preencher'!J154</f>
        <v>130.93680000000001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1.1599999999999999</v>
      </c>
      <c r="O145" s="15">
        <f>'[1]TCE - ANEXO III - Preencher'!P154</f>
        <v>0</v>
      </c>
      <c r="P145" s="16">
        <f t="shared" si="14"/>
        <v>1.1599999999999999</v>
      </c>
      <c r="Q145" s="15">
        <f>'[1]TCE - ANEXO III - Preencher'!R154</f>
        <v>246.55</v>
      </c>
      <c r="R145" s="15">
        <f>'[1]TCE - ANEXO III - Preencher'!S154</f>
        <v>33</v>
      </c>
      <c r="S145" s="16">
        <f t="shared" si="15"/>
        <v>213.55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116.76474470734745</v>
      </c>
      <c r="Y145" s="15">
        <f>'[1]TCE - ANEXO III - Preencher'!Z154</f>
        <v>0</v>
      </c>
      <c r="Z145" s="16">
        <f t="shared" si="17"/>
        <v>116.76474470734745</v>
      </c>
      <c r="AA145" s="17" t="str">
        <f>IF('[1]TCE - ANEXO III - Preencher'!AB154="","",'[1]TCE - ANEXO III - Preencher'!AB154)</f>
        <v/>
      </c>
      <c r="AB145" s="15">
        <f t="shared" si="12"/>
        <v>462.41154470734745</v>
      </c>
    </row>
    <row r="146" spans="1:28" x14ac:dyDescent="0.2">
      <c r="A146" s="8">
        <f>IFERROR(VLOOKUP(B146,'[1]DADOS (OCULTAR)'!$P$3:$R$56,3,0),"")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CHAISLAN FLORENTINO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3241-15</v>
      </c>
      <c r="G146" s="13">
        <f>IF('[1]TCE - ANEXO III - Preencher'!H155="","",'[1]TCE - ANEXO III - Preencher'!H155)</f>
        <v>44317</v>
      </c>
      <c r="H146" s="14">
        <f>'[1]TCE - ANEXO III - Preencher'!I155</f>
        <v>0</v>
      </c>
      <c r="I146" s="14">
        <f>'[1]TCE - ANEXO III - Preencher'!J155</f>
        <v>379.12799999999999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1.1599999999999999</v>
      </c>
      <c r="O146" s="15">
        <f>'[1]TCE - ANEXO III - Preencher'!P155</f>
        <v>0</v>
      </c>
      <c r="P146" s="16">
        <f t="shared" si="14"/>
        <v>1.1599999999999999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116.76474470734745</v>
      </c>
      <c r="Y146" s="15">
        <f>'[1]TCE - ANEXO III - Preencher'!Z155</f>
        <v>0</v>
      </c>
      <c r="Z146" s="16">
        <f t="shared" si="17"/>
        <v>116.76474470734745</v>
      </c>
      <c r="AA146" s="17" t="str">
        <f>IF('[1]TCE - ANEXO III - Preencher'!AB155="","",'[1]TCE - ANEXO III - Preencher'!AB155)</f>
        <v/>
      </c>
      <c r="AB146" s="15">
        <f t="shared" si="12"/>
        <v>497.05274470734747</v>
      </c>
    </row>
    <row r="147" spans="1:28" x14ac:dyDescent="0.2">
      <c r="A147" s="8">
        <f>IFERROR(VLOOKUP(B147,'[1]DADOS (OCULTAR)'!$P$3:$R$56,3,0),"")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CIBELE MARIA DA SILVA FERREIRA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2516-05</v>
      </c>
      <c r="G147" s="13">
        <f>IF('[1]TCE - ANEXO III - Preencher'!H156="","",'[1]TCE - ANEXO III - Preencher'!H156)</f>
        <v>44317</v>
      </c>
      <c r="H147" s="14">
        <f>'[1]TCE - ANEXO III - Preencher'!I156</f>
        <v>0</v>
      </c>
      <c r="I147" s="14">
        <f>'[1]TCE - ANEXO III - Preencher'!J156</f>
        <v>204.5624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1.1599999999999999</v>
      </c>
      <c r="O147" s="15">
        <f>'[1]TCE - ANEXO III - Preencher'!P156</f>
        <v>0</v>
      </c>
      <c r="P147" s="16">
        <f t="shared" si="14"/>
        <v>1.1599999999999999</v>
      </c>
      <c r="Q147" s="15">
        <f>'[1]TCE - ANEXO III - Preencher'!R156</f>
        <v>199.41</v>
      </c>
      <c r="R147" s="15">
        <f>'[1]TCE - ANEXO III - Preencher'!S156</f>
        <v>75</v>
      </c>
      <c r="S147" s="16">
        <f t="shared" si="15"/>
        <v>124.41</v>
      </c>
      <c r="T147" s="15">
        <f>'[1]TCE - ANEXO III - Preencher'!U156</f>
        <v>132.24</v>
      </c>
      <c r="U147" s="15">
        <f>'[1]TCE - ANEXO III - Preencher'!V156</f>
        <v>0</v>
      </c>
      <c r="V147" s="16">
        <f t="shared" si="16"/>
        <v>132.24</v>
      </c>
      <c r="W147" s="17" t="str">
        <f>IF('[1]TCE - ANEXO III - Preencher'!X156="","",'[1]TCE - ANEXO III - Preencher'!X156)</f>
        <v>AUXILIO CRECHE</v>
      </c>
      <c r="X147" s="15">
        <f>'[1]TCE - ANEXO III - Preencher'!Y156</f>
        <v>116.76474470734745</v>
      </c>
      <c r="Y147" s="15">
        <f>'[1]TCE - ANEXO III - Preencher'!Z156</f>
        <v>0</v>
      </c>
      <c r="Z147" s="16">
        <f t="shared" si="17"/>
        <v>116.76474470734745</v>
      </c>
      <c r="AA147" s="17" t="str">
        <f>IF('[1]TCE - ANEXO III - Preencher'!AB156="","",'[1]TCE - ANEXO III - Preencher'!AB156)</f>
        <v/>
      </c>
      <c r="AB147" s="15">
        <f t="shared" si="12"/>
        <v>579.13714470734737</v>
      </c>
    </row>
    <row r="148" spans="1:28" x14ac:dyDescent="0.2">
      <c r="A148" s="8">
        <f>IFERROR(VLOOKUP(B148,'[1]DADOS (OCULTAR)'!$P$3:$R$56,3,0),"")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CIBELLE RIBEIRO DE SANTANA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3516-05</v>
      </c>
      <c r="G148" s="13">
        <f>IF('[1]TCE - ANEXO III - Preencher'!H157="","",'[1]TCE - ANEXO III - Preencher'!H157)</f>
        <v>44317</v>
      </c>
      <c r="H148" s="14">
        <f>'[1]TCE - ANEXO III - Preencher'!I157</f>
        <v>0</v>
      </c>
      <c r="I148" s="14">
        <f>'[1]TCE - ANEXO III - Preencher'!J157</f>
        <v>131.93039999999999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1.1599999999999999</v>
      </c>
      <c r="O148" s="15">
        <f>'[1]TCE - ANEXO III - Preencher'!P157</f>
        <v>0</v>
      </c>
      <c r="P148" s="16">
        <f t="shared" si="14"/>
        <v>1.1599999999999999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116.76474470734745</v>
      </c>
      <c r="Y148" s="15">
        <f>'[1]TCE - ANEXO III - Preencher'!Z157</f>
        <v>0</v>
      </c>
      <c r="Z148" s="16">
        <f t="shared" si="17"/>
        <v>116.76474470734745</v>
      </c>
      <c r="AA148" s="17" t="str">
        <f>IF('[1]TCE - ANEXO III - Preencher'!AB157="","",'[1]TCE - ANEXO III - Preencher'!AB157)</f>
        <v/>
      </c>
      <c r="AB148" s="15">
        <f t="shared" si="12"/>
        <v>249.85514470734745</v>
      </c>
    </row>
    <row r="149" spans="1:28" x14ac:dyDescent="0.2">
      <c r="A149" s="8">
        <f>IFERROR(VLOOKUP(B149,'[1]DADOS (OCULTAR)'!$P$3:$R$56,3,0),"")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CICERA MARIA DO NASCIMENTO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>
        <f>IF('[1]TCE - ANEXO III - Preencher'!H158="","",'[1]TCE - ANEXO III - Preencher'!H158)</f>
        <v>44317</v>
      </c>
      <c r="H149" s="14">
        <f>'[1]TCE - ANEXO III - Preencher'!I158</f>
        <v>0</v>
      </c>
      <c r="I149" s="14">
        <f>'[1]TCE - ANEXO III - Preencher'!J158</f>
        <v>168.62719999999999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1.1599999999999999</v>
      </c>
      <c r="O149" s="15">
        <f>'[1]TCE - ANEXO III - Preencher'!P158</f>
        <v>0</v>
      </c>
      <c r="P149" s="16">
        <f t="shared" si="14"/>
        <v>1.1599999999999999</v>
      </c>
      <c r="Q149" s="15">
        <f>'[1]TCE - ANEXO III - Preencher'!R158</f>
        <v>433.86</v>
      </c>
      <c r="R149" s="15">
        <f>'[1]TCE - ANEXO III - Preencher'!S158</f>
        <v>57.35</v>
      </c>
      <c r="S149" s="16">
        <f t="shared" si="15"/>
        <v>376.51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116.76474470734745</v>
      </c>
      <c r="Y149" s="15">
        <f>'[1]TCE - ANEXO III - Preencher'!Z158</f>
        <v>0</v>
      </c>
      <c r="Z149" s="16">
        <f t="shared" si="17"/>
        <v>116.76474470734745</v>
      </c>
      <c r="AA149" s="17" t="str">
        <f>IF('[1]TCE - ANEXO III - Preencher'!AB158="","",'[1]TCE - ANEXO III - Preencher'!AB158)</f>
        <v/>
      </c>
      <c r="AB149" s="15">
        <f t="shared" si="12"/>
        <v>663.06194470734738</v>
      </c>
    </row>
    <row r="150" spans="1:28" x14ac:dyDescent="0.2">
      <c r="A150" s="8">
        <f>IFERROR(VLOOKUP(B150,'[1]DADOS (OCULTAR)'!$P$3:$R$56,3,0),"")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CICERO LUIZ SOARES JUNIOR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7823-20</v>
      </c>
      <c r="G150" s="13">
        <f>IF('[1]TCE - ANEXO III - Preencher'!H159="","",'[1]TCE - ANEXO III - Preencher'!H159)</f>
        <v>44317</v>
      </c>
      <c r="H150" s="14">
        <f>'[1]TCE - ANEXO III - Preencher'!I159</f>
        <v>0</v>
      </c>
      <c r="I150" s="14">
        <f>'[1]TCE - ANEXO III - Preencher'!J159</f>
        <v>139.52000000000001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1.1599999999999999</v>
      </c>
      <c r="O150" s="15">
        <f>'[1]TCE - ANEXO III - Preencher'!P159</f>
        <v>0</v>
      </c>
      <c r="P150" s="16">
        <f t="shared" si="14"/>
        <v>1.1599999999999999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116.76474470734745</v>
      </c>
      <c r="Y150" s="15">
        <f>'[1]TCE - ANEXO III - Preencher'!Z159</f>
        <v>0</v>
      </c>
      <c r="Z150" s="16">
        <f t="shared" si="17"/>
        <v>116.76474470734745</v>
      </c>
      <c r="AA150" s="17" t="str">
        <f>IF('[1]TCE - ANEXO III - Preencher'!AB159="","",'[1]TCE - ANEXO III - Preencher'!AB159)</f>
        <v/>
      </c>
      <c r="AB150" s="15">
        <f t="shared" si="12"/>
        <v>257.44474470734747</v>
      </c>
    </row>
    <row r="151" spans="1:28" x14ac:dyDescent="0.2">
      <c r="A151" s="8">
        <f>IFERROR(VLOOKUP(B151,'[1]DADOS (OCULTAR)'!$P$3:$R$56,3,0),"")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CINTHIA EMANUELLY ALVES DE CARVALHO GUIMARAES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3241-15</v>
      </c>
      <c r="G151" s="13">
        <f>IF('[1]TCE - ANEXO III - Preencher'!H160="","",'[1]TCE - ANEXO III - Preencher'!H160)</f>
        <v>44317</v>
      </c>
      <c r="H151" s="14">
        <f>'[1]TCE - ANEXO III - Preencher'!I160</f>
        <v>0</v>
      </c>
      <c r="I151" s="14">
        <f>'[1]TCE - ANEXO III - Preencher'!J160</f>
        <v>283.92720000000003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1.1599999999999999</v>
      </c>
      <c r="O151" s="15">
        <f>'[1]TCE - ANEXO III - Preencher'!P160</f>
        <v>0</v>
      </c>
      <c r="P151" s="16">
        <f t="shared" si="14"/>
        <v>1.1599999999999999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116.76474470734745</v>
      </c>
      <c r="Y151" s="15">
        <f>'[1]TCE - ANEXO III - Preencher'!Z160</f>
        <v>0</v>
      </c>
      <c r="Z151" s="16">
        <f t="shared" si="17"/>
        <v>116.76474470734745</v>
      </c>
      <c r="AA151" s="17" t="str">
        <f>IF('[1]TCE - ANEXO III - Preencher'!AB160="","",'[1]TCE - ANEXO III - Preencher'!AB160)</f>
        <v/>
      </c>
      <c r="AB151" s="15">
        <f t="shared" si="12"/>
        <v>401.85194470734751</v>
      </c>
    </row>
    <row r="152" spans="1:28" x14ac:dyDescent="0.2">
      <c r="A152" s="8">
        <f>IFERROR(VLOOKUP(B152,'[1]DADOS (OCULTAR)'!$P$3:$R$56,3,0),"")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CINTIA DANIELA DA SILVA RIBEIRO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5211-30</v>
      </c>
      <c r="G152" s="13">
        <f>IF('[1]TCE - ANEXO III - Preencher'!H161="","",'[1]TCE - ANEXO III - Preencher'!H161)</f>
        <v>44317</v>
      </c>
      <c r="H152" s="14">
        <f>'[1]TCE - ANEXO III - Preencher'!I161</f>
        <v>0</v>
      </c>
      <c r="I152" s="14">
        <f>'[1]TCE - ANEXO III - Preencher'!J161</f>
        <v>113.8176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1.1599999999999999</v>
      </c>
      <c r="O152" s="15">
        <f>'[1]TCE - ANEXO III - Preencher'!P161</f>
        <v>0</v>
      </c>
      <c r="P152" s="16">
        <f t="shared" si="14"/>
        <v>1.1599999999999999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66.12</v>
      </c>
      <c r="U152" s="15">
        <f>'[1]TCE - ANEXO III - Preencher'!V161</f>
        <v>0</v>
      </c>
      <c r="V152" s="16">
        <f t="shared" si="16"/>
        <v>66.12</v>
      </c>
      <c r="W152" s="17" t="str">
        <f>IF('[1]TCE - ANEXO III - Preencher'!X161="","",'[1]TCE - ANEXO III - Preencher'!X161)</f>
        <v>AUXILIO CRECHE</v>
      </c>
      <c r="X152" s="15">
        <f>'[1]TCE - ANEXO III - Preencher'!Y161</f>
        <v>116.76474470734745</v>
      </c>
      <c r="Y152" s="15">
        <f>'[1]TCE - ANEXO III - Preencher'!Z161</f>
        <v>0</v>
      </c>
      <c r="Z152" s="16">
        <f t="shared" si="17"/>
        <v>116.76474470734745</v>
      </c>
      <c r="AA152" s="17" t="str">
        <f>IF('[1]TCE - ANEXO III - Preencher'!AB161="","",'[1]TCE - ANEXO III - Preencher'!AB161)</f>
        <v/>
      </c>
      <c r="AB152" s="15">
        <f t="shared" si="12"/>
        <v>297.86234470734746</v>
      </c>
    </row>
    <row r="153" spans="1:28" x14ac:dyDescent="0.2">
      <c r="A153" s="8">
        <f>IFERROR(VLOOKUP(B153,'[1]DADOS (OCULTAR)'!$P$3:$R$56,3,0),"")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CINTIA LUCAS PEREIRA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>
        <f>IF('[1]TCE - ANEXO III - Preencher'!H162="","",'[1]TCE - ANEXO III - Preencher'!H162)</f>
        <v>44317</v>
      </c>
      <c r="H153" s="14">
        <f>'[1]TCE - ANEXO III - Preencher'!I162</f>
        <v>0</v>
      </c>
      <c r="I153" s="14">
        <f>'[1]TCE - ANEXO III - Preencher'!J162</f>
        <v>267.49599999999998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2.44</v>
      </c>
      <c r="O153" s="15">
        <f>'[1]TCE - ANEXO III - Preencher'!P162</f>
        <v>0</v>
      </c>
      <c r="P153" s="16">
        <f t="shared" si="14"/>
        <v>2.44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116.76474470734745</v>
      </c>
      <c r="Y153" s="15">
        <f>'[1]TCE - ANEXO III - Preencher'!Z162</f>
        <v>0</v>
      </c>
      <c r="Z153" s="16">
        <f t="shared" si="17"/>
        <v>116.76474470734745</v>
      </c>
      <c r="AA153" s="17" t="str">
        <f>IF('[1]TCE - ANEXO III - Preencher'!AB162="","",'[1]TCE - ANEXO III - Preencher'!AB162)</f>
        <v/>
      </c>
      <c r="AB153" s="15">
        <f t="shared" si="12"/>
        <v>386.70074470734744</v>
      </c>
    </row>
    <row r="154" spans="1:28" x14ac:dyDescent="0.2">
      <c r="A154" s="8">
        <f>IFERROR(VLOOKUP(B154,'[1]DADOS (OCULTAR)'!$P$3:$R$56,3,0),"")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CLAUDECIRA HOLANDA ALVES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4110-10</v>
      </c>
      <c r="G154" s="13">
        <f>IF('[1]TCE - ANEXO III - Preencher'!H163="","",'[1]TCE - ANEXO III - Preencher'!H163)</f>
        <v>44317</v>
      </c>
      <c r="H154" s="14">
        <f>'[1]TCE - ANEXO III - Preencher'!I163</f>
        <v>0</v>
      </c>
      <c r="I154" s="14">
        <f>'[1]TCE - ANEXO III - Preencher'!J163</f>
        <v>96.645600000000002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1.1599999999999999</v>
      </c>
      <c r="O154" s="15">
        <f>'[1]TCE - ANEXO III - Preencher'!P163</f>
        <v>0</v>
      </c>
      <c r="P154" s="16">
        <f t="shared" si="14"/>
        <v>1.1599999999999999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116.76474470734745</v>
      </c>
      <c r="Y154" s="15">
        <f>'[1]TCE - ANEXO III - Preencher'!Z163</f>
        <v>0</v>
      </c>
      <c r="Z154" s="16">
        <f t="shared" si="17"/>
        <v>116.76474470734745</v>
      </c>
      <c r="AA154" s="17" t="str">
        <f>IF('[1]TCE - ANEXO III - Preencher'!AB163="","",'[1]TCE - ANEXO III - Preencher'!AB163)</f>
        <v/>
      </c>
      <c r="AB154" s="15">
        <f t="shared" si="12"/>
        <v>214.57034470734743</v>
      </c>
    </row>
    <row r="155" spans="1:28" x14ac:dyDescent="0.2">
      <c r="A155" s="8">
        <f>IFERROR(VLOOKUP(B155,'[1]DADOS (OCULTAR)'!$P$3:$R$56,3,0),"")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CLAUDIA BEATRIZ MOURA DE ANDRADE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>
        <f>IF('[1]TCE - ANEXO III - Preencher'!H164="","",'[1]TCE - ANEXO III - Preencher'!H164)</f>
        <v>44317</v>
      </c>
      <c r="H155" s="14">
        <f>'[1]TCE - ANEXO III - Preencher'!I164</f>
        <v>0</v>
      </c>
      <c r="I155" s="14">
        <f>'[1]TCE - ANEXO III - Preencher'!J164</f>
        <v>116.0368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1.1599999999999999</v>
      </c>
      <c r="O155" s="15">
        <f>'[1]TCE - ANEXO III - Preencher'!P164</f>
        <v>0</v>
      </c>
      <c r="P155" s="16">
        <f t="shared" si="14"/>
        <v>1.1599999999999999</v>
      </c>
      <c r="Q155" s="15">
        <f>'[1]TCE - ANEXO III - Preencher'!R164</f>
        <v>246.55</v>
      </c>
      <c r="R155" s="15">
        <f>'[1]TCE - ANEXO III - Preencher'!S164</f>
        <v>61.6</v>
      </c>
      <c r="S155" s="16">
        <f t="shared" si="15"/>
        <v>184.95000000000002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116.76474470734745</v>
      </c>
      <c r="Y155" s="15">
        <f>'[1]TCE - ANEXO III - Preencher'!Z164</f>
        <v>0</v>
      </c>
      <c r="Z155" s="16">
        <f t="shared" si="17"/>
        <v>116.76474470734745</v>
      </c>
      <c r="AA155" s="17" t="str">
        <f>IF('[1]TCE - ANEXO III - Preencher'!AB164="","",'[1]TCE - ANEXO III - Preencher'!AB164)</f>
        <v/>
      </c>
      <c r="AB155" s="15">
        <f t="shared" si="12"/>
        <v>418.91154470734745</v>
      </c>
    </row>
    <row r="156" spans="1:28" x14ac:dyDescent="0.2">
      <c r="A156" s="8">
        <f>IFERROR(VLOOKUP(B156,'[1]DADOS (OCULTAR)'!$P$3:$R$56,3,0),"")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CLAUDIA CARVALHO BEZERRA DE ARAUJO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>
        <f>IF('[1]TCE - ANEXO III - Preencher'!H165="","",'[1]TCE - ANEXO III - Preencher'!H165)</f>
        <v>44317</v>
      </c>
      <c r="H156" s="14">
        <f>'[1]TCE - ANEXO III - Preencher'!I165</f>
        <v>0</v>
      </c>
      <c r="I156" s="14">
        <f>'[1]TCE - ANEXO III - Preencher'!J165</f>
        <v>136.63999999999999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1.1599999999999999</v>
      </c>
      <c r="O156" s="15">
        <f>'[1]TCE - ANEXO III - Preencher'!P165</f>
        <v>0</v>
      </c>
      <c r="P156" s="16">
        <f t="shared" si="14"/>
        <v>1.1599999999999999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116.76474470734745</v>
      </c>
      <c r="Y156" s="15">
        <f>'[1]TCE - ANEXO III - Preencher'!Z165</f>
        <v>0</v>
      </c>
      <c r="Z156" s="16">
        <f t="shared" si="17"/>
        <v>116.76474470734745</v>
      </c>
      <c r="AA156" s="17" t="str">
        <f>IF('[1]TCE - ANEXO III - Preencher'!AB165="","",'[1]TCE - ANEXO III - Preencher'!AB165)</f>
        <v/>
      </c>
      <c r="AB156" s="15">
        <f t="shared" si="12"/>
        <v>254.56474470734742</v>
      </c>
    </row>
    <row r="157" spans="1:28" x14ac:dyDescent="0.2">
      <c r="A157" s="8">
        <f>IFERROR(VLOOKUP(B157,'[1]DADOS (OCULTAR)'!$P$3:$R$56,3,0),"")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CLAUDIA GABRIELLE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2235-05</v>
      </c>
      <c r="G157" s="13">
        <f>IF('[1]TCE - ANEXO III - Preencher'!H166="","",'[1]TCE - ANEXO III - Preencher'!H166)</f>
        <v>44317</v>
      </c>
      <c r="H157" s="14">
        <f>'[1]TCE - ANEXO III - Preencher'!I166</f>
        <v>0</v>
      </c>
      <c r="I157" s="14">
        <f>'[1]TCE - ANEXO III - Preencher'!J166</f>
        <v>393.99200000000002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2.44</v>
      </c>
      <c r="O157" s="15">
        <f>'[1]TCE - ANEXO III - Preencher'!P166</f>
        <v>0</v>
      </c>
      <c r="P157" s="16">
        <f t="shared" si="14"/>
        <v>2.44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116.76474470734745</v>
      </c>
      <c r="Y157" s="15">
        <f>'[1]TCE - ANEXO III - Preencher'!Z166</f>
        <v>0</v>
      </c>
      <c r="Z157" s="16">
        <f t="shared" si="17"/>
        <v>116.76474470734745</v>
      </c>
      <c r="AA157" s="17" t="str">
        <f>IF('[1]TCE - ANEXO III - Preencher'!AB166="","",'[1]TCE - ANEXO III - Preencher'!AB166)</f>
        <v/>
      </c>
      <c r="AB157" s="15">
        <f t="shared" si="12"/>
        <v>513.19674470734742</v>
      </c>
    </row>
    <row r="158" spans="1:28" x14ac:dyDescent="0.2">
      <c r="A158" s="8">
        <f>IFERROR(VLOOKUP(B158,'[1]DADOS (OCULTAR)'!$P$3:$R$56,3,0),"")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CLAUDIA MARIA DE SOUZA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>
        <f>IF('[1]TCE - ANEXO III - Preencher'!H167="","",'[1]TCE - ANEXO III - Preencher'!H167)</f>
        <v>44317</v>
      </c>
      <c r="H158" s="14">
        <f>'[1]TCE - ANEXO III - Preencher'!I167</f>
        <v>0</v>
      </c>
      <c r="I158" s="14">
        <f>'[1]TCE - ANEXO III - Preencher'!J167</f>
        <v>173.83359999999999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1.1599999999999999</v>
      </c>
      <c r="O158" s="15">
        <f>'[1]TCE - ANEXO III - Preencher'!P167</f>
        <v>0</v>
      </c>
      <c r="P158" s="16">
        <f t="shared" si="14"/>
        <v>1.1599999999999999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116.76474470734745</v>
      </c>
      <c r="Y158" s="15">
        <f>'[1]TCE - ANEXO III - Preencher'!Z167</f>
        <v>0</v>
      </c>
      <c r="Z158" s="16">
        <f t="shared" si="17"/>
        <v>116.76474470734745</v>
      </c>
      <c r="AA158" s="17" t="str">
        <f>IF('[1]TCE - ANEXO III - Preencher'!AB167="","",'[1]TCE - ANEXO III - Preencher'!AB167)</f>
        <v/>
      </c>
      <c r="AB158" s="15">
        <f t="shared" si="12"/>
        <v>291.75834470734742</v>
      </c>
    </row>
    <row r="159" spans="1:28" x14ac:dyDescent="0.2">
      <c r="A159" s="8">
        <f>IFERROR(VLOOKUP(B159,'[1]DADOS (OCULTAR)'!$P$3:$R$56,3,0),"")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CLAUDIA PATRICIA BARROS SANTOS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2235-05</v>
      </c>
      <c r="G159" s="13">
        <f>IF('[1]TCE - ANEXO III - Preencher'!H168="","",'[1]TCE - ANEXO III - Preencher'!H168)</f>
        <v>44317</v>
      </c>
      <c r="H159" s="14">
        <f>'[1]TCE - ANEXO III - Preencher'!I168</f>
        <v>0</v>
      </c>
      <c r="I159" s="14">
        <f>'[1]TCE - ANEXO III - Preencher'!J168</f>
        <v>258.40159999999997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2.44</v>
      </c>
      <c r="O159" s="15">
        <f>'[1]TCE - ANEXO III - Preencher'!P168</f>
        <v>0</v>
      </c>
      <c r="P159" s="16">
        <f t="shared" si="14"/>
        <v>2.44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116.76474470734745</v>
      </c>
      <c r="Y159" s="15">
        <f>'[1]TCE - ANEXO III - Preencher'!Z168</f>
        <v>0</v>
      </c>
      <c r="Z159" s="16">
        <f t="shared" si="17"/>
        <v>116.76474470734745</v>
      </c>
      <c r="AA159" s="17" t="str">
        <f>IF('[1]TCE - ANEXO III - Preencher'!AB168="","",'[1]TCE - ANEXO III - Preencher'!AB168)</f>
        <v/>
      </c>
      <c r="AB159" s="15">
        <f t="shared" si="12"/>
        <v>377.60634470734743</v>
      </c>
    </row>
    <row r="160" spans="1:28" x14ac:dyDescent="0.2">
      <c r="A160" s="8">
        <f>IFERROR(VLOOKUP(B160,'[1]DADOS (OCULTAR)'!$P$3:$R$56,3,0),"")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CLAUDINETE VICTOR DA ROCHA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>
        <f>IF('[1]TCE - ANEXO III - Preencher'!H169="","",'[1]TCE - ANEXO III - Preencher'!H169)</f>
        <v>44317</v>
      </c>
      <c r="H160" s="14">
        <f>'[1]TCE - ANEXO III - Preencher'!I169</f>
        <v>0</v>
      </c>
      <c r="I160" s="14">
        <f>'[1]TCE - ANEXO III - Preencher'!J169</f>
        <v>112.6944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1.1599999999999999</v>
      </c>
      <c r="O160" s="15">
        <f>'[1]TCE - ANEXO III - Preencher'!P169</f>
        <v>0</v>
      </c>
      <c r="P160" s="16">
        <f t="shared" si="14"/>
        <v>1.1599999999999999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116.76474470734745</v>
      </c>
      <c r="Y160" s="15">
        <f>'[1]TCE - ANEXO III - Preencher'!Z169</f>
        <v>0</v>
      </c>
      <c r="Z160" s="16">
        <f t="shared" si="17"/>
        <v>116.76474470734745</v>
      </c>
      <c r="AA160" s="17" t="str">
        <f>IF('[1]TCE - ANEXO III - Preencher'!AB169="","",'[1]TCE - ANEXO III - Preencher'!AB169)</f>
        <v/>
      </c>
      <c r="AB160" s="15">
        <f t="shared" si="12"/>
        <v>230.61914470734746</v>
      </c>
    </row>
    <row r="161" spans="1:28" x14ac:dyDescent="0.2">
      <c r="A161" s="8">
        <f>IFERROR(VLOOKUP(B161,'[1]DADOS (OCULTAR)'!$P$3:$R$56,3,0),"")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CLECIANE BEZERRA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>
        <f>IF('[1]TCE - ANEXO III - Preencher'!H170="","",'[1]TCE - ANEXO III - Preencher'!H170)</f>
        <v>44317</v>
      </c>
      <c r="H161" s="14">
        <f>'[1]TCE - ANEXO III - Preencher'!I170</f>
        <v>0</v>
      </c>
      <c r="I161" s="14">
        <f>'[1]TCE - ANEXO III - Preencher'!J170</f>
        <v>106.7736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1.1599999999999999</v>
      </c>
      <c r="O161" s="15">
        <f>'[1]TCE - ANEXO III - Preencher'!P170</f>
        <v>0</v>
      </c>
      <c r="P161" s="16">
        <f t="shared" si="14"/>
        <v>1.1599999999999999</v>
      </c>
      <c r="Q161" s="15">
        <f>'[1]TCE - ANEXO III - Preencher'!R170</f>
        <v>369.8</v>
      </c>
      <c r="R161" s="15">
        <f>'[1]TCE - ANEXO III - Preencher'!S170</f>
        <v>63.8</v>
      </c>
      <c r="S161" s="16">
        <f t="shared" si="15"/>
        <v>306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116.76474470734745</v>
      </c>
      <c r="Y161" s="15">
        <f>'[1]TCE - ANEXO III - Preencher'!Z170</f>
        <v>0</v>
      </c>
      <c r="Z161" s="16">
        <f t="shared" si="17"/>
        <v>116.76474470734745</v>
      </c>
      <c r="AA161" s="17" t="str">
        <f>IF('[1]TCE - ANEXO III - Preencher'!AB170="","",'[1]TCE - ANEXO III - Preencher'!AB170)</f>
        <v/>
      </c>
      <c r="AB161" s="15">
        <f t="shared" si="12"/>
        <v>530.69834470734747</v>
      </c>
    </row>
    <row r="162" spans="1:28" x14ac:dyDescent="0.2">
      <c r="A162" s="8">
        <f>IFERROR(VLOOKUP(B162,'[1]DADOS (OCULTAR)'!$P$3:$R$56,3,0),"")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CLEOMADSON NUNES FERRAZ FILHO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2253-10</v>
      </c>
      <c r="G162" s="13">
        <f>IF('[1]TCE - ANEXO III - Preencher'!H171="","",'[1]TCE - ANEXO III - Preencher'!H171)</f>
        <v>44317</v>
      </c>
      <c r="H162" s="14">
        <f>'[1]TCE - ANEXO III - Preencher'!I171</f>
        <v>0</v>
      </c>
      <c r="I162" s="14">
        <f>'[1]TCE - ANEXO III - Preencher'!J171</f>
        <v>692.54240000000004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9.2799999999999994</v>
      </c>
      <c r="O162" s="15">
        <f>'[1]TCE - ANEXO III - Preencher'!P171</f>
        <v>0</v>
      </c>
      <c r="P162" s="16">
        <f t="shared" si="14"/>
        <v>9.2799999999999994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116.76474470734745</v>
      </c>
      <c r="Y162" s="15">
        <f>'[1]TCE - ANEXO III - Preencher'!Z171</f>
        <v>0</v>
      </c>
      <c r="Z162" s="16">
        <f t="shared" si="17"/>
        <v>116.76474470734745</v>
      </c>
      <c r="AA162" s="17" t="str">
        <f>IF('[1]TCE - ANEXO III - Preencher'!AB171="","",'[1]TCE - ANEXO III - Preencher'!AB171)</f>
        <v/>
      </c>
      <c r="AB162" s="15">
        <f t="shared" si="12"/>
        <v>818.58714470734742</v>
      </c>
    </row>
    <row r="163" spans="1:28" x14ac:dyDescent="0.2">
      <c r="A163" s="8">
        <f>IFERROR(VLOOKUP(B163,'[1]DADOS (OCULTAR)'!$P$3:$R$56,3,0),"")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CLEONICE FAGUNDES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4110-10</v>
      </c>
      <c r="G163" s="13">
        <f>IF('[1]TCE - ANEXO III - Preencher'!H172="","",'[1]TCE - ANEXO III - Preencher'!H172)</f>
        <v>44317</v>
      </c>
      <c r="H163" s="14">
        <f>'[1]TCE - ANEXO III - Preencher'!I172</f>
        <v>0</v>
      </c>
      <c r="I163" s="14">
        <f>'[1]TCE - ANEXO III - Preencher'!J172</f>
        <v>87.1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1.1599999999999999</v>
      </c>
      <c r="O163" s="15">
        <f>'[1]TCE - ANEXO III - Preencher'!P172</f>
        <v>0</v>
      </c>
      <c r="P163" s="16">
        <f t="shared" si="14"/>
        <v>1.1599999999999999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116.76474470734745</v>
      </c>
      <c r="Y163" s="15">
        <f>'[1]TCE - ANEXO III - Preencher'!Z172</f>
        <v>0</v>
      </c>
      <c r="Z163" s="16">
        <f t="shared" si="17"/>
        <v>116.76474470734745</v>
      </c>
      <c r="AA163" s="17" t="str">
        <f>IF('[1]TCE - ANEXO III - Preencher'!AB172="","",'[1]TCE - ANEXO III - Preencher'!AB172)</f>
        <v/>
      </c>
      <c r="AB163" s="15">
        <f t="shared" si="12"/>
        <v>205.02474470734745</v>
      </c>
    </row>
    <row r="164" spans="1:28" x14ac:dyDescent="0.2">
      <c r="A164" s="8">
        <f>IFERROR(VLOOKUP(B164,'[1]DADOS (OCULTAR)'!$P$3:$R$56,3,0),"")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COSME MARTINS FERREIRA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5174-10</v>
      </c>
      <c r="G164" s="13">
        <f>IF('[1]TCE - ANEXO III - Preencher'!H173="","",'[1]TCE - ANEXO III - Preencher'!H173)</f>
        <v>44317</v>
      </c>
      <c r="H164" s="14">
        <f>'[1]TCE - ANEXO III - Preencher'!I173</f>
        <v>0</v>
      </c>
      <c r="I164" s="14">
        <f>'[1]TCE - ANEXO III - Preencher'!J173</f>
        <v>108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1.1599999999999999</v>
      </c>
      <c r="O164" s="15">
        <f>'[1]TCE - ANEXO III - Preencher'!P173</f>
        <v>0</v>
      </c>
      <c r="P164" s="16">
        <f t="shared" si="14"/>
        <v>1.1599999999999999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116.76474470734745</v>
      </c>
      <c r="Y164" s="15">
        <f>'[1]TCE - ANEXO III - Preencher'!Z173</f>
        <v>0</v>
      </c>
      <c r="Z164" s="16">
        <f t="shared" si="17"/>
        <v>116.76474470734745</v>
      </c>
      <c r="AA164" s="17" t="str">
        <f>IF('[1]TCE - ANEXO III - Preencher'!AB173="","",'[1]TCE - ANEXO III - Preencher'!AB173)</f>
        <v/>
      </c>
      <c r="AB164" s="15">
        <f t="shared" si="12"/>
        <v>225.92474470734743</v>
      </c>
    </row>
    <row r="165" spans="1:28" x14ac:dyDescent="0.2">
      <c r="A165" s="8">
        <f>IFERROR(VLOOKUP(B165,'[1]DADOS (OCULTAR)'!$P$3:$R$56,3,0),"")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COSME PAULO SANTIAGO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5174-10</v>
      </c>
      <c r="G165" s="13">
        <f>IF('[1]TCE - ANEXO III - Preencher'!H174="","",'[1]TCE - ANEXO III - Preencher'!H174)</f>
        <v>44317</v>
      </c>
      <c r="H165" s="14">
        <f>'[1]TCE - ANEXO III - Preencher'!I174</f>
        <v>0</v>
      </c>
      <c r="I165" s="14">
        <f>'[1]TCE - ANEXO III - Preencher'!J174</f>
        <v>99.2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1.1599999999999999</v>
      </c>
      <c r="O165" s="15">
        <f>'[1]TCE - ANEXO III - Preencher'!P174</f>
        <v>0</v>
      </c>
      <c r="P165" s="16">
        <f t="shared" si="14"/>
        <v>1.1599999999999999</v>
      </c>
      <c r="Q165" s="15">
        <f>'[1]TCE - ANEXO III - Preencher'!R174</f>
        <v>406.75</v>
      </c>
      <c r="R165" s="15">
        <f>'[1]TCE - ANEXO III - Preencher'!S174</f>
        <v>66</v>
      </c>
      <c r="S165" s="16">
        <f t="shared" si="15"/>
        <v>340.75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116.76474470734745</v>
      </c>
      <c r="Y165" s="15">
        <f>'[1]TCE - ANEXO III - Preencher'!Z174</f>
        <v>0</v>
      </c>
      <c r="Z165" s="16">
        <f t="shared" si="17"/>
        <v>116.76474470734745</v>
      </c>
      <c r="AA165" s="17" t="str">
        <f>IF('[1]TCE - ANEXO III - Preencher'!AB174="","",'[1]TCE - ANEXO III - Preencher'!AB174)</f>
        <v/>
      </c>
      <c r="AB165" s="15">
        <f t="shared" si="12"/>
        <v>557.87474470734742</v>
      </c>
    </row>
    <row r="166" spans="1:28" x14ac:dyDescent="0.2">
      <c r="A166" s="8">
        <f>IFERROR(VLOOKUP(B166,'[1]DADOS (OCULTAR)'!$P$3:$R$56,3,0),"")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CRISLAINY LIMA DE BARROS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>
        <f>IF('[1]TCE - ANEXO III - Preencher'!H175="","",'[1]TCE - ANEXO III - Preencher'!H175)</f>
        <v>44317</v>
      </c>
      <c r="H166" s="14">
        <f>'[1]TCE - ANEXO III - Preencher'!I175</f>
        <v>0</v>
      </c>
      <c r="I166" s="14">
        <f>'[1]TCE - ANEXO III - Preencher'!J175</f>
        <v>122.4832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1.1599999999999999</v>
      </c>
      <c r="O166" s="15">
        <f>'[1]TCE - ANEXO III - Preencher'!P175</f>
        <v>0</v>
      </c>
      <c r="P166" s="16">
        <f t="shared" si="14"/>
        <v>1.1599999999999999</v>
      </c>
      <c r="Q166" s="15">
        <f>'[1]TCE - ANEXO III - Preencher'!R175</f>
        <v>235.65</v>
      </c>
      <c r="R166" s="15">
        <f>'[1]TCE - ANEXO III - Preencher'!S175</f>
        <v>50.45</v>
      </c>
      <c r="S166" s="16">
        <f t="shared" si="15"/>
        <v>185.2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116.76474470734745</v>
      </c>
      <c r="Y166" s="15">
        <f>'[1]TCE - ANEXO III - Preencher'!Z175</f>
        <v>0</v>
      </c>
      <c r="Z166" s="16">
        <f t="shared" si="17"/>
        <v>116.76474470734745</v>
      </c>
      <c r="AA166" s="17" t="str">
        <f>IF('[1]TCE - ANEXO III - Preencher'!AB175="","",'[1]TCE - ANEXO III - Preencher'!AB175)</f>
        <v/>
      </c>
      <c r="AB166" s="15">
        <f t="shared" si="12"/>
        <v>425.60794470734743</v>
      </c>
    </row>
    <row r="167" spans="1:28" x14ac:dyDescent="0.2">
      <c r="A167" s="8">
        <f>IFERROR(VLOOKUP(B167,'[1]DADOS (OCULTAR)'!$P$3:$R$56,3,0),"")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CRISLINE DE LIMA BARBOSA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>
        <f>IF('[1]TCE - ANEXO III - Preencher'!H176="","",'[1]TCE - ANEXO III - Preencher'!H176)</f>
        <v>44317</v>
      </c>
      <c r="H167" s="14">
        <f>'[1]TCE - ANEXO III - Preencher'!I176</f>
        <v>0</v>
      </c>
      <c r="I167" s="14">
        <f>'[1]TCE - ANEXO III - Preencher'!J176</f>
        <v>114.2872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1.1599999999999999</v>
      </c>
      <c r="O167" s="15">
        <f>'[1]TCE - ANEXO III - Preencher'!P176</f>
        <v>0</v>
      </c>
      <c r="P167" s="16">
        <f t="shared" si="14"/>
        <v>1.1599999999999999</v>
      </c>
      <c r="Q167" s="15">
        <f>'[1]TCE - ANEXO III - Preencher'!R176</f>
        <v>369.8</v>
      </c>
      <c r="R167" s="15">
        <f>'[1]TCE - ANEXO III - Preencher'!S176</f>
        <v>66</v>
      </c>
      <c r="S167" s="16">
        <f t="shared" si="15"/>
        <v>303.8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116.76474470734745</v>
      </c>
      <c r="Y167" s="15">
        <f>'[1]TCE - ANEXO III - Preencher'!Z176</f>
        <v>0</v>
      </c>
      <c r="Z167" s="16">
        <f t="shared" si="17"/>
        <v>116.76474470734745</v>
      </c>
      <c r="AA167" s="17" t="str">
        <f>IF('[1]TCE - ANEXO III - Preencher'!AB176="","",'[1]TCE - ANEXO III - Preencher'!AB176)</f>
        <v/>
      </c>
      <c r="AB167" s="15">
        <f t="shared" si="12"/>
        <v>536.01194470734742</v>
      </c>
    </row>
    <row r="168" spans="1:28" x14ac:dyDescent="0.2">
      <c r="A168" s="8">
        <f>IFERROR(VLOOKUP(B168,'[1]DADOS (OCULTAR)'!$P$3:$R$56,3,0),"")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CRISTIANE MARIA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>
        <f>IF('[1]TCE - ANEXO III - Preencher'!H177="","",'[1]TCE - ANEXO III - Preencher'!H177)</f>
        <v>44317</v>
      </c>
      <c r="H168" s="14">
        <f>'[1]TCE - ANEXO III - Preencher'!I177</f>
        <v>0</v>
      </c>
      <c r="I168" s="14">
        <f>'[1]TCE - ANEXO III - Preencher'!J177</f>
        <v>131.5872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1.1599999999999999</v>
      </c>
      <c r="O168" s="15">
        <f>'[1]TCE - ANEXO III - Preencher'!P177</f>
        <v>0</v>
      </c>
      <c r="P168" s="16">
        <f t="shared" si="14"/>
        <v>1.1599999999999999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116.76474470734745</v>
      </c>
      <c r="Y168" s="15">
        <f>'[1]TCE - ANEXO III - Preencher'!Z177</f>
        <v>0</v>
      </c>
      <c r="Z168" s="16">
        <f t="shared" si="17"/>
        <v>116.76474470734745</v>
      </c>
      <c r="AA168" s="17" t="str">
        <f>IF('[1]TCE - ANEXO III - Preencher'!AB177="","",'[1]TCE - ANEXO III - Preencher'!AB177)</f>
        <v/>
      </c>
      <c r="AB168" s="15">
        <f t="shared" si="12"/>
        <v>249.51194470734742</v>
      </c>
    </row>
    <row r="169" spans="1:28" x14ac:dyDescent="0.2">
      <c r="A169" s="8">
        <f>IFERROR(VLOOKUP(B169,'[1]DADOS (OCULTAR)'!$P$3:$R$56,3,0),"")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CRISTIANE MARIA DO NASCIMENTO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>
        <f>IF('[1]TCE - ANEXO III - Preencher'!H178="","",'[1]TCE - ANEXO III - Preencher'!H178)</f>
        <v>44317</v>
      </c>
      <c r="H169" s="14">
        <f>'[1]TCE - ANEXO III - Preencher'!I178</f>
        <v>0</v>
      </c>
      <c r="I169" s="14">
        <f>'[1]TCE - ANEXO III - Preencher'!J178</f>
        <v>122.9384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1.1599999999999999</v>
      </c>
      <c r="O169" s="15">
        <f>'[1]TCE - ANEXO III - Preencher'!P178</f>
        <v>0</v>
      </c>
      <c r="P169" s="16">
        <f t="shared" si="14"/>
        <v>1.1599999999999999</v>
      </c>
      <c r="Q169" s="15">
        <f>'[1]TCE - ANEXO III - Preencher'!R178</f>
        <v>290.05</v>
      </c>
      <c r="R169" s="15">
        <f>'[1]TCE - ANEXO III - Preencher'!S178</f>
        <v>50.6</v>
      </c>
      <c r="S169" s="16">
        <f t="shared" si="15"/>
        <v>239.45000000000002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116.76474470734745</v>
      </c>
      <c r="Y169" s="15">
        <f>'[1]TCE - ANEXO III - Preencher'!Z178</f>
        <v>0</v>
      </c>
      <c r="Z169" s="16">
        <f t="shared" si="17"/>
        <v>116.76474470734745</v>
      </c>
      <c r="AA169" s="17" t="str">
        <f>IF('[1]TCE - ANEXO III - Preencher'!AB178="","",'[1]TCE - ANEXO III - Preencher'!AB178)</f>
        <v/>
      </c>
      <c r="AB169" s="15">
        <f t="shared" si="12"/>
        <v>480.31314470734748</v>
      </c>
    </row>
    <row r="170" spans="1:28" x14ac:dyDescent="0.2">
      <c r="A170" s="8">
        <f>IFERROR(VLOOKUP(B170,'[1]DADOS (OCULTAR)'!$P$3:$R$56,3,0),"")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CRISTIANE VIEIRA GOMES DE LIMA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>
        <f>IF('[1]TCE - ANEXO III - Preencher'!H179="","",'[1]TCE - ANEXO III - Preencher'!H179)</f>
        <v>44317</v>
      </c>
      <c r="H170" s="14">
        <f>'[1]TCE - ANEXO III - Preencher'!I179</f>
        <v>0</v>
      </c>
      <c r="I170" s="14">
        <f>'[1]TCE - ANEXO III - Preencher'!J179</f>
        <v>163.36000000000001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1.1599999999999999</v>
      </c>
      <c r="O170" s="15">
        <f>'[1]TCE - ANEXO III - Preencher'!P179</f>
        <v>0</v>
      </c>
      <c r="P170" s="16">
        <f t="shared" si="14"/>
        <v>1.1599999999999999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116.76474470734745</v>
      </c>
      <c r="Y170" s="15">
        <f>'[1]TCE - ANEXO III - Preencher'!Z179</f>
        <v>0</v>
      </c>
      <c r="Z170" s="16">
        <f t="shared" si="17"/>
        <v>116.76474470734745</v>
      </c>
      <c r="AA170" s="17" t="str">
        <f>IF('[1]TCE - ANEXO III - Preencher'!AB179="","",'[1]TCE - ANEXO III - Preencher'!AB179)</f>
        <v/>
      </c>
      <c r="AB170" s="15">
        <f t="shared" si="12"/>
        <v>281.28474470734744</v>
      </c>
    </row>
    <row r="171" spans="1:28" x14ac:dyDescent="0.2">
      <c r="A171" s="8">
        <f>IFERROR(VLOOKUP(B171,'[1]DADOS (OCULTAR)'!$P$3:$R$56,3,0),"")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CRISTINA BATISTA DE SOUSA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>
        <f>IF('[1]TCE - ANEXO III - Preencher'!H180="","",'[1]TCE - ANEXO III - Preencher'!H180)</f>
        <v>44317</v>
      </c>
      <c r="H171" s="14">
        <f>'[1]TCE - ANEXO III - Preencher'!I180</f>
        <v>0</v>
      </c>
      <c r="I171" s="14">
        <f>'[1]TCE - ANEXO III - Preencher'!J180</f>
        <v>114.4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1.1599999999999999</v>
      </c>
      <c r="O171" s="15">
        <f>'[1]TCE - ANEXO III - Preencher'!P180</f>
        <v>0</v>
      </c>
      <c r="P171" s="16">
        <f t="shared" si="14"/>
        <v>1.1599999999999999</v>
      </c>
      <c r="Q171" s="15">
        <f>'[1]TCE - ANEXO III - Preencher'!R180</f>
        <v>290.05</v>
      </c>
      <c r="R171" s="15">
        <f>'[1]TCE - ANEXO III - Preencher'!S180</f>
        <v>66</v>
      </c>
      <c r="S171" s="16">
        <f t="shared" si="15"/>
        <v>224.05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116.76474470734745</v>
      </c>
      <c r="Y171" s="15">
        <f>'[1]TCE - ANEXO III - Preencher'!Z180</f>
        <v>0</v>
      </c>
      <c r="Z171" s="16">
        <f t="shared" si="17"/>
        <v>116.76474470734745</v>
      </c>
      <c r="AA171" s="17" t="str">
        <f>IF('[1]TCE - ANEXO III - Preencher'!AB180="","",'[1]TCE - ANEXO III - Preencher'!AB180)</f>
        <v/>
      </c>
      <c r="AB171" s="15">
        <f t="shared" si="12"/>
        <v>456.37474470734747</v>
      </c>
    </row>
    <row r="172" spans="1:28" x14ac:dyDescent="0.2">
      <c r="A172" s="8">
        <f>IFERROR(VLOOKUP(B172,'[1]DADOS (OCULTAR)'!$P$3:$R$56,3,0),"")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DAIVID JOSE FELIX ALBUQUERQUE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5151-10</v>
      </c>
      <c r="G172" s="13">
        <f>IF('[1]TCE - ANEXO III - Preencher'!H181="","",'[1]TCE - ANEXO III - Preencher'!H181)</f>
        <v>44317</v>
      </c>
      <c r="H172" s="14">
        <f>'[1]TCE - ANEXO III - Preencher'!I181</f>
        <v>0</v>
      </c>
      <c r="I172" s="14">
        <f>'[1]TCE - ANEXO III - Preencher'!J181</f>
        <v>127.7704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1.1599999999999999</v>
      </c>
      <c r="O172" s="15">
        <f>'[1]TCE - ANEXO III - Preencher'!P181</f>
        <v>0</v>
      </c>
      <c r="P172" s="16">
        <f t="shared" si="14"/>
        <v>1.1599999999999999</v>
      </c>
      <c r="Q172" s="15">
        <f>'[1]TCE - ANEXO III - Preencher'!R181</f>
        <v>271.92</v>
      </c>
      <c r="R172" s="15">
        <f>'[1]TCE - ANEXO III - Preencher'!S181</f>
        <v>66</v>
      </c>
      <c r="S172" s="16">
        <f t="shared" si="15"/>
        <v>205.92000000000002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116.76474470734745</v>
      </c>
      <c r="Y172" s="15">
        <f>'[1]TCE - ANEXO III - Preencher'!Z181</f>
        <v>0</v>
      </c>
      <c r="Z172" s="16">
        <f t="shared" si="17"/>
        <v>116.76474470734745</v>
      </c>
      <c r="AA172" s="17" t="str">
        <f>IF('[1]TCE - ANEXO III - Preencher'!AB181="","",'[1]TCE - ANEXO III - Preencher'!AB181)</f>
        <v/>
      </c>
      <c r="AB172" s="15">
        <f t="shared" si="12"/>
        <v>451.6151447073475</v>
      </c>
    </row>
    <row r="173" spans="1:28" x14ac:dyDescent="0.2">
      <c r="A173" s="8">
        <f>IFERROR(VLOOKUP(B173,'[1]DADOS (OCULTAR)'!$P$3:$R$56,3,0),"")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DANIEL CAVALCANTI DE CARVALHO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2251-20</v>
      </c>
      <c r="G173" s="13">
        <f>IF('[1]TCE - ANEXO III - Preencher'!H182="","",'[1]TCE - ANEXO III - Preencher'!H182)</f>
        <v>44317</v>
      </c>
      <c r="H173" s="14">
        <f>'[1]TCE - ANEXO III - Preencher'!I182</f>
        <v>0</v>
      </c>
      <c r="I173" s="14">
        <f>'[1]TCE - ANEXO III - Preencher'!J182</f>
        <v>1158.4648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9.2799999999999994</v>
      </c>
      <c r="O173" s="15">
        <f>'[1]TCE - ANEXO III - Preencher'!P182</f>
        <v>0</v>
      </c>
      <c r="P173" s="16">
        <f t="shared" si="14"/>
        <v>9.2799999999999994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116.76474470734745</v>
      </c>
      <c r="Y173" s="15">
        <f>'[1]TCE - ANEXO III - Preencher'!Z182</f>
        <v>0</v>
      </c>
      <c r="Z173" s="16">
        <f t="shared" si="17"/>
        <v>116.76474470734745</v>
      </c>
      <c r="AA173" s="17" t="str">
        <f>IF('[1]TCE - ANEXO III - Preencher'!AB182="","",'[1]TCE - ANEXO III - Preencher'!AB182)</f>
        <v/>
      </c>
      <c r="AB173" s="15">
        <f t="shared" si="12"/>
        <v>1284.5095447073475</v>
      </c>
    </row>
    <row r="174" spans="1:28" x14ac:dyDescent="0.2">
      <c r="A174" s="8">
        <f>IFERROR(VLOOKUP(B174,'[1]DADOS (OCULTAR)'!$P$3:$R$56,3,0),"")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DANIEL FERNANDES DE OLIVEIRA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3241-15</v>
      </c>
      <c r="G174" s="13">
        <f>IF('[1]TCE - ANEXO III - Preencher'!H183="","",'[1]TCE - ANEXO III - Preencher'!H183)</f>
        <v>44317</v>
      </c>
      <c r="H174" s="14">
        <f>'[1]TCE - ANEXO III - Preencher'!I183</f>
        <v>0</v>
      </c>
      <c r="I174" s="14">
        <f>'[1]TCE - ANEXO III - Preencher'!J183</f>
        <v>289.94720000000001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1.1599999999999999</v>
      </c>
      <c r="O174" s="15">
        <f>'[1]TCE - ANEXO III - Preencher'!P183</f>
        <v>0</v>
      </c>
      <c r="P174" s="16">
        <f t="shared" si="14"/>
        <v>1.1599999999999999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116.76474470734745</v>
      </c>
      <c r="Y174" s="15">
        <f>'[1]TCE - ANEXO III - Preencher'!Z183</f>
        <v>0</v>
      </c>
      <c r="Z174" s="16">
        <f t="shared" si="17"/>
        <v>116.76474470734745</v>
      </c>
      <c r="AA174" s="17" t="str">
        <f>IF('[1]TCE - ANEXO III - Preencher'!AB183="","",'[1]TCE - ANEXO III - Preencher'!AB183)</f>
        <v/>
      </c>
      <c r="AB174" s="15">
        <f t="shared" si="12"/>
        <v>407.8719447073475</v>
      </c>
    </row>
    <row r="175" spans="1:28" x14ac:dyDescent="0.2">
      <c r="A175" s="8">
        <f>IFERROR(VLOOKUP(B175,'[1]DADOS (OCULTAR)'!$P$3:$R$56,3,0),"")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DANIEL JOSE DA ROCHA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5174-10</v>
      </c>
      <c r="G175" s="13">
        <f>IF('[1]TCE - ANEXO III - Preencher'!H184="","",'[1]TCE - ANEXO III - Preencher'!H184)</f>
        <v>44317</v>
      </c>
      <c r="H175" s="14">
        <f>'[1]TCE - ANEXO III - Preencher'!I184</f>
        <v>0</v>
      </c>
      <c r="I175" s="14">
        <f>'[1]TCE - ANEXO III - Preencher'!J184</f>
        <v>103.6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1.1599999999999999</v>
      </c>
      <c r="O175" s="15">
        <f>'[1]TCE - ANEXO III - Preencher'!P184</f>
        <v>0</v>
      </c>
      <c r="P175" s="16">
        <f t="shared" si="14"/>
        <v>1.1599999999999999</v>
      </c>
      <c r="Q175" s="15">
        <f>'[1]TCE - ANEXO III - Preencher'!R184</f>
        <v>433.86</v>
      </c>
      <c r="R175" s="15">
        <f>'[1]TCE - ANEXO III - Preencher'!S184</f>
        <v>66</v>
      </c>
      <c r="S175" s="16">
        <f t="shared" si="15"/>
        <v>367.86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116.76474470734745</v>
      </c>
      <c r="Y175" s="15">
        <f>'[1]TCE - ANEXO III - Preencher'!Z184</f>
        <v>0</v>
      </c>
      <c r="Z175" s="16">
        <f t="shared" si="17"/>
        <v>116.76474470734745</v>
      </c>
      <c r="AA175" s="17" t="str">
        <f>IF('[1]TCE - ANEXO III - Preencher'!AB184="","",'[1]TCE - ANEXO III - Preencher'!AB184)</f>
        <v/>
      </c>
      <c r="AB175" s="15">
        <f t="shared" si="12"/>
        <v>589.38474470734741</v>
      </c>
    </row>
    <row r="176" spans="1:28" x14ac:dyDescent="0.2">
      <c r="A176" s="8">
        <f>IFERROR(VLOOKUP(B176,'[1]DADOS (OCULTAR)'!$P$3:$R$56,3,0),"")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DANIELA MARIA DA CONCEICAO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>
        <f>IF('[1]TCE - ANEXO III - Preencher'!H185="","",'[1]TCE - ANEXO III - Preencher'!H185)</f>
        <v>44317</v>
      </c>
      <c r="H176" s="14">
        <f>'[1]TCE - ANEXO III - Preencher'!I185</f>
        <v>0</v>
      </c>
      <c r="I176" s="14">
        <f>'[1]TCE - ANEXO III - Preencher'!J185</f>
        <v>145.31200000000001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1.1599999999999999</v>
      </c>
      <c r="O176" s="15">
        <f>'[1]TCE - ANEXO III - Preencher'!P185</f>
        <v>0</v>
      </c>
      <c r="P176" s="16">
        <f t="shared" si="14"/>
        <v>1.1599999999999999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116.76474470734745</v>
      </c>
      <c r="Y176" s="15">
        <f>'[1]TCE - ANEXO III - Preencher'!Z185</f>
        <v>0</v>
      </c>
      <c r="Z176" s="16">
        <f t="shared" si="17"/>
        <v>116.76474470734745</v>
      </c>
      <c r="AA176" s="17" t="str">
        <f>IF('[1]TCE - ANEXO III - Preencher'!AB185="","",'[1]TCE - ANEXO III - Preencher'!AB185)</f>
        <v/>
      </c>
      <c r="AB176" s="15">
        <f t="shared" si="12"/>
        <v>263.23674470734744</v>
      </c>
    </row>
    <row r="177" spans="1:28" x14ac:dyDescent="0.2">
      <c r="A177" s="8">
        <f>IFERROR(VLOOKUP(B177,'[1]DADOS (OCULTAR)'!$P$3:$R$56,3,0),"")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DANIELA SILVA DE FREITAS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5211-30</v>
      </c>
      <c r="G177" s="13">
        <f>IF('[1]TCE - ANEXO III - Preencher'!H186="","",'[1]TCE - ANEXO III - Preencher'!H186)</f>
        <v>44317</v>
      </c>
      <c r="H177" s="14">
        <f>'[1]TCE - ANEXO III - Preencher'!I186</f>
        <v>0</v>
      </c>
      <c r="I177" s="14">
        <f>'[1]TCE - ANEXO III - Preencher'!J186</f>
        <v>96.8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1.1599999999999999</v>
      </c>
      <c r="O177" s="15">
        <f>'[1]TCE - ANEXO III - Preencher'!P186</f>
        <v>0</v>
      </c>
      <c r="P177" s="16">
        <f t="shared" si="14"/>
        <v>1.1599999999999999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116.76474470734745</v>
      </c>
      <c r="Y177" s="15">
        <f>'[1]TCE - ANEXO III - Preencher'!Z186</f>
        <v>0</v>
      </c>
      <c r="Z177" s="16">
        <f t="shared" si="17"/>
        <v>116.76474470734745</v>
      </c>
      <c r="AA177" s="17" t="str">
        <f>IF('[1]TCE - ANEXO III - Preencher'!AB186="","",'[1]TCE - ANEXO III - Preencher'!AB186)</f>
        <v/>
      </c>
      <c r="AB177" s="15">
        <f t="shared" si="12"/>
        <v>214.72474470734744</v>
      </c>
    </row>
    <row r="178" spans="1:28" x14ac:dyDescent="0.2">
      <c r="A178" s="8">
        <f>IFERROR(VLOOKUP(B178,'[1]DADOS (OCULTAR)'!$P$3:$R$56,3,0),"")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DANIELI BERNARDO DE ANDRADE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2235-05</v>
      </c>
      <c r="G178" s="13">
        <f>IF('[1]TCE - ANEXO III - Preencher'!H187="","",'[1]TCE - ANEXO III - Preencher'!H187)</f>
        <v>44317</v>
      </c>
      <c r="H178" s="14">
        <f>'[1]TCE - ANEXO III - Preencher'!I187</f>
        <v>0</v>
      </c>
      <c r="I178" s="14">
        <f>'[1]TCE - ANEXO III - Preencher'!J187</f>
        <v>451.67439999999999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2.44</v>
      </c>
      <c r="O178" s="15">
        <f>'[1]TCE - ANEXO III - Preencher'!P187</f>
        <v>0</v>
      </c>
      <c r="P178" s="16">
        <f t="shared" si="14"/>
        <v>2.44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116.76474470734745</v>
      </c>
      <c r="Y178" s="15">
        <f>'[1]TCE - ANEXO III - Preencher'!Z187</f>
        <v>0</v>
      </c>
      <c r="Z178" s="16">
        <f t="shared" si="17"/>
        <v>116.76474470734745</v>
      </c>
      <c r="AA178" s="17" t="str">
        <f>IF('[1]TCE - ANEXO III - Preencher'!AB187="","",'[1]TCE - ANEXO III - Preencher'!AB187)</f>
        <v/>
      </c>
      <c r="AB178" s="15">
        <f t="shared" si="12"/>
        <v>570.87914470734745</v>
      </c>
    </row>
    <row r="179" spans="1:28" x14ac:dyDescent="0.2">
      <c r="A179" s="8">
        <f>IFERROR(VLOOKUP(B179,'[1]DADOS (OCULTAR)'!$P$3:$R$56,3,0),"")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DANIELLE FERNANDA RODRIGUES DE LIMA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2235-05</v>
      </c>
      <c r="G179" s="13">
        <f>IF('[1]TCE - ANEXO III - Preencher'!H188="","",'[1]TCE - ANEXO III - Preencher'!H188)</f>
        <v>44317</v>
      </c>
      <c r="H179" s="14">
        <f>'[1]TCE - ANEXO III - Preencher'!I188</f>
        <v>0</v>
      </c>
      <c r="I179" s="14">
        <f>'[1]TCE - ANEXO III - Preencher'!J188</f>
        <v>381.88959999999997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2.44</v>
      </c>
      <c r="O179" s="15">
        <f>'[1]TCE - ANEXO III - Preencher'!P188</f>
        <v>0</v>
      </c>
      <c r="P179" s="16">
        <f t="shared" si="14"/>
        <v>2.44</v>
      </c>
      <c r="Q179" s="15">
        <f>'[1]TCE - ANEXO III - Preencher'!R188</f>
        <v>320.49</v>
      </c>
      <c r="R179" s="15">
        <f>'[1]TCE - ANEXO III - Preencher'!S188</f>
        <v>123.36</v>
      </c>
      <c r="S179" s="16">
        <f t="shared" si="15"/>
        <v>197.13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116.76474470734745</v>
      </c>
      <c r="Y179" s="15">
        <f>'[1]TCE - ANEXO III - Preencher'!Z188</f>
        <v>0</v>
      </c>
      <c r="Z179" s="16">
        <f t="shared" si="17"/>
        <v>116.76474470734745</v>
      </c>
      <c r="AA179" s="17" t="str">
        <f>IF('[1]TCE - ANEXO III - Preencher'!AB188="","",'[1]TCE - ANEXO III - Preencher'!AB188)</f>
        <v/>
      </c>
      <c r="AB179" s="15">
        <f t="shared" si="12"/>
        <v>698.22434470734731</v>
      </c>
    </row>
    <row r="180" spans="1:28" x14ac:dyDescent="0.2">
      <c r="A180" s="8">
        <f>IFERROR(VLOOKUP(B180,'[1]DADOS (OCULTAR)'!$P$3:$R$56,3,0),"")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DARLETE BATISTA DO NASCIMENTO DUTRA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1421-05</v>
      </c>
      <c r="G180" s="13">
        <f>IF('[1]TCE - ANEXO III - Preencher'!H189="","",'[1]TCE - ANEXO III - Preencher'!H189)</f>
        <v>44317</v>
      </c>
      <c r="H180" s="14">
        <f>'[1]TCE - ANEXO III - Preencher'!I189</f>
        <v>0</v>
      </c>
      <c r="I180" s="14">
        <f>'[1]TCE - ANEXO III - Preencher'!J189</f>
        <v>183.99680000000001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1.1599999999999999</v>
      </c>
      <c r="O180" s="15">
        <f>'[1]TCE - ANEXO III - Preencher'!P189</f>
        <v>0</v>
      </c>
      <c r="P180" s="16">
        <f t="shared" si="14"/>
        <v>1.1599999999999999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116.76474470734745</v>
      </c>
      <c r="Y180" s="15">
        <f>'[1]TCE - ANEXO III - Preencher'!Z189</f>
        <v>0</v>
      </c>
      <c r="Z180" s="16">
        <f t="shared" si="17"/>
        <v>116.76474470734745</v>
      </c>
      <c r="AA180" s="17" t="str">
        <f>IF('[1]TCE - ANEXO III - Preencher'!AB189="","",'[1]TCE - ANEXO III - Preencher'!AB189)</f>
        <v/>
      </c>
      <c r="AB180" s="15">
        <f t="shared" si="12"/>
        <v>301.92154470734744</v>
      </c>
    </row>
    <row r="181" spans="1:28" x14ac:dyDescent="0.2">
      <c r="A181" s="8">
        <f>IFERROR(VLOOKUP(B181,'[1]DADOS (OCULTAR)'!$P$3:$R$56,3,0),"")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DAVID DA SILVA MOURA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5151-10</v>
      </c>
      <c r="G181" s="13">
        <f>IF('[1]TCE - ANEXO III - Preencher'!H190="","",'[1]TCE - ANEXO III - Preencher'!H190)</f>
        <v>44317</v>
      </c>
      <c r="H181" s="14">
        <f>'[1]TCE - ANEXO III - Preencher'!I190</f>
        <v>0</v>
      </c>
      <c r="I181" s="14">
        <f>'[1]TCE - ANEXO III - Preencher'!J190</f>
        <v>105.6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1.1599999999999999</v>
      </c>
      <c r="O181" s="15">
        <f>'[1]TCE - ANEXO III - Preencher'!P190</f>
        <v>0</v>
      </c>
      <c r="P181" s="16">
        <f t="shared" si="14"/>
        <v>1.1599999999999999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116.76474470734745</v>
      </c>
      <c r="Y181" s="15">
        <f>'[1]TCE - ANEXO III - Preencher'!Z190</f>
        <v>0</v>
      </c>
      <c r="Z181" s="16">
        <f t="shared" si="17"/>
        <v>116.76474470734745</v>
      </c>
      <c r="AA181" s="17" t="str">
        <f>IF('[1]TCE - ANEXO III - Preencher'!AB190="","",'[1]TCE - ANEXO III - Preencher'!AB190)</f>
        <v/>
      </c>
      <c r="AB181" s="15">
        <f t="shared" si="12"/>
        <v>223.52474470734745</v>
      </c>
    </row>
    <row r="182" spans="1:28" x14ac:dyDescent="0.2">
      <c r="A182" s="8">
        <f>IFERROR(VLOOKUP(B182,'[1]DADOS (OCULTAR)'!$P$3:$R$56,3,0),"")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DAYANA CAROLINA SILVA DE OLIVEIRA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>
        <f>IF('[1]TCE - ANEXO III - Preencher'!H191="","",'[1]TCE - ANEXO III - Preencher'!H191)</f>
        <v>44317</v>
      </c>
      <c r="H182" s="14">
        <f>'[1]TCE - ANEXO III - Preencher'!I191</f>
        <v>0</v>
      </c>
      <c r="I182" s="14">
        <f>'[1]TCE - ANEXO III - Preencher'!J191</f>
        <v>111.6768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1.1599999999999999</v>
      </c>
      <c r="O182" s="15">
        <f>'[1]TCE - ANEXO III - Preencher'!P191</f>
        <v>0</v>
      </c>
      <c r="P182" s="16">
        <f t="shared" si="14"/>
        <v>1.1599999999999999</v>
      </c>
      <c r="Q182" s="15">
        <f>'[1]TCE - ANEXO III - Preencher'!R191</f>
        <v>394.46</v>
      </c>
      <c r="R182" s="15">
        <f>'[1]TCE - ANEXO III - Preencher'!S191</f>
        <v>63.8</v>
      </c>
      <c r="S182" s="16">
        <f t="shared" si="15"/>
        <v>330.65999999999997</v>
      </c>
      <c r="T182" s="15">
        <f>'[1]TCE - ANEXO III - Preencher'!U191</f>
        <v>63.91</v>
      </c>
      <c r="U182" s="15">
        <f>'[1]TCE - ANEXO III - Preencher'!V191</f>
        <v>0</v>
      </c>
      <c r="V182" s="16">
        <f t="shared" si="16"/>
        <v>63.91</v>
      </c>
      <c r="W182" s="17" t="str">
        <f>IF('[1]TCE - ANEXO III - Preencher'!X191="","",'[1]TCE - ANEXO III - Preencher'!X191)</f>
        <v>AUXILIO CRECHE</v>
      </c>
      <c r="X182" s="15">
        <f>'[1]TCE - ANEXO III - Preencher'!Y191</f>
        <v>116.76474470734745</v>
      </c>
      <c r="Y182" s="15">
        <f>'[1]TCE - ANEXO III - Preencher'!Z191</f>
        <v>0</v>
      </c>
      <c r="Z182" s="16">
        <f t="shared" si="17"/>
        <v>116.76474470734745</v>
      </c>
      <c r="AA182" s="17" t="str">
        <f>IF('[1]TCE - ANEXO III - Preencher'!AB191="","",'[1]TCE - ANEXO III - Preencher'!AB191)</f>
        <v/>
      </c>
      <c r="AB182" s="15">
        <f t="shared" si="12"/>
        <v>624.17154470734738</v>
      </c>
    </row>
    <row r="183" spans="1:28" x14ac:dyDescent="0.2">
      <c r="A183" s="8">
        <f>IFERROR(VLOOKUP(B183,'[1]DADOS (OCULTAR)'!$P$3:$R$56,3,0),"")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DAYANE MOUZINHO DO NASCIMENTO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2235-05</v>
      </c>
      <c r="G183" s="13">
        <f>IF('[1]TCE - ANEXO III - Preencher'!H192="","",'[1]TCE - ANEXO III - Preencher'!H192)</f>
        <v>44317</v>
      </c>
      <c r="H183" s="14">
        <f>'[1]TCE - ANEXO III - Preencher'!I192</f>
        <v>0</v>
      </c>
      <c r="I183" s="14">
        <f>'[1]TCE - ANEXO III - Preencher'!J192</f>
        <v>88.407200000000003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2.44</v>
      </c>
      <c r="O183" s="15">
        <f>'[1]TCE - ANEXO III - Preencher'!P192</f>
        <v>0</v>
      </c>
      <c r="P183" s="16">
        <f t="shared" si="14"/>
        <v>2.44</v>
      </c>
      <c r="Q183" s="15">
        <f>'[1]TCE - ANEXO III - Preencher'!R192</f>
        <v>297.48</v>
      </c>
      <c r="R183" s="15">
        <f>'[1]TCE - ANEXO III - Preencher'!S192</f>
        <v>41.51</v>
      </c>
      <c r="S183" s="16">
        <f t="shared" si="15"/>
        <v>255.97000000000003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116.76474470734745</v>
      </c>
      <c r="Y183" s="15">
        <f>'[1]TCE - ANEXO III - Preencher'!Z192</f>
        <v>0</v>
      </c>
      <c r="Z183" s="16">
        <f t="shared" si="17"/>
        <v>116.76474470734745</v>
      </c>
      <c r="AA183" s="17" t="str">
        <f>IF('[1]TCE - ANEXO III - Preencher'!AB192="","",'[1]TCE - ANEXO III - Preencher'!AB192)</f>
        <v/>
      </c>
      <c r="AB183" s="15">
        <f t="shared" si="12"/>
        <v>463.58194470734747</v>
      </c>
    </row>
    <row r="184" spans="1:28" x14ac:dyDescent="0.2">
      <c r="A184" s="8">
        <f>IFERROR(VLOOKUP(B184,'[1]DADOS (OCULTAR)'!$P$3:$R$56,3,0),"")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DAYANE NUNES LIMA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5211-30</v>
      </c>
      <c r="G184" s="13">
        <f>IF('[1]TCE - ANEXO III - Preencher'!H193="","",'[1]TCE - ANEXO III - Preencher'!H193)</f>
        <v>44317</v>
      </c>
      <c r="H184" s="14">
        <f>'[1]TCE - ANEXO III - Preencher'!I193</f>
        <v>0</v>
      </c>
      <c r="I184" s="14">
        <f>'[1]TCE - ANEXO III - Preencher'!J193</f>
        <v>92.084800000000001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1.1599999999999999</v>
      </c>
      <c r="O184" s="15">
        <f>'[1]TCE - ANEXO III - Preencher'!P193</f>
        <v>0</v>
      </c>
      <c r="P184" s="16">
        <f t="shared" si="14"/>
        <v>1.1599999999999999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66.12</v>
      </c>
      <c r="U184" s="15">
        <f>'[1]TCE - ANEXO III - Preencher'!V193</f>
        <v>0</v>
      </c>
      <c r="V184" s="16">
        <f t="shared" si="16"/>
        <v>66.12</v>
      </c>
      <c r="W184" s="17" t="str">
        <f>IF('[1]TCE - ANEXO III - Preencher'!X193="","",'[1]TCE - ANEXO III - Preencher'!X193)</f>
        <v>AUXILIO CRECHE</v>
      </c>
      <c r="X184" s="15">
        <f>'[1]TCE - ANEXO III - Preencher'!Y193</f>
        <v>116.76474470734745</v>
      </c>
      <c r="Y184" s="15">
        <f>'[1]TCE - ANEXO III - Preencher'!Z193</f>
        <v>0</v>
      </c>
      <c r="Z184" s="16">
        <f t="shared" si="17"/>
        <v>116.76474470734745</v>
      </c>
      <c r="AA184" s="17" t="str">
        <f>IF('[1]TCE - ANEXO III - Preencher'!AB193="","",'[1]TCE - ANEXO III - Preencher'!AB193)</f>
        <v/>
      </c>
      <c r="AB184" s="15">
        <f t="shared" si="12"/>
        <v>276.12954470734746</v>
      </c>
    </row>
    <row r="185" spans="1:28" x14ac:dyDescent="0.2">
      <c r="A185" s="8">
        <f>IFERROR(VLOOKUP(B185,'[1]DADOS (OCULTAR)'!$P$3:$R$56,3,0),"")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DAYENE STEFANE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4110-10</v>
      </c>
      <c r="G185" s="13">
        <f>IF('[1]TCE - ANEXO III - Preencher'!H194="","",'[1]TCE - ANEXO III - Preencher'!H194)</f>
        <v>44317</v>
      </c>
      <c r="H185" s="14">
        <f>'[1]TCE - ANEXO III - Preencher'!I194</f>
        <v>0</v>
      </c>
      <c r="I185" s="14">
        <f>'[1]TCE - ANEXO III - Preencher'!J194</f>
        <v>87.2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1.1599999999999999</v>
      </c>
      <c r="O185" s="15">
        <f>'[1]TCE - ANEXO III - Preencher'!P194</f>
        <v>0</v>
      </c>
      <c r="P185" s="16">
        <f t="shared" si="14"/>
        <v>1.1599999999999999</v>
      </c>
      <c r="Q185" s="15">
        <f>'[1]TCE - ANEXO III - Preencher'!R194</f>
        <v>924.03</v>
      </c>
      <c r="R185" s="15">
        <f>'[1]TCE - ANEXO III - Preencher'!S194</f>
        <v>66</v>
      </c>
      <c r="S185" s="16">
        <f t="shared" si="15"/>
        <v>858.03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116.76474470734745</v>
      </c>
      <c r="Y185" s="15">
        <f>'[1]TCE - ANEXO III - Preencher'!Z194</f>
        <v>0</v>
      </c>
      <c r="Z185" s="16">
        <f t="shared" si="17"/>
        <v>116.76474470734745</v>
      </c>
      <c r="AA185" s="17" t="str">
        <f>IF('[1]TCE - ANEXO III - Preencher'!AB194="","",'[1]TCE - ANEXO III - Preencher'!AB194)</f>
        <v/>
      </c>
      <c r="AB185" s="15">
        <f t="shared" si="12"/>
        <v>1063.1547447073474</v>
      </c>
    </row>
    <row r="186" spans="1:28" x14ac:dyDescent="0.2">
      <c r="A186" s="8">
        <f>IFERROR(VLOOKUP(B186,'[1]DADOS (OCULTAR)'!$P$3:$R$56,3,0),"")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DEBORA GOUVEIA DA SILVA SANTOS VIANA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2235-05</v>
      </c>
      <c r="G186" s="13">
        <f>IF('[1]TCE - ANEXO III - Preencher'!H195="","",'[1]TCE - ANEXO III - Preencher'!H195)</f>
        <v>44317</v>
      </c>
      <c r="H186" s="14">
        <f>'[1]TCE - ANEXO III - Preencher'!I195</f>
        <v>0</v>
      </c>
      <c r="I186" s="14">
        <f>'[1]TCE - ANEXO III - Preencher'!J195</f>
        <v>239.12880000000001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2.44</v>
      </c>
      <c r="O186" s="15">
        <f>'[1]TCE - ANEXO III - Preencher'!P195</f>
        <v>0</v>
      </c>
      <c r="P186" s="16">
        <f t="shared" si="14"/>
        <v>2.44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116.76474470734745</v>
      </c>
      <c r="Y186" s="15">
        <f>'[1]TCE - ANEXO III - Preencher'!Z195</f>
        <v>0</v>
      </c>
      <c r="Z186" s="16">
        <f t="shared" si="17"/>
        <v>116.76474470734745</v>
      </c>
      <c r="AA186" s="17" t="str">
        <f>IF('[1]TCE - ANEXO III - Preencher'!AB195="","",'[1]TCE - ANEXO III - Preencher'!AB195)</f>
        <v/>
      </c>
      <c r="AB186" s="15">
        <f t="shared" si="12"/>
        <v>358.33354470734747</v>
      </c>
    </row>
    <row r="187" spans="1:28" x14ac:dyDescent="0.2">
      <c r="A187" s="8">
        <f>IFERROR(VLOOKUP(B187,'[1]DADOS (OCULTAR)'!$P$3:$R$56,3,0),"")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DEIBIS RIBEIRO DA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>
        <f>IF('[1]TCE - ANEXO III - Preencher'!H196="","",'[1]TCE - ANEXO III - Preencher'!H196)</f>
        <v>44317</v>
      </c>
      <c r="H187" s="14">
        <f>'[1]TCE - ANEXO III - Preencher'!I196</f>
        <v>0</v>
      </c>
      <c r="I187" s="14">
        <f>'[1]TCE - ANEXO III - Preencher'!J196</f>
        <v>147.00559999999999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1.1599999999999999</v>
      </c>
      <c r="O187" s="15">
        <f>'[1]TCE - ANEXO III - Preencher'!P196</f>
        <v>0</v>
      </c>
      <c r="P187" s="16">
        <f t="shared" si="14"/>
        <v>1.1599999999999999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116.76474470734745</v>
      </c>
      <c r="Y187" s="15">
        <f>'[1]TCE - ANEXO III - Preencher'!Z196</f>
        <v>0</v>
      </c>
      <c r="Z187" s="16">
        <f t="shared" si="17"/>
        <v>116.76474470734745</v>
      </c>
      <c r="AA187" s="17" t="str">
        <f>IF('[1]TCE - ANEXO III - Preencher'!AB196="","",'[1]TCE - ANEXO III - Preencher'!AB196)</f>
        <v/>
      </c>
      <c r="AB187" s="15">
        <f t="shared" si="12"/>
        <v>264.93034470734744</v>
      </c>
    </row>
    <row r="188" spans="1:28" x14ac:dyDescent="0.2">
      <c r="A188" s="8">
        <f>IFERROR(VLOOKUP(B188,'[1]DADOS (OCULTAR)'!$P$3:$R$56,3,0),"")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DEISIANE MARIA DE SOUZA SILVA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>
        <f>IF('[1]TCE - ANEXO III - Preencher'!H197="","",'[1]TCE - ANEXO III - Preencher'!H197)</f>
        <v>44317</v>
      </c>
      <c r="H188" s="14">
        <f>'[1]TCE - ANEXO III - Preencher'!I197</f>
        <v>0</v>
      </c>
      <c r="I188" s="14">
        <f>'[1]TCE - ANEXO III - Preencher'!J197</f>
        <v>128.8888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1.1599999999999999</v>
      </c>
      <c r="O188" s="15">
        <f>'[1]TCE - ANEXO III - Preencher'!P197</f>
        <v>0</v>
      </c>
      <c r="P188" s="16">
        <f t="shared" si="14"/>
        <v>1.1599999999999999</v>
      </c>
      <c r="Q188" s="15">
        <f>'[1]TCE - ANEXO III - Preencher'!R197</f>
        <v>369.8</v>
      </c>
      <c r="R188" s="15">
        <f>'[1]TCE - ANEXO III - Preencher'!S197</f>
        <v>63.8</v>
      </c>
      <c r="S188" s="16">
        <f t="shared" si="15"/>
        <v>306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116.76474470734745</v>
      </c>
      <c r="Y188" s="15">
        <f>'[1]TCE - ANEXO III - Preencher'!Z197</f>
        <v>0</v>
      </c>
      <c r="Z188" s="16">
        <f t="shared" si="17"/>
        <v>116.76474470734745</v>
      </c>
      <c r="AA188" s="17" t="str">
        <f>IF('[1]TCE - ANEXO III - Preencher'!AB197="","",'[1]TCE - ANEXO III - Preencher'!AB197)</f>
        <v/>
      </c>
      <c r="AB188" s="15">
        <f t="shared" si="12"/>
        <v>552.81354470734743</v>
      </c>
    </row>
    <row r="189" spans="1:28" x14ac:dyDescent="0.2">
      <c r="A189" s="8">
        <f>IFERROR(VLOOKUP(B189,'[1]DADOS (OCULTAR)'!$P$3:$R$56,3,0),"")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DEISIANY MARIA DA CONCEICAO LAURINDO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>
        <f>IF('[1]TCE - ANEXO III - Preencher'!H198="","",'[1]TCE - ANEXO III - Preencher'!H198)</f>
        <v>44317</v>
      </c>
      <c r="H189" s="14">
        <f>'[1]TCE - ANEXO III - Preencher'!I198</f>
        <v>0</v>
      </c>
      <c r="I189" s="14">
        <f>'[1]TCE - ANEXO III - Preencher'!J198</f>
        <v>158.47280000000001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1.1599999999999999</v>
      </c>
      <c r="O189" s="15">
        <f>'[1]TCE - ANEXO III - Preencher'!P198</f>
        <v>0</v>
      </c>
      <c r="P189" s="16">
        <f t="shared" si="14"/>
        <v>1.1599999999999999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116.76474470734745</v>
      </c>
      <c r="Y189" s="15">
        <f>'[1]TCE - ANEXO III - Preencher'!Z198</f>
        <v>0</v>
      </c>
      <c r="Z189" s="16">
        <f t="shared" si="17"/>
        <v>116.76474470734745</v>
      </c>
      <c r="AA189" s="17" t="str">
        <f>IF('[1]TCE - ANEXO III - Preencher'!AB198="","",'[1]TCE - ANEXO III - Preencher'!AB198)</f>
        <v/>
      </c>
      <c r="AB189" s="15">
        <f t="shared" si="12"/>
        <v>276.39754470734744</v>
      </c>
    </row>
    <row r="190" spans="1:28" x14ac:dyDescent="0.2">
      <c r="A190" s="8">
        <f>IFERROR(VLOOKUP(B190,'[1]DADOS (OCULTAR)'!$P$3:$R$56,3,0),"")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DEISIELE FERREIRA MARTINS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4110-10</v>
      </c>
      <c r="G190" s="13">
        <f>IF('[1]TCE - ANEXO III - Preencher'!H199="","",'[1]TCE - ANEXO III - Preencher'!H199)</f>
        <v>44317</v>
      </c>
      <c r="H190" s="14">
        <f>'[1]TCE - ANEXO III - Preencher'!I199</f>
        <v>0</v>
      </c>
      <c r="I190" s="14">
        <f>'[1]TCE - ANEXO III - Preencher'!J199</f>
        <v>180.99359999999999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1.1599999999999999</v>
      </c>
      <c r="O190" s="15">
        <f>'[1]TCE - ANEXO III - Preencher'!P199</f>
        <v>0</v>
      </c>
      <c r="P190" s="16">
        <f t="shared" si="14"/>
        <v>1.1599999999999999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116.76474470734745</v>
      </c>
      <c r="Y190" s="15">
        <f>'[1]TCE - ANEXO III - Preencher'!Z199</f>
        <v>0</v>
      </c>
      <c r="Z190" s="16">
        <f t="shared" si="17"/>
        <v>116.76474470734745</v>
      </c>
      <c r="AA190" s="17" t="str">
        <f>IF('[1]TCE - ANEXO III - Preencher'!AB199="","",'[1]TCE - ANEXO III - Preencher'!AB199)</f>
        <v/>
      </c>
      <c r="AB190" s="15">
        <f t="shared" si="12"/>
        <v>298.91834470734744</v>
      </c>
    </row>
    <row r="191" spans="1:28" x14ac:dyDescent="0.2">
      <c r="A191" s="8">
        <f>IFERROR(VLOOKUP(B191,'[1]DADOS (OCULTAR)'!$P$3:$R$56,3,0),"")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DEIZIMA FRANCISCA PEREIRA GOMES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>
        <f>IF('[1]TCE - ANEXO III - Preencher'!H200="","",'[1]TCE - ANEXO III - Preencher'!H200)</f>
        <v>44317</v>
      </c>
      <c r="H191" s="14">
        <f>'[1]TCE - ANEXO III - Preencher'!I200</f>
        <v>0</v>
      </c>
      <c r="I191" s="14">
        <f>'[1]TCE - ANEXO III - Preencher'!J200</f>
        <v>186.08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1.1599999999999999</v>
      </c>
      <c r="O191" s="15">
        <f>'[1]TCE - ANEXO III - Preencher'!P200</f>
        <v>0</v>
      </c>
      <c r="P191" s="16">
        <f t="shared" si="14"/>
        <v>1.1599999999999999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66.11</v>
      </c>
      <c r="U191" s="15">
        <f>'[1]TCE - ANEXO III - Preencher'!V200</f>
        <v>0</v>
      </c>
      <c r="V191" s="16">
        <f t="shared" si="16"/>
        <v>66.11</v>
      </c>
      <c r="W191" s="17" t="str">
        <f>IF('[1]TCE - ANEXO III - Preencher'!X200="","",'[1]TCE - ANEXO III - Preencher'!X200)</f>
        <v>AUXILIO CRECHE</v>
      </c>
      <c r="X191" s="15">
        <f>'[1]TCE - ANEXO III - Preencher'!Y200</f>
        <v>116.76474470734745</v>
      </c>
      <c r="Y191" s="15">
        <f>'[1]TCE - ANEXO III - Preencher'!Z200</f>
        <v>0</v>
      </c>
      <c r="Z191" s="16">
        <f t="shared" si="17"/>
        <v>116.76474470734745</v>
      </c>
      <c r="AA191" s="17" t="str">
        <f>IF('[1]TCE - ANEXO III - Preencher'!AB200="","",'[1]TCE - ANEXO III - Preencher'!AB200)</f>
        <v/>
      </c>
      <c r="AB191" s="15">
        <f t="shared" si="12"/>
        <v>370.11474470734748</v>
      </c>
    </row>
    <row r="192" spans="1:28" x14ac:dyDescent="0.2">
      <c r="A192" s="8">
        <f>IFERROR(VLOOKUP(B192,'[1]DADOS (OCULTAR)'!$P$3:$R$56,3,0),"")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DENYS CARVALHO DA ROCHA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5174-10</v>
      </c>
      <c r="G192" s="13">
        <f>IF('[1]TCE - ANEXO III - Preencher'!H201="","",'[1]TCE - ANEXO III - Preencher'!H201)</f>
        <v>44317</v>
      </c>
      <c r="H192" s="14">
        <f>'[1]TCE - ANEXO III - Preencher'!I201</f>
        <v>0</v>
      </c>
      <c r="I192" s="14">
        <f>'[1]TCE - ANEXO III - Preencher'!J201</f>
        <v>99.2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1.1599999999999999</v>
      </c>
      <c r="O192" s="15">
        <f>'[1]TCE - ANEXO III - Preencher'!P201</f>
        <v>0</v>
      </c>
      <c r="P192" s="16">
        <f t="shared" si="14"/>
        <v>1.1599999999999999</v>
      </c>
      <c r="Q192" s="15">
        <f>'[1]TCE - ANEXO III - Preencher'!R201</f>
        <v>394.46</v>
      </c>
      <c r="R192" s="15">
        <f>'[1]TCE - ANEXO III - Preencher'!S201</f>
        <v>66</v>
      </c>
      <c r="S192" s="16">
        <f t="shared" si="15"/>
        <v>328.46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116.76474470734745</v>
      </c>
      <c r="Y192" s="15">
        <f>'[1]TCE - ANEXO III - Preencher'!Z201</f>
        <v>0</v>
      </c>
      <c r="Z192" s="16">
        <f t="shared" si="17"/>
        <v>116.76474470734745</v>
      </c>
      <c r="AA192" s="17" t="str">
        <f>IF('[1]TCE - ANEXO III - Preencher'!AB201="","",'[1]TCE - ANEXO III - Preencher'!AB201)</f>
        <v/>
      </c>
      <c r="AB192" s="15">
        <f t="shared" si="12"/>
        <v>545.58474470734745</v>
      </c>
    </row>
    <row r="193" spans="1:28" x14ac:dyDescent="0.2">
      <c r="A193" s="8">
        <f>IFERROR(VLOOKUP(B193,'[1]DADOS (OCULTAR)'!$P$3:$R$56,3,0),"")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DEOCLECIO TOLEDO DE BARROS NETO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1421-05</v>
      </c>
      <c r="G193" s="13">
        <f>IF('[1]TCE - ANEXO III - Preencher'!H202="","",'[1]TCE - ANEXO III - Preencher'!H202)</f>
        <v>44317</v>
      </c>
      <c r="H193" s="14">
        <f>'[1]TCE - ANEXO III - Preencher'!I202</f>
        <v>0</v>
      </c>
      <c r="I193" s="14">
        <f>'[1]TCE - ANEXO III - Preencher'!J202</f>
        <v>271.76639999999998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1.1599999999999999</v>
      </c>
      <c r="O193" s="15">
        <f>'[1]TCE - ANEXO III - Preencher'!P202</f>
        <v>0</v>
      </c>
      <c r="P193" s="16">
        <f t="shared" si="14"/>
        <v>1.1599999999999999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116.76474470734745</v>
      </c>
      <c r="Y193" s="15">
        <f>'[1]TCE - ANEXO III - Preencher'!Z202</f>
        <v>0</v>
      </c>
      <c r="Z193" s="16">
        <f t="shared" si="17"/>
        <v>116.76474470734745</v>
      </c>
      <c r="AA193" s="17" t="str">
        <f>IF('[1]TCE - ANEXO III - Preencher'!AB202="","",'[1]TCE - ANEXO III - Preencher'!AB202)</f>
        <v/>
      </c>
      <c r="AB193" s="15">
        <f t="shared" si="12"/>
        <v>389.69114470734746</v>
      </c>
    </row>
    <row r="194" spans="1:28" x14ac:dyDescent="0.2">
      <c r="A194" s="8">
        <f>IFERROR(VLOOKUP(B194,'[1]DADOS (OCULTAR)'!$P$3:$R$56,3,0),"")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DEYSE DE OLIVEIRA CARDOSO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2234-05</v>
      </c>
      <c r="G194" s="13">
        <f>IF('[1]TCE - ANEXO III - Preencher'!H203="","",'[1]TCE - ANEXO III - Preencher'!H203)</f>
        <v>44317</v>
      </c>
      <c r="H194" s="14">
        <f>'[1]TCE - ANEXO III - Preencher'!I203</f>
        <v>0</v>
      </c>
      <c r="I194" s="14">
        <f>'[1]TCE - ANEXO III - Preencher'!J203</f>
        <v>376.35680000000002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1.1599999999999999</v>
      </c>
      <c r="O194" s="15">
        <f>'[1]TCE - ANEXO III - Preencher'!P203</f>
        <v>0</v>
      </c>
      <c r="P194" s="16">
        <f t="shared" si="14"/>
        <v>1.1599999999999999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139.85</v>
      </c>
      <c r="U194" s="15">
        <f>'[1]TCE - ANEXO III - Preencher'!V203</f>
        <v>0</v>
      </c>
      <c r="V194" s="16">
        <f t="shared" si="16"/>
        <v>139.85</v>
      </c>
      <c r="W194" s="17" t="str">
        <f>IF('[1]TCE - ANEXO III - Preencher'!X203="","",'[1]TCE - ANEXO III - Preencher'!X203)</f>
        <v>AUXILIO CRECHE</v>
      </c>
      <c r="X194" s="15">
        <f>'[1]TCE - ANEXO III - Preencher'!Y203</f>
        <v>116.76474470734745</v>
      </c>
      <c r="Y194" s="15">
        <f>'[1]TCE - ANEXO III - Preencher'!Z203</f>
        <v>0</v>
      </c>
      <c r="Z194" s="16">
        <f t="shared" si="17"/>
        <v>116.76474470734745</v>
      </c>
      <c r="AA194" s="17" t="str">
        <f>IF('[1]TCE - ANEXO III - Preencher'!AB203="","",'[1]TCE - ANEXO III - Preencher'!AB203)</f>
        <v/>
      </c>
      <c r="AB194" s="15">
        <f t="shared" si="12"/>
        <v>634.13154470734742</v>
      </c>
    </row>
    <row r="195" spans="1:28" x14ac:dyDescent="0.2">
      <c r="A195" s="8">
        <f>IFERROR(VLOOKUP(B195,'[1]DADOS (OCULTAR)'!$P$3:$R$56,3,0),"")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DIANA CARLA DIAS DOS SANTOS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>
        <f>IF('[1]TCE - ANEXO III - Preencher'!H204="","",'[1]TCE - ANEXO III - Preencher'!H204)</f>
        <v>44317</v>
      </c>
      <c r="H195" s="14">
        <f>'[1]TCE - ANEXO III - Preencher'!I204</f>
        <v>0</v>
      </c>
      <c r="I195" s="14">
        <f>'[1]TCE - ANEXO III - Preencher'!J204</f>
        <v>289.66879999999998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2.44</v>
      </c>
      <c r="O195" s="15">
        <f>'[1]TCE - ANEXO III - Preencher'!P204</f>
        <v>0</v>
      </c>
      <c r="P195" s="16">
        <f t="shared" si="14"/>
        <v>2.44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116.76474470734745</v>
      </c>
      <c r="Y195" s="15">
        <f>'[1]TCE - ANEXO III - Preencher'!Z204</f>
        <v>0</v>
      </c>
      <c r="Z195" s="16">
        <f t="shared" si="17"/>
        <v>116.76474470734745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408.87354470734743</v>
      </c>
    </row>
    <row r="196" spans="1:28" x14ac:dyDescent="0.2">
      <c r="A196" s="8">
        <f>IFERROR(VLOOKUP(B196,'[1]DADOS (OCULTAR)'!$P$3:$R$56,3,0),"")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DIEGO DE LIMA MARQUES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5211-30</v>
      </c>
      <c r="G196" s="13">
        <f>IF('[1]TCE - ANEXO III - Preencher'!H205="","",'[1]TCE - ANEXO III - Preencher'!H205)</f>
        <v>44317</v>
      </c>
      <c r="H196" s="14">
        <f>'[1]TCE - ANEXO III - Preencher'!I205</f>
        <v>0</v>
      </c>
      <c r="I196" s="14">
        <f>'[1]TCE - ANEXO III - Preencher'!J205</f>
        <v>87.3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1.1599999999999999</v>
      </c>
      <c r="O196" s="15">
        <f>'[1]TCE - ANEXO III - Preencher'!P205</f>
        <v>0</v>
      </c>
      <c r="P196" s="16">
        <f t="shared" ref="P196:P259" si="20">N196-O196</f>
        <v>1.1599999999999999</v>
      </c>
      <c r="Q196" s="15">
        <f>'[1]TCE - ANEXO III - Preencher'!R205</f>
        <v>380.69</v>
      </c>
      <c r="R196" s="15">
        <f>'[1]TCE - ANEXO III - Preencher'!S205</f>
        <v>66</v>
      </c>
      <c r="S196" s="16">
        <f t="shared" ref="S196:S259" si="21">Q196-R196</f>
        <v>314.69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116.76474470734745</v>
      </c>
      <c r="Y196" s="15">
        <f>'[1]TCE - ANEXO III - Preencher'!Z205</f>
        <v>0</v>
      </c>
      <c r="Z196" s="16">
        <f t="shared" ref="Z196:Z259" si="23">X196-Y196</f>
        <v>116.76474470734745</v>
      </c>
      <c r="AA196" s="17" t="str">
        <f>IF('[1]TCE - ANEXO III - Preencher'!AB205="","",'[1]TCE - ANEXO III - Preencher'!AB205)</f>
        <v/>
      </c>
      <c r="AB196" s="15">
        <f t="shared" si="18"/>
        <v>519.91474470734738</v>
      </c>
    </row>
    <row r="197" spans="1:28" x14ac:dyDescent="0.2">
      <c r="A197" s="8">
        <f>IFERROR(VLOOKUP(B197,'[1]DADOS (OCULTAR)'!$P$3:$R$56,3,0),"")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DIOGO ALVES DUARTE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2236-05</v>
      </c>
      <c r="G197" s="13">
        <f>IF('[1]TCE - ANEXO III - Preencher'!H206="","",'[1]TCE - ANEXO III - Preencher'!H206)</f>
        <v>44317</v>
      </c>
      <c r="H197" s="14">
        <f>'[1]TCE - ANEXO III - Preencher'!I206</f>
        <v>0</v>
      </c>
      <c r="I197" s="14">
        <f>'[1]TCE - ANEXO III - Preencher'!J206</f>
        <v>219.916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2.44</v>
      </c>
      <c r="O197" s="15">
        <f>'[1]TCE - ANEXO III - Preencher'!P206</f>
        <v>0</v>
      </c>
      <c r="P197" s="16">
        <f t="shared" si="20"/>
        <v>2.44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116.76474470734745</v>
      </c>
      <c r="Y197" s="15">
        <f>'[1]TCE - ANEXO III - Preencher'!Z206</f>
        <v>0</v>
      </c>
      <c r="Z197" s="16">
        <f t="shared" si="23"/>
        <v>116.76474470734745</v>
      </c>
      <c r="AA197" s="17" t="str">
        <f>IF('[1]TCE - ANEXO III - Preencher'!AB206="","",'[1]TCE - ANEXO III - Preencher'!AB206)</f>
        <v/>
      </c>
      <c r="AB197" s="15">
        <f t="shared" si="18"/>
        <v>339.12074470734746</v>
      </c>
    </row>
    <row r="198" spans="1:28" x14ac:dyDescent="0.2">
      <c r="A198" s="8">
        <f>IFERROR(VLOOKUP(B198,'[1]DADOS (OCULTAR)'!$P$3:$R$56,3,0),"")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DION TIBURCIO DE OLIVEIRA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5151-10</v>
      </c>
      <c r="G198" s="13">
        <f>IF('[1]TCE - ANEXO III - Preencher'!H207="","",'[1]TCE - ANEXO III - Preencher'!H207)</f>
        <v>44317</v>
      </c>
      <c r="H198" s="14">
        <f>'[1]TCE - ANEXO III - Preencher'!I207</f>
        <v>0</v>
      </c>
      <c r="I198" s="14">
        <f>'[1]TCE - ANEXO III - Preencher'!J207</f>
        <v>207.8272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1.1599999999999999</v>
      </c>
      <c r="O198" s="15">
        <f>'[1]TCE - ANEXO III - Preencher'!P207</f>
        <v>0</v>
      </c>
      <c r="P198" s="16">
        <f t="shared" si="20"/>
        <v>1.1599999999999999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116.76474470734745</v>
      </c>
      <c r="Y198" s="15">
        <f>'[1]TCE - ANEXO III - Preencher'!Z207</f>
        <v>0</v>
      </c>
      <c r="Z198" s="16">
        <f t="shared" si="23"/>
        <v>116.76474470734745</v>
      </c>
      <c r="AA198" s="17" t="str">
        <f>IF('[1]TCE - ANEXO III - Preencher'!AB207="","",'[1]TCE - ANEXO III - Preencher'!AB207)</f>
        <v/>
      </c>
      <c r="AB198" s="15">
        <f t="shared" si="18"/>
        <v>325.75194470734743</v>
      </c>
    </row>
    <row r="199" spans="1:28" x14ac:dyDescent="0.2">
      <c r="A199" s="8">
        <f>IFERROR(VLOOKUP(B199,'[1]DADOS (OCULTAR)'!$P$3:$R$56,3,0),"")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DORALICE DA SILVA SOUZA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>
        <f>IF('[1]TCE - ANEXO III - Preencher'!H208="","",'[1]TCE - ANEXO III - Preencher'!H208)</f>
        <v>44317</v>
      </c>
      <c r="H199" s="14">
        <f>'[1]TCE - ANEXO III - Preencher'!I208</f>
        <v>0</v>
      </c>
      <c r="I199" s="14">
        <f>'[1]TCE - ANEXO III - Preencher'!J208</f>
        <v>140.0624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1.1599999999999999</v>
      </c>
      <c r="O199" s="15">
        <f>'[1]TCE - ANEXO III - Preencher'!P208</f>
        <v>0</v>
      </c>
      <c r="P199" s="16">
        <f t="shared" si="20"/>
        <v>1.1599999999999999</v>
      </c>
      <c r="Q199" s="15">
        <f>'[1]TCE - ANEXO III - Preencher'!R208</f>
        <v>290.05</v>
      </c>
      <c r="R199" s="15">
        <f>'[1]TCE - ANEXO III - Preencher'!S208</f>
        <v>59.4</v>
      </c>
      <c r="S199" s="16">
        <f t="shared" si="21"/>
        <v>230.65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116.76474470734745</v>
      </c>
      <c r="Y199" s="15">
        <f>'[1]TCE - ANEXO III - Preencher'!Z208</f>
        <v>0</v>
      </c>
      <c r="Z199" s="16">
        <f t="shared" si="23"/>
        <v>116.76474470734745</v>
      </c>
      <c r="AA199" s="17" t="str">
        <f>IF('[1]TCE - ANEXO III - Preencher'!AB208="","",'[1]TCE - ANEXO III - Preencher'!AB208)</f>
        <v/>
      </c>
      <c r="AB199" s="15">
        <f t="shared" si="18"/>
        <v>488.63714470734743</v>
      </c>
    </row>
    <row r="200" spans="1:28" x14ac:dyDescent="0.2">
      <c r="A200" s="8">
        <f>IFERROR(VLOOKUP(B200,'[1]DADOS (OCULTAR)'!$P$3:$R$56,3,0),"")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DOUGLAS GOMES DA SILVA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7823-05</v>
      </c>
      <c r="G200" s="13">
        <f>IF('[1]TCE - ANEXO III - Preencher'!H209="","",'[1]TCE - ANEXO III - Preencher'!H209)</f>
        <v>44317</v>
      </c>
      <c r="H200" s="14">
        <f>'[1]TCE - ANEXO III - Preencher'!I209</f>
        <v>0</v>
      </c>
      <c r="I200" s="14">
        <f>'[1]TCE - ANEXO III - Preencher'!J209</f>
        <v>165.072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1.1599999999999999</v>
      </c>
      <c r="O200" s="15">
        <f>'[1]TCE - ANEXO III - Preencher'!P209</f>
        <v>0</v>
      </c>
      <c r="P200" s="16">
        <f t="shared" si="20"/>
        <v>1.1599999999999999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116.76474470734745</v>
      </c>
      <c r="Y200" s="15">
        <f>'[1]TCE - ANEXO III - Preencher'!Z209</f>
        <v>0</v>
      </c>
      <c r="Z200" s="16">
        <f t="shared" si="23"/>
        <v>116.76474470734745</v>
      </c>
      <c r="AA200" s="17" t="str">
        <f>IF('[1]TCE - ANEXO III - Preencher'!AB209="","",'[1]TCE - ANEXO III - Preencher'!AB209)</f>
        <v/>
      </c>
      <c r="AB200" s="15">
        <f t="shared" si="18"/>
        <v>282.99674470734743</v>
      </c>
    </row>
    <row r="201" spans="1:28" x14ac:dyDescent="0.2">
      <c r="A201" s="8">
        <f>IFERROR(VLOOKUP(B201,'[1]DADOS (OCULTAR)'!$P$3:$R$56,3,0),"")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DOUGLAS RAFAEL DE SANTANA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>
        <f>IF('[1]TCE - ANEXO III - Preencher'!H210="","",'[1]TCE - ANEXO III - Preencher'!H210)</f>
        <v>44317</v>
      </c>
      <c r="H201" s="14">
        <f>'[1]TCE - ANEXO III - Preencher'!I210</f>
        <v>0</v>
      </c>
      <c r="I201" s="14">
        <f>'[1]TCE - ANEXO III - Preencher'!J210</f>
        <v>103.6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1.1599999999999999</v>
      </c>
      <c r="O201" s="15">
        <f>'[1]TCE - ANEXO III - Preencher'!P210</f>
        <v>0</v>
      </c>
      <c r="P201" s="16">
        <f t="shared" si="20"/>
        <v>1.1599999999999999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116.76474470734745</v>
      </c>
      <c r="Y201" s="15">
        <f>'[1]TCE - ANEXO III - Preencher'!Z210</f>
        <v>0</v>
      </c>
      <c r="Z201" s="16">
        <f t="shared" si="23"/>
        <v>116.76474470734745</v>
      </c>
      <c r="AA201" s="17" t="str">
        <f>IF('[1]TCE - ANEXO III - Preencher'!AB210="","",'[1]TCE - ANEXO III - Preencher'!AB210)</f>
        <v/>
      </c>
      <c r="AB201" s="15">
        <f t="shared" si="18"/>
        <v>221.52474470734745</v>
      </c>
    </row>
    <row r="202" spans="1:28" x14ac:dyDescent="0.2">
      <c r="A202" s="8">
        <f>IFERROR(VLOOKUP(B202,'[1]DADOS (OCULTAR)'!$P$3:$R$56,3,0),"")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DULCINEIA MACIEL CALDEIRAS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7632-10</v>
      </c>
      <c r="G202" s="13">
        <f>IF('[1]TCE - ANEXO III - Preencher'!H211="","",'[1]TCE - ANEXO III - Preencher'!H211)</f>
        <v>44317</v>
      </c>
      <c r="H202" s="14">
        <f>'[1]TCE - ANEXO III - Preencher'!I211</f>
        <v>0</v>
      </c>
      <c r="I202" s="14">
        <f>'[1]TCE - ANEXO III - Preencher'!J211</f>
        <v>268.14080000000001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1.1599999999999999</v>
      </c>
      <c r="O202" s="15">
        <f>'[1]TCE - ANEXO III - Preencher'!P211</f>
        <v>0</v>
      </c>
      <c r="P202" s="16">
        <f t="shared" si="20"/>
        <v>1.1599999999999999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116.76474470734745</v>
      </c>
      <c r="Y202" s="15">
        <f>'[1]TCE - ANEXO III - Preencher'!Z211</f>
        <v>0</v>
      </c>
      <c r="Z202" s="16">
        <f t="shared" si="23"/>
        <v>116.76474470734745</v>
      </c>
      <c r="AA202" s="17" t="str">
        <f>IF('[1]TCE - ANEXO III - Preencher'!AB211="","",'[1]TCE - ANEXO III - Preencher'!AB211)</f>
        <v/>
      </c>
      <c r="AB202" s="15">
        <f t="shared" si="18"/>
        <v>386.0655447073475</v>
      </c>
    </row>
    <row r="203" spans="1:28" x14ac:dyDescent="0.2">
      <c r="A203" s="8">
        <f>IFERROR(VLOOKUP(B203,'[1]DADOS (OCULTAR)'!$P$3:$R$56,3,0),"")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DVANICE GRACILIANO DA SILVA MELO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>
        <f>IF('[1]TCE - ANEXO III - Preencher'!H212="","",'[1]TCE - ANEXO III - Preencher'!H212)</f>
        <v>44317</v>
      </c>
      <c r="H203" s="14">
        <f>'[1]TCE - ANEXO III - Preencher'!I212</f>
        <v>0</v>
      </c>
      <c r="I203" s="14">
        <f>'[1]TCE - ANEXO III - Preencher'!J212</f>
        <v>142.16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1.1599999999999999</v>
      </c>
      <c r="O203" s="15">
        <f>'[1]TCE - ANEXO III - Preencher'!P212</f>
        <v>0</v>
      </c>
      <c r="P203" s="16">
        <f t="shared" si="20"/>
        <v>1.1599999999999999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116.76474470734745</v>
      </c>
      <c r="Y203" s="15">
        <f>'[1]TCE - ANEXO III - Preencher'!Z212</f>
        <v>0</v>
      </c>
      <c r="Z203" s="16">
        <f t="shared" si="23"/>
        <v>116.76474470734745</v>
      </c>
      <c r="AA203" s="17" t="str">
        <f>IF('[1]TCE - ANEXO III - Preencher'!AB212="","",'[1]TCE - ANEXO III - Preencher'!AB212)</f>
        <v/>
      </c>
      <c r="AB203" s="15">
        <f t="shared" si="18"/>
        <v>260.08474470734745</v>
      </c>
    </row>
    <row r="204" spans="1:28" x14ac:dyDescent="0.2">
      <c r="A204" s="8">
        <f>IFERROR(VLOOKUP(B204,'[1]DADOS (OCULTAR)'!$P$3:$R$56,3,0),"")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EDIANE LEANDRO DO NASCIMENTO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>
        <f>IF('[1]TCE - ANEXO III - Preencher'!H213="","",'[1]TCE - ANEXO III - Preencher'!H213)</f>
        <v>44317</v>
      </c>
      <c r="H204" s="14">
        <f>'[1]TCE - ANEXO III - Preencher'!I213</f>
        <v>0</v>
      </c>
      <c r="I204" s="14">
        <f>'[1]TCE - ANEXO III - Preencher'!J213</f>
        <v>117.864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1.1599999999999999</v>
      </c>
      <c r="O204" s="15">
        <f>'[1]TCE - ANEXO III - Preencher'!P213</f>
        <v>0</v>
      </c>
      <c r="P204" s="16">
        <f t="shared" si="20"/>
        <v>1.1599999999999999</v>
      </c>
      <c r="Q204" s="15">
        <f>'[1]TCE - ANEXO III - Preencher'!R213</f>
        <v>369.8</v>
      </c>
      <c r="R204" s="15">
        <f>'[1]TCE - ANEXO III - Preencher'!S213</f>
        <v>66</v>
      </c>
      <c r="S204" s="16">
        <f t="shared" si="21"/>
        <v>303.8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116.76474470734745</v>
      </c>
      <c r="Y204" s="15">
        <f>'[1]TCE - ANEXO III - Preencher'!Z213</f>
        <v>0</v>
      </c>
      <c r="Z204" s="16">
        <f t="shared" si="23"/>
        <v>116.76474470734745</v>
      </c>
      <c r="AA204" s="17" t="str">
        <f>IF('[1]TCE - ANEXO III - Preencher'!AB213="","",'[1]TCE - ANEXO III - Preencher'!AB213)</f>
        <v/>
      </c>
      <c r="AB204" s="15">
        <f t="shared" si="18"/>
        <v>539.58874470734747</v>
      </c>
    </row>
    <row r="205" spans="1:28" x14ac:dyDescent="0.2">
      <c r="A205" s="8">
        <f>IFERROR(VLOOKUP(B205,'[1]DADOS (OCULTAR)'!$P$3:$R$56,3,0),"")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EDICILENE KATIA PEREIRA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>
        <f>IF('[1]TCE - ANEXO III - Preencher'!H214="","",'[1]TCE - ANEXO III - Preencher'!H214)</f>
        <v>44317</v>
      </c>
      <c r="H205" s="14">
        <f>'[1]TCE - ANEXO III - Preencher'!I214</f>
        <v>0</v>
      </c>
      <c r="I205" s="14">
        <f>'[1]TCE - ANEXO III - Preencher'!J214</f>
        <v>350.01519999999999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2.44</v>
      </c>
      <c r="O205" s="15">
        <f>'[1]TCE - ANEXO III - Preencher'!P214</f>
        <v>0</v>
      </c>
      <c r="P205" s="16">
        <f t="shared" si="20"/>
        <v>2.44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116.76474470734745</v>
      </c>
      <c r="Y205" s="15">
        <f>'[1]TCE - ANEXO III - Preencher'!Z214</f>
        <v>0</v>
      </c>
      <c r="Z205" s="16">
        <f t="shared" si="23"/>
        <v>116.76474470734745</v>
      </c>
      <c r="AA205" s="17" t="str">
        <f>IF('[1]TCE - ANEXO III - Preencher'!AB214="","",'[1]TCE - ANEXO III - Preencher'!AB214)</f>
        <v/>
      </c>
      <c r="AB205" s="15">
        <f t="shared" si="18"/>
        <v>469.21994470734745</v>
      </c>
    </row>
    <row r="206" spans="1:28" x14ac:dyDescent="0.2">
      <c r="A206" s="8">
        <f>IFERROR(VLOOKUP(B206,'[1]DADOS (OCULTAR)'!$P$3:$R$56,3,0),"")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EDILANE IZABEL DA SILVA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>
        <f>IF('[1]TCE - ANEXO III - Preencher'!H215="","",'[1]TCE - ANEXO III - Preencher'!H215)</f>
        <v>44317</v>
      </c>
      <c r="H206" s="14">
        <f>'[1]TCE - ANEXO III - Preencher'!I215</f>
        <v>0</v>
      </c>
      <c r="I206" s="14">
        <f>'[1]TCE - ANEXO III - Preencher'!J215</f>
        <v>134.59119999999999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1.1599999999999999</v>
      </c>
      <c r="O206" s="15">
        <f>'[1]TCE - ANEXO III - Preencher'!P215</f>
        <v>0</v>
      </c>
      <c r="P206" s="16">
        <f t="shared" si="20"/>
        <v>1.1599999999999999</v>
      </c>
      <c r="Q206" s="15">
        <f>'[1]TCE - ANEXO III - Preencher'!R215</f>
        <v>295.85000000000002</v>
      </c>
      <c r="R206" s="15">
        <f>'[1]TCE - ANEXO III - Preencher'!S215</f>
        <v>66</v>
      </c>
      <c r="S206" s="16">
        <f t="shared" si="21"/>
        <v>229.85000000000002</v>
      </c>
      <c r="T206" s="15">
        <f>'[1]TCE - ANEXO III - Preencher'!U215</f>
        <v>66.11</v>
      </c>
      <c r="U206" s="15">
        <f>'[1]TCE - ANEXO III - Preencher'!V215</f>
        <v>0</v>
      </c>
      <c r="V206" s="16">
        <f t="shared" si="22"/>
        <v>66.11</v>
      </c>
      <c r="W206" s="17" t="str">
        <f>IF('[1]TCE - ANEXO III - Preencher'!X215="","",'[1]TCE - ANEXO III - Preencher'!X215)</f>
        <v>AUXILIO CRECHE</v>
      </c>
      <c r="X206" s="15">
        <f>'[1]TCE - ANEXO III - Preencher'!Y215</f>
        <v>116.76474470734745</v>
      </c>
      <c r="Y206" s="15">
        <f>'[1]TCE - ANEXO III - Preencher'!Z215</f>
        <v>0</v>
      </c>
      <c r="Z206" s="16">
        <f t="shared" si="23"/>
        <v>116.76474470734745</v>
      </c>
      <c r="AA206" s="17" t="str">
        <f>IF('[1]TCE - ANEXO III - Preencher'!AB215="","",'[1]TCE - ANEXO III - Preencher'!AB215)</f>
        <v/>
      </c>
      <c r="AB206" s="15">
        <f t="shared" si="18"/>
        <v>548.47594470734748</v>
      </c>
    </row>
    <row r="207" spans="1:28" x14ac:dyDescent="0.2">
      <c r="A207" s="8">
        <f>IFERROR(VLOOKUP(B207,'[1]DADOS (OCULTAR)'!$P$3:$R$56,3,0),"")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EDILENE ALVES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2237-10</v>
      </c>
      <c r="G207" s="13">
        <f>IF('[1]TCE - ANEXO III - Preencher'!H216="","",'[1]TCE - ANEXO III - Preencher'!H216)</f>
        <v>44317</v>
      </c>
      <c r="H207" s="14">
        <f>'[1]TCE - ANEXO III - Preencher'!I216</f>
        <v>0</v>
      </c>
      <c r="I207" s="14">
        <f>'[1]TCE - ANEXO III - Preencher'!J216</f>
        <v>503.30560000000003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1.1599999999999999</v>
      </c>
      <c r="O207" s="15">
        <f>'[1]TCE - ANEXO III - Preencher'!P216</f>
        <v>0</v>
      </c>
      <c r="P207" s="16">
        <f t="shared" si="20"/>
        <v>1.1599999999999999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116.76474470734745</v>
      </c>
      <c r="Y207" s="15">
        <f>'[1]TCE - ANEXO III - Preencher'!Z216</f>
        <v>0</v>
      </c>
      <c r="Z207" s="16">
        <f t="shared" si="23"/>
        <v>116.76474470734745</v>
      </c>
      <c r="AA207" s="17" t="str">
        <f>IF('[1]TCE - ANEXO III - Preencher'!AB216="","",'[1]TCE - ANEXO III - Preencher'!AB216)</f>
        <v/>
      </c>
      <c r="AB207" s="15">
        <f t="shared" si="18"/>
        <v>621.23034470734751</v>
      </c>
    </row>
    <row r="208" spans="1:28" x14ac:dyDescent="0.2">
      <c r="A208" s="8">
        <f>IFERROR(VLOOKUP(B208,'[1]DADOS (OCULTAR)'!$P$3:$R$56,3,0),"")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EDILENE FALCAO DA SILVA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>
        <f>IF('[1]TCE - ANEXO III - Preencher'!H217="","",'[1]TCE - ANEXO III - Preencher'!H217)</f>
        <v>44317</v>
      </c>
      <c r="H208" s="14">
        <f>'[1]TCE - ANEXO III - Preencher'!I217</f>
        <v>0</v>
      </c>
      <c r="I208" s="14">
        <f>'[1]TCE - ANEXO III - Preencher'!J217</f>
        <v>254.14240000000001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1.1599999999999999</v>
      </c>
      <c r="O208" s="15">
        <f>'[1]TCE - ANEXO III - Preencher'!P217</f>
        <v>0</v>
      </c>
      <c r="P208" s="16">
        <f t="shared" si="20"/>
        <v>1.1599999999999999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116.76474470734745</v>
      </c>
      <c r="Y208" s="15">
        <f>'[1]TCE - ANEXO III - Preencher'!Z217</f>
        <v>0</v>
      </c>
      <c r="Z208" s="16">
        <f t="shared" si="23"/>
        <v>116.76474470734745</v>
      </c>
      <c r="AA208" s="17" t="str">
        <f>IF('[1]TCE - ANEXO III - Preencher'!AB217="","",'[1]TCE - ANEXO III - Preencher'!AB217)</f>
        <v/>
      </c>
      <c r="AB208" s="15">
        <f t="shared" si="18"/>
        <v>372.06714470734744</v>
      </c>
    </row>
    <row r="209" spans="1:28" x14ac:dyDescent="0.2">
      <c r="A209" s="8">
        <f>IFERROR(VLOOKUP(B209,'[1]DADOS (OCULTAR)'!$P$3:$R$56,3,0),"")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EDILEUSA COELHO DE MEDEIROS FIGLIOULO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2251-20</v>
      </c>
      <c r="G209" s="13">
        <f>IF('[1]TCE - ANEXO III - Preencher'!H218="","",'[1]TCE - ANEXO III - Preencher'!H218)</f>
        <v>44317</v>
      </c>
      <c r="H209" s="14">
        <f>'[1]TCE - ANEXO III - Preencher'!I218</f>
        <v>0</v>
      </c>
      <c r="I209" s="14">
        <f>'[1]TCE - ANEXO III - Preencher'!J218</f>
        <v>255.44800000000001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9.2799999999999994</v>
      </c>
      <c r="O209" s="15">
        <f>'[1]TCE - ANEXO III - Preencher'!P218</f>
        <v>0</v>
      </c>
      <c r="P209" s="16">
        <f t="shared" si="20"/>
        <v>9.2799999999999994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116.76474470734745</v>
      </c>
      <c r="Y209" s="15">
        <f>'[1]TCE - ANEXO III - Preencher'!Z218</f>
        <v>0</v>
      </c>
      <c r="Z209" s="16">
        <f t="shared" si="23"/>
        <v>116.76474470734745</v>
      </c>
      <c r="AA209" s="17" t="str">
        <f>IF('[1]TCE - ANEXO III - Preencher'!AB218="","",'[1]TCE - ANEXO III - Preencher'!AB218)</f>
        <v/>
      </c>
      <c r="AB209" s="15">
        <f t="shared" si="18"/>
        <v>381.49274470734747</v>
      </c>
    </row>
    <row r="210" spans="1:28" x14ac:dyDescent="0.2">
      <c r="A210" s="8">
        <f>IFERROR(VLOOKUP(B210,'[1]DADOS (OCULTAR)'!$P$3:$R$56,3,0),"")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EDILEUZA MARTINS BATISTA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>
        <f>IF('[1]TCE - ANEXO III - Preencher'!H219="","",'[1]TCE - ANEXO III - Preencher'!H219)</f>
        <v>44317</v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1.1599999999999999</v>
      </c>
      <c r="O210" s="15">
        <f>'[1]TCE - ANEXO III - Preencher'!P219</f>
        <v>0</v>
      </c>
      <c r="P210" s="16">
        <f t="shared" si="20"/>
        <v>1.1599999999999999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116.76474470734745</v>
      </c>
      <c r="Y210" s="15">
        <f>'[1]TCE - ANEXO III - Preencher'!Z219</f>
        <v>0</v>
      </c>
      <c r="Z210" s="16">
        <f t="shared" si="23"/>
        <v>116.76474470734745</v>
      </c>
      <c r="AA210" s="17" t="str">
        <f>IF('[1]TCE - ANEXO III - Preencher'!AB219="","",'[1]TCE - ANEXO III - Preencher'!AB219)</f>
        <v/>
      </c>
      <c r="AB210" s="15">
        <f t="shared" si="18"/>
        <v>117.92474470734744</v>
      </c>
    </row>
    <row r="211" spans="1:28" x14ac:dyDescent="0.2">
      <c r="A211" s="8">
        <f>IFERROR(VLOOKUP(B211,'[1]DADOS (OCULTAR)'!$P$3:$R$56,3,0),"")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EDILSON JOSE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5151-10</v>
      </c>
      <c r="G211" s="13">
        <f>IF('[1]TCE - ANEXO III - Preencher'!H220="","",'[1]TCE - ANEXO III - Preencher'!H220)</f>
        <v>44317</v>
      </c>
      <c r="H211" s="14">
        <f>'[1]TCE - ANEXO III - Preencher'!I220</f>
        <v>0</v>
      </c>
      <c r="I211" s="14">
        <f>'[1]TCE - ANEXO III - Preencher'!J220</f>
        <v>109.8584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1.1599999999999999</v>
      </c>
      <c r="O211" s="15">
        <f>'[1]TCE - ANEXO III - Preencher'!P220</f>
        <v>0</v>
      </c>
      <c r="P211" s="16">
        <f t="shared" si="20"/>
        <v>1.1599999999999999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116.76474470734745</v>
      </c>
      <c r="Y211" s="15">
        <f>'[1]TCE - ANEXO III - Preencher'!Z220</f>
        <v>0</v>
      </c>
      <c r="Z211" s="16">
        <f t="shared" si="23"/>
        <v>116.76474470734745</v>
      </c>
      <c r="AA211" s="17" t="str">
        <f>IF('[1]TCE - ANEXO III - Preencher'!AB220="","",'[1]TCE - ANEXO III - Preencher'!AB220)</f>
        <v/>
      </c>
      <c r="AB211" s="15">
        <f t="shared" si="18"/>
        <v>227.78314470734745</v>
      </c>
    </row>
    <row r="212" spans="1:28" x14ac:dyDescent="0.2">
      <c r="A212" s="8">
        <f>IFERROR(VLOOKUP(B212,'[1]DADOS (OCULTAR)'!$P$3:$R$56,3,0),"")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EDIVANE ALVES DE MORAES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2235-05</v>
      </c>
      <c r="G212" s="13">
        <f>IF('[1]TCE - ANEXO III - Preencher'!H221="","",'[1]TCE - ANEXO III - Preencher'!H221)</f>
        <v>44317</v>
      </c>
      <c r="H212" s="14">
        <f>'[1]TCE - ANEXO III - Preencher'!I221</f>
        <v>0</v>
      </c>
      <c r="I212" s="14">
        <f>'[1]TCE - ANEXO III - Preencher'!J221</f>
        <v>334.99360000000001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2.44</v>
      </c>
      <c r="O212" s="15">
        <f>'[1]TCE - ANEXO III - Preencher'!P221</f>
        <v>0</v>
      </c>
      <c r="P212" s="16">
        <f t="shared" si="20"/>
        <v>2.44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116.76474470734745</v>
      </c>
      <c r="Y212" s="15">
        <f>'[1]TCE - ANEXO III - Preencher'!Z221</f>
        <v>0</v>
      </c>
      <c r="Z212" s="16">
        <f t="shared" si="23"/>
        <v>116.76474470734745</v>
      </c>
      <c r="AA212" s="17" t="str">
        <f>IF('[1]TCE - ANEXO III - Preencher'!AB221="","",'[1]TCE - ANEXO III - Preencher'!AB221)</f>
        <v/>
      </c>
      <c r="AB212" s="15">
        <f t="shared" si="18"/>
        <v>454.19834470734747</v>
      </c>
    </row>
    <row r="213" spans="1:28" x14ac:dyDescent="0.2">
      <c r="A213" s="8">
        <f>IFERROR(VLOOKUP(B213,'[1]DADOS (OCULTAR)'!$P$3:$R$56,3,0),"")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EDIVANIA MARIA BATISTA DE JESUS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5211-30</v>
      </c>
      <c r="G213" s="13">
        <f>IF('[1]TCE - ANEXO III - Preencher'!H222="","",'[1]TCE - ANEXO III - Preencher'!H222)</f>
        <v>44317</v>
      </c>
      <c r="H213" s="14">
        <f>'[1]TCE - ANEXO III - Preencher'!I222</f>
        <v>0</v>
      </c>
      <c r="I213" s="14">
        <f>'[1]TCE - ANEXO III - Preencher'!J222</f>
        <v>92.4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1.1599999999999999</v>
      </c>
      <c r="O213" s="15">
        <f>'[1]TCE - ANEXO III - Preencher'!P222</f>
        <v>0</v>
      </c>
      <c r="P213" s="16">
        <f t="shared" si="20"/>
        <v>1.1599999999999999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116.76474470734745</v>
      </c>
      <c r="Y213" s="15">
        <f>'[1]TCE - ANEXO III - Preencher'!Z222</f>
        <v>0</v>
      </c>
      <c r="Z213" s="16">
        <f t="shared" si="23"/>
        <v>116.76474470734745</v>
      </c>
      <c r="AA213" s="17" t="str">
        <f>IF('[1]TCE - ANEXO III - Preencher'!AB222="","",'[1]TCE - ANEXO III - Preencher'!AB222)</f>
        <v/>
      </c>
      <c r="AB213" s="15">
        <f t="shared" si="18"/>
        <v>210.32474470734746</v>
      </c>
    </row>
    <row r="214" spans="1:28" x14ac:dyDescent="0.2">
      <c r="A214" s="8">
        <f>IFERROR(VLOOKUP(B214,'[1]DADOS (OCULTAR)'!$P$3:$R$56,3,0),"")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EDJANE PEREIRA DE BARROS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4110-10</v>
      </c>
      <c r="G214" s="13">
        <f>IF('[1]TCE - ANEXO III - Preencher'!H223="","",'[1]TCE - ANEXO III - Preencher'!H223)</f>
        <v>44317</v>
      </c>
      <c r="H214" s="14">
        <f>'[1]TCE - ANEXO III - Preencher'!I223</f>
        <v>0</v>
      </c>
      <c r="I214" s="14">
        <f>'[1]TCE - ANEXO III - Preencher'!J223</f>
        <v>96.103200000000001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1.1599999999999999</v>
      </c>
      <c r="O214" s="15">
        <f>'[1]TCE - ANEXO III - Preencher'!P223</f>
        <v>0</v>
      </c>
      <c r="P214" s="16">
        <f t="shared" si="20"/>
        <v>1.1599999999999999</v>
      </c>
      <c r="Q214" s="15">
        <f>'[1]TCE - ANEXO III - Preencher'!R223</f>
        <v>159.61000000000001</v>
      </c>
      <c r="R214" s="15">
        <f>'[1]TCE - ANEXO III - Preencher'!S223</f>
        <v>63.8</v>
      </c>
      <c r="S214" s="16">
        <f t="shared" si="21"/>
        <v>95.810000000000016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116.76474470734745</v>
      </c>
      <c r="Y214" s="15">
        <f>'[1]TCE - ANEXO III - Preencher'!Z223</f>
        <v>0</v>
      </c>
      <c r="Z214" s="16">
        <f t="shared" si="23"/>
        <v>116.76474470734745</v>
      </c>
      <c r="AA214" s="17" t="str">
        <f>IF('[1]TCE - ANEXO III - Preencher'!AB223="","",'[1]TCE - ANEXO III - Preencher'!AB223)</f>
        <v/>
      </c>
      <c r="AB214" s="15">
        <f t="shared" si="18"/>
        <v>309.83794470734745</v>
      </c>
    </row>
    <row r="215" spans="1:28" x14ac:dyDescent="0.2">
      <c r="A215" s="8">
        <f>IFERROR(VLOOKUP(B215,'[1]DADOS (OCULTAR)'!$P$3:$R$56,3,0),"")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EDJANE TOME DO CARMO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>
        <f>IF('[1]TCE - ANEXO III - Preencher'!H224="","",'[1]TCE - ANEXO III - Preencher'!H224)</f>
        <v>44317</v>
      </c>
      <c r="H215" s="14">
        <f>'[1]TCE - ANEXO III - Preencher'!I224</f>
        <v>0</v>
      </c>
      <c r="I215" s="14">
        <f>'[1]TCE - ANEXO III - Preencher'!J224</f>
        <v>109.1528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1.1599999999999999</v>
      </c>
      <c r="O215" s="15">
        <f>'[1]TCE - ANEXO III - Preencher'!P224</f>
        <v>0</v>
      </c>
      <c r="P215" s="16">
        <f t="shared" si="20"/>
        <v>1.1599999999999999</v>
      </c>
      <c r="Q215" s="15">
        <f>'[1]TCE - ANEXO III - Preencher'!R224</f>
        <v>290.05</v>
      </c>
      <c r="R215" s="15">
        <f>'[1]TCE - ANEXO III - Preencher'!S224</f>
        <v>63.8</v>
      </c>
      <c r="S215" s="16">
        <f t="shared" si="21"/>
        <v>226.25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116.76474470734745</v>
      </c>
      <c r="Y215" s="15">
        <f>'[1]TCE - ANEXO III - Preencher'!Z224</f>
        <v>0</v>
      </c>
      <c r="Z215" s="16">
        <f t="shared" si="23"/>
        <v>116.76474470734745</v>
      </c>
      <c r="AA215" s="17" t="str">
        <f>IF('[1]TCE - ANEXO III - Preencher'!AB224="","",'[1]TCE - ANEXO III - Preencher'!AB224)</f>
        <v/>
      </c>
      <c r="AB215" s="15">
        <f t="shared" si="18"/>
        <v>453.32754470734744</v>
      </c>
    </row>
    <row r="216" spans="1:28" x14ac:dyDescent="0.2">
      <c r="A216" s="8">
        <f>IFERROR(VLOOKUP(B216,'[1]DADOS (OCULTAR)'!$P$3:$R$56,3,0),"")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 xml:space="preserve">EDMAR GOMES DE SOUZA 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2526-05</v>
      </c>
      <c r="G216" s="13">
        <f>IF('[1]TCE - ANEXO III - Preencher'!H225="","",'[1]TCE - ANEXO III - Preencher'!H225)</f>
        <v>44317</v>
      </c>
      <c r="H216" s="14">
        <f>'[1]TCE - ANEXO III - Preencher'!I225</f>
        <v>0</v>
      </c>
      <c r="I216" s="14">
        <f>'[1]TCE - ANEXO III - Preencher'!J225</f>
        <v>161.32480000000001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1.1599999999999999</v>
      </c>
      <c r="O216" s="15">
        <f>'[1]TCE - ANEXO III - Preencher'!P225</f>
        <v>0</v>
      </c>
      <c r="P216" s="16">
        <f t="shared" si="20"/>
        <v>1.1599999999999999</v>
      </c>
      <c r="Q216" s="15">
        <f>'[1]TCE - ANEXO III - Preencher'!R225</f>
        <v>641.72</v>
      </c>
      <c r="R216" s="15">
        <f>'[1]TCE - ANEXO III - Preencher'!S225</f>
        <v>109.4</v>
      </c>
      <c r="S216" s="16">
        <f t="shared" si="21"/>
        <v>532.32000000000005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116.76474470734745</v>
      </c>
      <c r="Y216" s="15">
        <f>'[1]TCE - ANEXO III - Preencher'!Z225</f>
        <v>0</v>
      </c>
      <c r="Z216" s="16">
        <f t="shared" si="23"/>
        <v>116.76474470734745</v>
      </c>
      <c r="AA216" s="17" t="str">
        <f>IF('[1]TCE - ANEXO III - Preencher'!AB225="","",'[1]TCE - ANEXO III - Preencher'!AB225)</f>
        <v/>
      </c>
      <c r="AB216" s="15">
        <f t="shared" si="18"/>
        <v>811.56954470734752</v>
      </c>
    </row>
    <row r="217" spans="1:28" x14ac:dyDescent="0.2">
      <c r="A217" s="8">
        <f>IFERROR(VLOOKUP(B217,'[1]DADOS (OCULTAR)'!$P$3:$R$56,3,0),"")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EDNA LUCIA FERREIRA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>
        <f>IF('[1]TCE - ANEXO III - Preencher'!H226="","",'[1]TCE - ANEXO III - Preencher'!H226)</f>
        <v>44317</v>
      </c>
      <c r="H217" s="14">
        <f>'[1]TCE - ANEXO III - Preencher'!I226</f>
        <v>0</v>
      </c>
      <c r="I217" s="14">
        <f>'[1]TCE - ANEXO III - Preencher'!J226</f>
        <v>241.44479999999999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1.1599999999999999</v>
      </c>
      <c r="O217" s="15">
        <f>'[1]TCE - ANEXO III - Preencher'!P226</f>
        <v>0</v>
      </c>
      <c r="P217" s="16">
        <f t="shared" si="20"/>
        <v>1.1599999999999999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116.76474470734745</v>
      </c>
      <c r="Y217" s="15">
        <f>'[1]TCE - ANEXO III - Preencher'!Z226</f>
        <v>0</v>
      </c>
      <c r="Z217" s="16">
        <f t="shared" si="23"/>
        <v>116.76474470734745</v>
      </c>
      <c r="AA217" s="17" t="str">
        <f>IF('[1]TCE - ANEXO III - Preencher'!AB226="","",'[1]TCE - ANEXO III - Preencher'!AB226)</f>
        <v/>
      </c>
      <c r="AB217" s="15">
        <f t="shared" si="18"/>
        <v>359.36954470734742</v>
      </c>
    </row>
    <row r="218" spans="1:28" x14ac:dyDescent="0.2">
      <c r="A218" s="8">
        <f>IFERROR(VLOOKUP(B218,'[1]DADOS (OCULTAR)'!$P$3:$R$56,3,0),"")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EDNA MARIA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>
        <f>IF('[1]TCE - ANEXO III - Preencher'!H227="","",'[1]TCE - ANEXO III - Preencher'!H227)</f>
        <v>44317</v>
      </c>
      <c r="H218" s="14">
        <f>'[1]TCE - ANEXO III - Preencher'!I227</f>
        <v>0</v>
      </c>
      <c r="I218" s="14">
        <f>'[1]TCE - ANEXO III - Preencher'!J227</f>
        <v>140.04400000000001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1.1599999999999999</v>
      </c>
      <c r="O218" s="15">
        <f>'[1]TCE - ANEXO III - Preencher'!P227</f>
        <v>0</v>
      </c>
      <c r="P218" s="16">
        <f t="shared" si="20"/>
        <v>1.1599999999999999</v>
      </c>
      <c r="Q218" s="15">
        <f>'[1]TCE - ANEXO III - Preencher'!R227</f>
        <v>199.41</v>
      </c>
      <c r="R218" s="15">
        <f>'[1]TCE - ANEXO III - Preencher'!S227</f>
        <v>66</v>
      </c>
      <c r="S218" s="16">
        <f t="shared" si="21"/>
        <v>133.41</v>
      </c>
      <c r="T218" s="15">
        <f>'[1]TCE - ANEXO III - Preencher'!U227</f>
        <v>66.11</v>
      </c>
      <c r="U218" s="15">
        <f>'[1]TCE - ANEXO III - Preencher'!V227</f>
        <v>0</v>
      </c>
      <c r="V218" s="16">
        <f t="shared" si="22"/>
        <v>66.11</v>
      </c>
      <c r="W218" s="17" t="str">
        <f>IF('[1]TCE - ANEXO III - Preencher'!X227="","",'[1]TCE - ANEXO III - Preencher'!X227)</f>
        <v>AUXILIO CRECHE</v>
      </c>
      <c r="X218" s="15">
        <f>'[1]TCE - ANEXO III - Preencher'!Y227</f>
        <v>116.76474470734745</v>
      </c>
      <c r="Y218" s="15">
        <f>'[1]TCE - ANEXO III - Preencher'!Z227</f>
        <v>0</v>
      </c>
      <c r="Z218" s="16">
        <f t="shared" si="23"/>
        <v>116.76474470734745</v>
      </c>
      <c r="AA218" s="17" t="str">
        <f>IF('[1]TCE - ANEXO III - Preencher'!AB227="","",'[1]TCE - ANEXO III - Preencher'!AB227)</f>
        <v/>
      </c>
      <c r="AB218" s="15">
        <f t="shared" si="18"/>
        <v>457.48874470734751</v>
      </c>
    </row>
    <row r="219" spans="1:28" x14ac:dyDescent="0.2">
      <c r="A219" s="8">
        <f>IFERROR(VLOOKUP(B219,'[1]DADOS (OCULTAR)'!$P$3:$R$56,3,0),"")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EDNA MARIA DA SILVA BARROS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>
        <f>IF('[1]TCE - ANEXO III - Preencher'!H228="","",'[1]TCE - ANEXO III - Preencher'!H228)</f>
        <v>44317</v>
      </c>
      <c r="H219" s="14">
        <f>'[1]TCE - ANEXO III - Preencher'!I228</f>
        <v>0</v>
      </c>
      <c r="I219" s="14">
        <f>'[1]TCE - ANEXO III - Preencher'!J228</f>
        <v>107.664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1.1599999999999999</v>
      </c>
      <c r="O219" s="15">
        <f>'[1]TCE - ANEXO III - Preencher'!P228</f>
        <v>0</v>
      </c>
      <c r="P219" s="16">
        <f t="shared" si="20"/>
        <v>1.1599999999999999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116.76474470734745</v>
      </c>
      <c r="Y219" s="15">
        <f>'[1]TCE - ANEXO III - Preencher'!Z228</f>
        <v>0</v>
      </c>
      <c r="Z219" s="16">
        <f t="shared" si="23"/>
        <v>116.76474470734745</v>
      </c>
      <c r="AA219" s="17" t="str">
        <f>IF('[1]TCE - ANEXO III - Preencher'!AB228="","",'[1]TCE - ANEXO III - Preencher'!AB228)</f>
        <v/>
      </c>
      <c r="AB219" s="15">
        <f t="shared" si="18"/>
        <v>225.58874470734744</v>
      </c>
    </row>
    <row r="220" spans="1:28" x14ac:dyDescent="0.2">
      <c r="A220" s="8">
        <f>IFERROR(VLOOKUP(B220,'[1]DADOS (OCULTAR)'!$P$3:$R$56,3,0),"")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EDNA XAVIER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>
        <f>IF('[1]TCE - ANEXO III - Preencher'!H229="","",'[1]TCE - ANEXO III - Preencher'!H229)</f>
        <v>44317</v>
      </c>
      <c r="H220" s="14">
        <f>'[1]TCE - ANEXO III - Preencher'!I229</f>
        <v>0</v>
      </c>
      <c r="I220" s="14">
        <f>'[1]TCE - ANEXO III - Preencher'!J229</f>
        <v>114.4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1.1599999999999999</v>
      </c>
      <c r="O220" s="15">
        <f>'[1]TCE - ANEXO III - Preencher'!P229</f>
        <v>0</v>
      </c>
      <c r="P220" s="16">
        <f t="shared" si="20"/>
        <v>1.1599999999999999</v>
      </c>
      <c r="Q220" s="15">
        <f>'[1]TCE - ANEXO III - Preencher'!R229</f>
        <v>253.79</v>
      </c>
      <c r="R220" s="15">
        <f>'[1]TCE - ANEXO III - Preencher'!S229</f>
        <v>55</v>
      </c>
      <c r="S220" s="16">
        <f t="shared" si="21"/>
        <v>198.79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116.76474470734745</v>
      </c>
      <c r="Y220" s="15">
        <f>'[1]TCE - ANEXO III - Preencher'!Z229</f>
        <v>0</v>
      </c>
      <c r="Z220" s="16">
        <f t="shared" si="23"/>
        <v>116.76474470734745</v>
      </c>
      <c r="AA220" s="17" t="str">
        <f>IF('[1]TCE - ANEXO III - Preencher'!AB229="","",'[1]TCE - ANEXO III - Preencher'!AB229)</f>
        <v/>
      </c>
      <c r="AB220" s="15">
        <f t="shared" si="18"/>
        <v>431.11474470734748</v>
      </c>
    </row>
    <row r="221" spans="1:28" x14ac:dyDescent="0.2">
      <c r="A221" s="8">
        <f>IFERROR(VLOOKUP(B221,'[1]DADOS (OCULTAR)'!$P$3:$R$56,3,0),"")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EDNARA RODRIGUES AIRES DE OLIVEIRA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>
        <f>IF('[1]TCE - ANEXO III - Preencher'!H230="","",'[1]TCE - ANEXO III - Preencher'!H230)</f>
        <v>44317</v>
      </c>
      <c r="H221" s="14">
        <f>'[1]TCE - ANEXO III - Preencher'!I230</f>
        <v>0</v>
      </c>
      <c r="I221" s="14">
        <f>'[1]TCE - ANEXO III - Preencher'!J230</f>
        <v>301.81360000000001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2.44</v>
      </c>
      <c r="O221" s="15">
        <f>'[1]TCE - ANEXO III - Preencher'!P230</f>
        <v>0</v>
      </c>
      <c r="P221" s="16">
        <f t="shared" si="20"/>
        <v>2.44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206.56</v>
      </c>
      <c r="U221" s="15">
        <f>'[1]TCE - ANEXO III - Preencher'!V230</f>
        <v>0</v>
      </c>
      <c r="V221" s="16">
        <f t="shared" si="22"/>
        <v>206.56</v>
      </c>
      <c r="W221" s="17" t="str">
        <f>IF('[1]TCE - ANEXO III - Preencher'!X230="","",'[1]TCE - ANEXO III - Preencher'!X230)</f>
        <v>AUXILIO CRECHE</v>
      </c>
      <c r="X221" s="15">
        <f>'[1]TCE - ANEXO III - Preencher'!Y230</f>
        <v>116.76474470734745</v>
      </c>
      <c r="Y221" s="15">
        <f>'[1]TCE - ANEXO III - Preencher'!Z230</f>
        <v>0</v>
      </c>
      <c r="Z221" s="16">
        <f t="shared" si="23"/>
        <v>116.76474470734745</v>
      </c>
      <c r="AA221" s="17" t="str">
        <f>IF('[1]TCE - ANEXO III - Preencher'!AB230="","",'[1]TCE - ANEXO III - Preencher'!AB230)</f>
        <v/>
      </c>
      <c r="AB221" s="15">
        <f t="shared" si="18"/>
        <v>627.57834470734747</v>
      </c>
    </row>
    <row r="222" spans="1:28" x14ac:dyDescent="0.2">
      <c r="A222" s="8">
        <f>IFERROR(VLOOKUP(B222,'[1]DADOS (OCULTAR)'!$P$3:$R$56,3,0),"")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EDNEIDE GOUVEIA DA SILVA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1423-40</v>
      </c>
      <c r="G222" s="13">
        <f>IF('[1]TCE - ANEXO III - Preencher'!H231="","",'[1]TCE - ANEXO III - Preencher'!H231)</f>
        <v>44317</v>
      </c>
      <c r="H222" s="14">
        <f>'[1]TCE - ANEXO III - Preencher'!I231</f>
        <v>0</v>
      </c>
      <c r="I222" s="14">
        <f>'[1]TCE - ANEXO III - Preencher'!J231</f>
        <v>223.58160000000001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1.1599999999999999</v>
      </c>
      <c r="O222" s="15">
        <f>'[1]TCE - ANEXO III - Preencher'!P231</f>
        <v>0</v>
      </c>
      <c r="P222" s="16">
        <f t="shared" si="20"/>
        <v>1.1599999999999999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116.76474470734745</v>
      </c>
      <c r="Y222" s="15">
        <f>'[1]TCE - ANEXO III - Preencher'!Z231</f>
        <v>0</v>
      </c>
      <c r="Z222" s="16">
        <f t="shared" si="23"/>
        <v>116.76474470734745</v>
      </c>
      <c r="AA222" s="17" t="str">
        <f>IF('[1]TCE - ANEXO III - Preencher'!AB231="","",'[1]TCE - ANEXO III - Preencher'!AB231)</f>
        <v/>
      </c>
      <c r="AB222" s="15">
        <f t="shared" si="18"/>
        <v>341.50634470734747</v>
      </c>
    </row>
    <row r="223" spans="1:28" x14ac:dyDescent="0.2">
      <c r="A223" s="8">
        <f>IFERROR(VLOOKUP(B223,'[1]DADOS (OCULTAR)'!$P$3:$R$56,3,0),"")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EDNEUZA CARNEIRO DA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4110-10</v>
      </c>
      <c r="G223" s="13">
        <f>IF('[1]TCE - ANEXO III - Preencher'!H232="","",'[1]TCE - ANEXO III - Preencher'!H232)</f>
        <v>44317</v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1.1599999999999999</v>
      </c>
      <c r="O223" s="15">
        <f>'[1]TCE - ANEXO III - Preencher'!P232</f>
        <v>0</v>
      </c>
      <c r="P223" s="16">
        <f t="shared" si="20"/>
        <v>1.1599999999999999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116.76474470734745</v>
      </c>
      <c r="Y223" s="15">
        <f>'[1]TCE - ANEXO III - Preencher'!Z232</f>
        <v>0</v>
      </c>
      <c r="Z223" s="16">
        <f t="shared" si="23"/>
        <v>116.76474470734745</v>
      </c>
      <c r="AA223" s="17" t="str">
        <f>IF('[1]TCE - ANEXO III - Preencher'!AB232="","",'[1]TCE - ANEXO III - Preencher'!AB232)</f>
        <v/>
      </c>
      <c r="AB223" s="15">
        <f t="shared" si="18"/>
        <v>117.92474470734744</v>
      </c>
    </row>
    <row r="224" spans="1:28" x14ac:dyDescent="0.2">
      <c r="A224" s="8">
        <f>IFERROR(VLOOKUP(B224,'[1]DADOS (OCULTAR)'!$P$3:$R$56,3,0),"")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EDSON MANOEL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3242-05</v>
      </c>
      <c r="G224" s="13">
        <f>IF('[1]TCE - ANEXO III - Preencher'!H233="","",'[1]TCE - ANEXO III - Preencher'!H233)</f>
        <v>44317</v>
      </c>
      <c r="H224" s="14">
        <f>'[1]TCE - ANEXO III - Preencher'!I233</f>
        <v>0</v>
      </c>
      <c r="I224" s="14">
        <f>'[1]TCE - ANEXO III - Preencher'!J233</f>
        <v>166.3768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1.1599999999999999</v>
      </c>
      <c r="O224" s="15">
        <f>'[1]TCE - ANEXO III - Preencher'!P233</f>
        <v>0</v>
      </c>
      <c r="P224" s="16">
        <f t="shared" si="20"/>
        <v>1.1599999999999999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116.76474470734745</v>
      </c>
      <c r="Y224" s="15">
        <f>'[1]TCE - ANEXO III - Preencher'!Z233</f>
        <v>0</v>
      </c>
      <c r="Z224" s="16">
        <f t="shared" si="23"/>
        <v>116.76474470734745</v>
      </c>
      <c r="AA224" s="17" t="str">
        <f>IF('[1]TCE - ANEXO III - Preencher'!AB233="","",'[1]TCE - ANEXO III - Preencher'!AB233)</f>
        <v/>
      </c>
      <c r="AB224" s="15">
        <f t="shared" si="18"/>
        <v>284.30154470734743</v>
      </c>
    </row>
    <row r="225" spans="1:28" x14ac:dyDescent="0.2">
      <c r="A225" s="8">
        <f>IFERROR(VLOOKUP(B225,'[1]DADOS (OCULTAR)'!$P$3:$R$56,3,0),"")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EDSON NERIS DO NASCIMENTO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5151-10</v>
      </c>
      <c r="G225" s="13">
        <f>IF('[1]TCE - ANEXO III - Preencher'!H234="","",'[1]TCE - ANEXO III - Preencher'!H234)</f>
        <v>44317</v>
      </c>
      <c r="H225" s="14">
        <f>'[1]TCE - ANEXO III - Preencher'!I234</f>
        <v>0</v>
      </c>
      <c r="I225" s="14">
        <f>'[1]TCE - ANEXO III - Preencher'!J234</f>
        <v>143.04480000000001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1.1599999999999999</v>
      </c>
      <c r="O225" s="15">
        <f>'[1]TCE - ANEXO III - Preencher'!P234</f>
        <v>0</v>
      </c>
      <c r="P225" s="16">
        <f t="shared" si="20"/>
        <v>1.1599999999999999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116.76474470734745</v>
      </c>
      <c r="Y225" s="15">
        <f>'[1]TCE - ANEXO III - Preencher'!Z234</f>
        <v>0</v>
      </c>
      <c r="Z225" s="16">
        <f t="shared" si="23"/>
        <v>116.76474470734745</v>
      </c>
      <c r="AA225" s="17" t="str">
        <f>IF('[1]TCE - ANEXO III - Preencher'!AB234="","",'[1]TCE - ANEXO III - Preencher'!AB234)</f>
        <v/>
      </c>
      <c r="AB225" s="15">
        <f t="shared" si="18"/>
        <v>260.96954470734744</v>
      </c>
    </row>
    <row r="226" spans="1:28" x14ac:dyDescent="0.2">
      <c r="A226" s="8">
        <f>IFERROR(VLOOKUP(B226,'[1]DADOS (OCULTAR)'!$P$3:$R$56,3,0),"")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EDSON XAVIER DOS SANTOS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5151-10</v>
      </c>
      <c r="G226" s="13">
        <f>IF('[1]TCE - ANEXO III - Preencher'!H235="","",'[1]TCE - ANEXO III - Preencher'!H235)</f>
        <v>44317</v>
      </c>
      <c r="H226" s="14">
        <f>'[1]TCE - ANEXO III - Preencher'!I235</f>
        <v>0</v>
      </c>
      <c r="I226" s="14">
        <f>'[1]TCE - ANEXO III - Preencher'!J235</f>
        <v>105.6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1.1599999999999999</v>
      </c>
      <c r="O226" s="15">
        <f>'[1]TCE - ANEXO III - Preencher'!P235</f>
        <v>0</v>
      </c>
      <c r="P226" s="16">
        <f t="shared" si="20"/>
        <v>1.1599999999999999</v>
      </c>
      <c r="Q226" s="15">
        <f>'[1]TCE - ANEXO III - Preencher'!R235</f>
        <v>369.8</v>
      </c>
      <c r="R226" s="15">
        <f>'[1]TCE - ANEXO III - Preencher'!S235</f>
        <v>66</v>
      </c>
      <c r="S226" s="16">
        <f t="shared" si="21"/>
        <v>303.8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116.76474470734745</v>
      </c>
      <c r="Y226" s="15">
        <f>'[1]TCE - ANEXO III - Preencher'!Z235</f>
        <v>0</v>
      </c>
      <c r="Z226" s="16">
        <f t="shared" si="23"/>
        <v>116.76474470734745</v>
      </c>
      <c r="AA226" s="17" t="str">
        <f>IF('[1]TCE - ANEXO III - Preencher'!AB235="","",'[1]TCE - ANEXO III - Preencher'!AB235)</f>
        <v/>
      </c>
      <c r="AB226" s="15">
        <f t="shared" si="18"/>
        <v>527.32474470734746</v>
      </c>
    </row>
    <row r="227" spans="1:28" x14ac:dyDescent="0.2">
      <c r="A227" s="8">
        <f>IFERROR(VLOOKUP(B227,'[1]DADOS (OCULTAR)'!$P$3:$R$56,3,0),"")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EDUARDA LAIS PIMENTEL DE BARROS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>
        <f>IF('[1]TCE - ANEXO III - Preencher'!H236="","",'[1]TCE - ANEXO III - Preencher'!H236)</f>
        <v>44317</v>
      </c>
      <c r="H227" s="14">
        <f>'[1]TCE - ANEXO III - Preencher'!I236</f>
        <v>0</v>
      </c>
      <c r="I227" s="14">
        <f>'[1]TCE - ANEXO III - Preencher'!J236</f>
        <v>114.4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1.1599999999999999</v>
      </c>
      <c r="O227" s="15">
        <f>'[1]TCE - ANEXO III - Preencher'!P236</f>
        <v>0</v>
      </c>
      <c r="P227" s="16">
        <f t="shared" si="20"/>
        <v>1.1599999999999999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116.76474470734745</v>
      </c>
      <c r="Y227" s="15">
        <f>'[1]TCE - ANEXO III - Preencher'!Z236</f>
        <v>0</v>
      </c>
      <c r="Z227" s="16">
        <f t="shared" si="23"/>
        <v>116.76474470734745</v>
      </c>
      <c r="AA227" s="17" t="str">
        <f>IF('[1]TCE - ANEXO III - Preencher'!AB236="","",'[1]TCE - ANEXO III - Preencher'!AB236)</f>
        <v/>
      </c>
      <c r="AB227" s="15">
        <f t="shared" si="18"/>
        <v>232.32474470734746</v>
      </c>
    </row>
    <row r="228" spans="1:28" x14ac:dyDescent="0.2">
      <c r="A228" s="8">
        <f>IFERROR(VLOOKUP(B228,'[1]DADOS (OCULTAR)'!$P$3:$R$56,3,0),"")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EDUARDO CARLOS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2234-05</v>
      </c>
      <c r="G228" s="13">
        <f>IF('[1]TCE - ANEXO III - Preencher'!H237="","",'[1]TCE - ANEXO III - Preencher'!H237)</f>
        <v>44317</v>
      </c>
      <c r="H228" s="14">
        <f>'[1]TCE - ANEXO III - Preencher'!I237</f>
        <v>0</v>
      </c>
      <c r="I228" s="14">
        <f>'[1]TCE - ANEXO III - Preencher'!J237</f>
        <v>386.04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1.1599999999999999</v>
      </c>
      <c r="O228" s="15">
        <f>'[1]TCE - ANEXO III - Preencher'!P237</f>
        <v>0</v>
      </c>
      <c r="P228" s="16">
        <f t="shared" si="20"/>
        <v>1.1599999999999999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116.76474470734745</v>
      </c>
      <c r="Y228" s="15">
        <f>'[1]TCE - ANEXO III - Preencher'!Z237</f>
        <v>0</v>
      </c>
      <c r="Z228" s="16">
        <f t="shared" si="23"/>
        <v>116.76474470734745</v>
      </c>
      <c r="AA228" s="17" t="str">
        <f>IF('[1]TCE - ANEXO III - Preencher'!AB237="","",'[1]TCE - ANEXO III - Preencher'!AB237)</f>
        <v/>
      </c>
      <c r="AB228" s="15">
        <f t="shared" si="18"/>
        <v>503.96474470734751</v>
      </c>
    </row>
    <row r="229" spans="1:28" x14ac:dyDescent="0.2">
      <c r="A229" s="8">
        <f>IFERROR(VLOOKUP(B229,'[1]DADOS (OCULTAR)'!$P$3:$R$56,3,0),"")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EDVALDO HENRIQUE DA SILVA FILHO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5174-10</v>
      </c>
      <c r="G229" s="13">
        <f>IF('[1]TCE - ANEXO III - Preencher'!H238="","",'[1]TCE - ANEXO III - Preencher'!H238)</f>
        <v>44317</v>
      </c>
      <c r="H229" s="14">
        <f>'[1]TCE - ANEXO III - Preencher'!I238</f>
        <v>0</v>
      </c>
      <c r="I229" s="14">
        <f>'[1]TCE - ANEXO III - Preencher'!J238</f>
        <v>99.2744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1.1599999999999999</v>
      </c>
      <c r="O229" s="15">
        <f>'[1]TCE - ANEXO III - Preencher'!P238</f>
        <v>0</v>
      </c>
      <c r="P229" s="16">
        <f t="shared" si="20"/>
        <v>1.1599999999999999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116.76474470734745</v>
      </c>
      <c r="Y229" s="15">
        <f>'[1]TCE - ANEXO III - Preencher'!Z238</f>
        <v>0</v>
      </c>
      <c r="Z229" s="16">
        <f t="shared" si="23"/>
        <v>116.76474470734745</v>
      </c>
      <c r="AA229" s="17" t="str">
        <f>IF('[1]TCE - ANEXO III - Preencher'!AB238="","",'[1]TCE - ANEXO III - Preencher'!AB238)</f>
        <v/>
      </c>
      <c r="AB229" s="15">
        <f t="shared" si="18"/>
        <v>217.19914470734744</v>
      </c>
    </row>
    <row r="230" spans="1:28" x14ac:dyDescent="0.2">
      <c r="A230" s="8">
        <f>IFERROR(VLOOKUP(B230,'[1]DADOS (OCULTAR)'!$P$3:$R$56,3,0),"")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EDVANE BENEDITA DA CUNHA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>
        <f>IF('[1]TCE - ANEXO III - Preencher'!H239="","",'[1]TCE - ANEXO III - Preencher'!H239)</f>
        <v>44317</v>
      </c>
      <c r="H230" s="14">
        <f>'[1]TCE - ANEXO III - Preencher'!I239</f>
        <v>0</v>
      </c>
      <c r="I230" s="14">
        <f>'[1]TCE - ANEXO III - Preencher'!J239</f>
        <v>145.79599999999999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1.1599999999999999</v>
      </c>
      <c r="O230" s="15">
        <f>'[1]TCE - ANEXO III - Preencher'!P239</f>
        <v>0</v>
      </c>
      <c r="P230" s="16">
        <f t="shared" si="20"/>
        <v>1.1599999999999999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116.76474470734745</v>
      </c>
      <c r="Y230" s="15">
        <f>'[1]TCE - ANEXO III - Preencher'!Z239</f>
        <v>0</v>
      </c>
      <c r="Z230" s="16">
        <f t="shared" si="23"/>
        <v>116.76474470734745</v>
      </c>
      <c r="AA230" s="17" t="str">
        <f>IF('[1]TCE - ANEXO III - Preencher'!AB239="","",'[1]TCE - ANEXO III - Preencher'!AB239)</f>
        <v/>
      </c>
      <c r="AB230" s="15">
        <f t="shared" si="18"/>
        <v>263.72074470734742</v>
      </c>
    </row>
    <row r="231" spans="1:28" x14ac:dyDescent="0.2">
      <c r="A231" s="8">
        <f>IFERROR(VLOOKUP(B231,'[1]DADOS (OCULTAR)'!$P$3:$R$56,3,0),"")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EFLEURY LIRA LEITE JUNIOR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2236-05</v>
      </c>
      <c r="G231" s="13">
        <f>IF('[1]TCE - ANEXO III - Preencher'!H240="","",'[1]TCE - ANEXO III - Preencher'!H240)</f>
        <v>44317</v>
      </c>
      <c r="H231" s="14">
        <f>'[1]TCE - ANEXO III - Preencher'!I240</f>
        <v>0</v>
      </c>
      <c r="I231" s="14">
        <f>'[1]TCE - ANEXO III - Preencher'!J240</f>
        <v>267.9144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2.44</v>
      </c>
      <c r="O231" s="15">
        <f>'[1]TCE - ANEXO III - Preencher'!P240</f>
        <v>0</v>
      </c>
      <c r="P231" s="16">
        <f t="shared" si="20"/>
        <v>2.44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116.76474470734745</v>
      </c>
      <c r="Y231" s="15">
        <f>'[1]TCE - ANEXO III - Preencher'!Z240</f>
        <v>0</v>
      </c>
      <c r="Z231" s="16">
        <f t="shared" si="23"/>
        <v>116.76474470734745</v>
      </c>
      <c r="AA231" s="17" t="str">
        <f>IF('[1]TCE - ANEXO III - Preencher'!AB240="","",'[1]TCE - ANEXO III - Preencher'!AB240)</f>
        <v/>
      </c>
      <c r="AB231" s="15">
        <f t="shared" si="18"/>
        <v>387.11914470734746</v>
      </c>
    </row>
    <row r="232" spans="1:28" x14ac:dyDescent="0.2">
      <c r="A232" s="8">
        <f>IFERROR(VLOOKUP(B232,'[1]DADOS (OCULTAR)'!$P$3:$R$56,3,0),"")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ELAINE CRISTINA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>
        <f>IF('[1]TCE - ANEXO III - Preencher'!H241="","",'[1]TCE - ANEXO III - Preencher'!H241)</f>
        <v>44317</v>
      </c>
      <c r="H232" s="14">
        <f>'[1]TCE - ANEXO III - Preencher'!I241</f>
        <v>0</v>
      </c>
      <c r="I232" s="14">
        <f>'[1]TCE - ANEXO III - Preencher'!J241</f>
        <v>183.392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1.1599999999999999</v>
      </c>
      <c r="O232" s="15">
        <f>'[1]TCE - ANEXO III - Preencher'!P241</f>
        <v>0</v>
      </c>
      <c r="P232" s="16">
        <f t="shared" si="20"/>
        <v>1.1599999999999999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116.76474470734745</v>
      </c>
      <c r="Y232" s="15">
        <f>'[1]TCE - ANEXO III - Preencher'!Z241</f>
        <v>0</v>
      </c>
      <c r="Z232" s="16">
        <f t="shared" si="23"/>
        <v>116.76474470734745</v>
      </c>
      <c r="AA232" s="17" t="str">
        <f>IF('[1]TCE - ANEXO III - Preencher'!AB241="","",'[1]TCE - ANEXO III - Preencher'!AB241)</f>
        <v/>
      </c>
      <c r="AB232" s="15">
        <f t="shared" si="18"/>
        <v>301.31674470734742</v>
      </c>
    </row>
    <row r="233" spans="1:28" x14ac:dyDescent="0.2">
      <c r="A233" s="8">
        <f>IFERROR(VLOOKUP(B233,'[1]DADOS (OCULTAR)'!$P$3:$R$56,3,0),"")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ELAINE DOS SANTOS MONTEIRO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4110-10</v>
      </c>
      <c r="G233" s="13">
        <f>IF('[1]TCE - ANEXO III - Preencher'!H242="","",'[1]TCE - ANEXO III - Preencher'!H242)</f>
        <v>44317</v>
      </c>
      <c r="H233" s="14">
        <f>'[1]TCE - ANEXO III - Preencher'!I242</f>
        <v>0</v>
      </c>
      <c r="I233" s="14">
        <f>'[1]TCE - ANEXO III - Preencher'!J242</f>
        <v>90.007199999999997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1.1599999999999999</v>
      </c>
      <c r="O233" s="15">
        <f>'[1]TCE - ANEXO III - Preencher'!P242</f>
        <v>0</v>
      </c>
      <c r="P233" s="16">
        <f t="shared" si="20"/>
        <v>1.1599999999999999</v>
      </c>
      <c r="Q233" s="15">
        <f>'[1]TCE - ANEXO III - Preencher'!R242</f>
        <v>569.44000000000005</v>
      </c>
      <c r="R233" s="15">
        <f>'[1]TCE - ANEXO III - Preencher'!S242</f>
        <v>66</v>
      </c>
      <c r="S233" s="16">
        <f t="shared" si="21"/>
        <v>503.44000000000005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116.76474470734745</v>
      </c>
      <c r="Y233" s="15">
        <f>'[1]TCE - ANEXO III - Preencher'!Z242</f>
        <v>0</v>
      </c>
      <c r="Z233" s="16">
        <f t="shared" si="23"/>
        <v>116.76474470734745</v>
      </c>
      <c r="AA233" s="17" t="str">
        <f>IF('[1]TCE - ANEXO III - Preencher'!AB242="","",'[1]TCE - ANEXO III - Preencher'!AB242)</f>
        <v/>
      </c>
      <c r="AB233" s="15">
        <f t="shared" si="18"/>
        <v>711.37194470734744</v>
      </c>
    </row>
    <row r="234" spans="1:28" x14ac:dyDescent="0.2">
      <c r="A234" s="8">
        <f>IFERROR(VLOOKUP(B234,'[1]DADOS (OCULTAR)'!$P$3:$R$56,3,0),"")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ELENILSON JOSE DA SILVA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5174-10</v>
      </c>
      <c r="G234" s="13">
        <f>IF('[1]TCE - ANEXO III - Preencher'!H243="","",'[1]TCE - ANEXO III - Preencher'!H243)</f>
        <v>44317</v>
      </c>
      <c r="H234" s="14">
        <f>'[1]TCE - ANEXO III - Preencher'!I243</f>
        <v>0</v>
      </c>
      <c r="I234" s="14">
        <f>'[1]TCE - ANEXO III - Preencher'!J243</f>
        <v>99.2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1.1599999999999999</v>
      </c>
      <c r="O234" s="15">
        <f>'[1]TCE - ANEXO III - Preencher'!P243</f>
        <v>0</v>
      </c>
      <c r="P234" s="16">
        <f t="shared" si="20"/>
        <v>1.1599999999999999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116.76474470734745</v>
      </c>
      <c r="Y234" s="15">
        <f>'[1]TCE - ANEXO III - Preencher'!Z243</f>
        <v>0</v>
      </c>
      <c r="Z234" s="16">
        <f t="shared" si="23"/>
        <v>116.76474470734745</v>
      </c>
      <c r="AA234" s="17" t="str">
        <f>IF('[1]TCE - ANEXO III - Preencher'!AB243="","",'[1]TCE - ANEXO III - Preencher'!AB243)</f>
        <v/>
      </c>
      <c r="AB234" s="15">
        <f t="shared" si="18"/>
        <v>217.12474470734745</v>
      </c>
    </row>
    <row r="235" spans="1:28" x14ac:dyDescent="0.2">
      <c r="A235" s="8">
        <f>IFERROR(VLOOKUP(B235,'[1]DADOS (OCULTAR)'!$P$3:$R$56,3,0),"")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ELIANE CONSTANTINO NEVES DE FRANCA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3222-15</v>
      </c>
      <c r="G235" s="13">
        <f>IF('[1]TCE - ANEXO III - Preencher'!H244="","",'[1]TCE - ANEXO III - Preencher'!H244)</f>
        <v>44317</v>
      </c>
      <c r="H235" s="14">
        <f>'[1]TCE - ANEXO III - Preencher'!I244</f>
        <v>0</v>
      </c>
      <c r="I235" s="14">
        <f>'[1]TCE - ANEXO III - Preencher'!J244</f>
        <v>117.3336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1.1599999999999999</v>
      </c>
      <c r="O235" s="15">
        <f>'[1]TCE - ANEXO III - Preencher'!P244</f>
        <v>0</v>
      </c>
      <c r="P235" s="16">
        <f t="shared" si="20"/>
        <v>1.1599999999999999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66.11</v>
      </c>
      <c r="U235" s="15">
        <f>'[1]TCE - ANEXO III - Preencher'!V244</f>
        <v>0</v>
      </c>
      <c r="V235" s="16">
        <f t="shared" si="22"/>
        <v>66.11</v>
      </c>
      <c r="W235" s="17" t="str">
        <f>IF('[1]TCE - ANEXO III - Preencher'!X244="","",'[1]TCE - ANEXO III - Preencher'!X244)</f>
        <v>AUXILIO CRECHE</v>
      </c>
      <c r="X235" s="15">
        <f>'[1]TCE - ANEXO III - Preencher'!Y244</f>
        <v>116.76474470734745</v>
      </c>
      <c r="Y235" s="15">
        <f>'[1]TCE - ANEXO III - Preencher'!Z244</f>
        <v>0</v>
      </c>
      <c r="Z235" s="16">
        <f t="shared" si="23"/>
        <v>116.76474470734745</v>
      </c>
      <c r="AA235" s="17" t="str">
        <f>IF('[1]TCE - ANEXO III - Preencher'!AB244="","",'[1]TCE - ANEXO III - Preencher'!AB244)</f>
        <v/>
      </c>
      <c r="AB235" s="15">
        <f t="shared" si="18"/>
        <v>301.36834470734743</v>
      </c>
    </row>
    <row r="236" spans="1:28" x14ac:dyDescent="0.2">
      <c r="A236" s="8">
        <f>IFERROR(VLOOKUP(B236,'[1]DADOS (OCULTAR)'!$P$3:$R$56,3,0),"")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ELIDIANE BARBOSA DA SILVA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4110-10</v>
      </c>
      <c r="G236" s="13">
        <f>IF('[1]TCE - ANEXO III - Preencher'!H245="","",'[1]TCE - ANEXO III - Preencher'!H245)</f>
        <v>44317</v>
      </c>
      <c r="H236" s="14">
        <f>'[1]TCE - ANEXO III - Preencher'!I245</f>
        <v>0</v>
      </c>
      <c r="I236" s="14">
        <f>'[1]TCE - ANEXO III - Preencher'!J245</f>
        <v>96.8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1.1599999999999999</v>
      </c>
      <c r="O236" s="15">
        <f>'[1]TCE - ANEXO III - Preencher'!P245</f>
        <v>0</v>
      </c>
      <c r="P236" s="16">
        <f t="shared" si="20"/>
        <v>1.1599999999999999</v>
      </c>
      <c r="Q236" s="15">
        <f>'[1]TCE - ANEXO III - Preencher'!R245</f>
        <v>380.69</v>
      </c>
      <c r="R236" s="15">
        <f>'[1]TCE - ANEXO III - Preencher'!S245</f>
        <v>66</v>
      </c>
      <c r="S236" s="16">
        <f t="shared" si="21"/>
        <v>314.69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116.76474470734745</v>
      </c>
      <c r="Y236" s="15">
        <f>'[1]TCE - ANEXO III - Preencher'!Z245</f>
        <v>0</v>
      </c>
      <c r="Z236" s="16">
        <f t="shared" si="23"/>
        <v>116.76474470734745</v>
      </c>
      <c r="AA236" s="17" t="str">
        <f>IF('[1]TCE - ANEXO III - Preencher'!AB245="","",'[1]TCE - ANEXO III - Preencher'!AB245)</f>
        <v/>
      </c>
      <c r="AB236" s="15">
        <f t="shared" si="18"/>
        <v>529.41474470734738</v>
      </c>
    </row>
    <row r="237" spans="1:28" x14ac:dyDescent="0.2">
      <c r="A237" s="8">
        <f>IFERROR(VLOOKUP(B237,'[1]DADOS (OCULTAR)'!$P$3:$R$56,3,0),"")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ELIEL RODRIGUES DA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5174-10</v>
      </c>
      <c r="G237" s="13">
        <f>IF('[1]TCE - ANEXO III - Preencher'!H246="","",'[1]TCE - ANEXO III - Preencher'!H246)</f>
        <v>44317</v>
      </c>
      <c r="H237" s="14">
        <f>'[1]TCE - ANEXO III - Preencher'!I246</f>
        <v>0</v>
      </c>
      <c r="I237" s="14">
        <f>'[1]TCE - ANEXO III - Preencher'!J246</f>
        <v>104.12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1.1599999999999999</v>
      </c>
      <c r="O237" s="15">
        <f>'[1]TCE - ANEXO III - Preencher'!P246</f>
        <v>0</v>
      </c>
      <c r="P237" s="16">
        <f t="shared" si="20"/>
        <v>1.1599999999999999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116.76474470734745</v>
      </c>
      <c r="Y237" s="15">
        <f>'[1]TCE - ANEXO III - Preencher'!Z246</f>
        <v>0</v>
      </c>
      <c r="Z237" s="16">
        <f t="shared" si="23"/>
        <v>116.76474470734745</v>
      </c>
      <c r="AA237" s="17" t="str">
        <f>IF('[1]TCE - ANEXO III - Preencher'!AB246="","",'[1]TCE - ANEXO III - Preencher'!AB246)</f>
        <v/>
      </c>
      <c r="AB237" s="15">
        <f t="shared" si="18"/>
        <v>222.04474470734743</v>
      </c>
    </row>
    <row r="238" spans="1:28" x14ac:dyDescent="0.2">
      <c r="A238" s="8">
        <f>IFERROR(VLOOKUP(B238,'[1]DADOS (OCULTAR)'!$P$3:$R$56,3,0),"")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ELIELMA JULIANA MARIA DA SILVA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4110-10</v>
      </c>
      <c r="G238" s="13">
        <f>IF('[1]TCE - ANEXO III - Preencher'!H247="","",'[1]TCE - ANEXO III - Preencher'!H247)</f>
        <v>44317</v>
      </c>
      <c r="H238" s="14">
        <f>'[1]TCE - ANEXO III - Preencher'!I247</f>
        <v>0</v>
      </c>
      <c r="I238" s="14">
        <f>'[1]TCE - ANEXO III - Preencher'!J247</f>
        <v>138.0008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1.1599999999999999</v>
      </c>
      <c r="O238" s="15">
        <f>'[1]TCE - ANEXO III - Preencher'!P247</f>
        <v>0</v>
      </c>
      <c r="P238" s="16">
        <f t="shared" si="20"/>
        <v>1.1599999999999999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116.76474470734745</v>
      </c>
      <c r="Y238" s="15">
        <f>'[1]TCE - ANEXO III - Preencher'!Z247</f>
        <v>0</v>
      </c>
      <c r="Z238" s="16">
        <f t="shared" si="23"/>
        <v>116.76474470734745</v>
      </c>
      <c r="AA238" s="17" t="str">
        <f>IF('[1]TCE - ANEXO III - Preencher'!AB247="","",'[1]TCE - ANEXO III - Preencher'!AB247)</f>
        <v/>
      </c>
      <c r="AB238" s="15">
        <f t="shared" si="18"/>
        <v>255.92554470734746</v>
      </c>
    </row>
    <row r="239" spans="1:28" x14ac:dyDescent="0.2">
      <c r="A239" s="8">
        <f>IFERROR(VLOOKUP(B239,'[1]DADOS (OCULTAR)'!$P$3:$R$56,3,0),"")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ELIENAIDE MARIA DE ARAUJO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4110-10</v>
      </c>
      <c r="G239" s="13">
        <f>IF('[1]TCE - ANEXO III - Preencher'!H248="","",'[1]TCE - ANEXO III - Preencher'!H248)</f>
        <v>44317</v>
      </c>
      <c r="H239" s="14">
        <f>'[1]TCE - ANEXO III - Preencher'!I248</f>
        <v>0</v>
      </c>
      <c r="I239" s="14">
        <f>'[1]TCE - ANEXO III - Preencher'!J248</f>
        <v>86.705600000000004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1.1599999999999999</v>
      </c>
      <c r="O239" s="15">
        <f>'[1]TCE - ANEXO III - Preencher'!P248</f>
        <v>0</v>
      </c>
      <c r="P239" s="16">
        <f t="shared" si="20"/>
        <v>1.1599999999999999</v>
      </c>
      <c r="Q239" s="15">
        <f>'[1]TCE - ANEXO III - Preencher'!R248</f>
        <v>518.54</v>
      </c>
      <c r="R239" s="15">
        <f>'[1]TCE - ANEXO III - Preencher'!S248</f>
        <v>61.6</v>
      </c>
      <c r="S239" s="16">
        <f t="shared" si="21"/>
        <v>456.93999999999994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116.76474470734745</v>
      </c>
      <c r="Y239" s="15">
        <f>'[1]TCE - ANEXO III - Preencher'!Z248</f>
        <v>0</v>
      </c>
      <c r="Z239" s="16">
        <f t="shared" si="23"/>
        <v>116.76474470734745</v>
      </c>
      <c r="AA239" s="17" t="str">
        <f>IF('[1]TCE - ANEXO III - Preencher'!AB248="","",'[1]TCE - ANEXO III - Preencher'!AB248)</f>
        <v/>
      </c>
      <c r="AB239" s="15">
        <f t="shared" si="18"/>
        <v>661.57034470734732</v>
      </c>
    </row>
    <row r="240" spans="1:28" x14ac:dyDescent="0.2">
      <c r="A240" s="8">
        <f>IFERROR(VLOOKUP(B240,'[1]DADOS (OCULTAR)'!$P$3:$R$56,3,0),"")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ELIESIDIA SOARES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5142-25</v>
      </c>
      <c r="G240" s="13">
        <f>IF('[1]TCE - ANEXO III - Preencher'!H249="","",'[1]TCE - ANEXO III - Preencher'!H249)</f>
        <v>44317</v>
      </c>
      <c r="H240" s="14">
        <f>'[1]TCE - ANEXO III - Preencher'!I249</f>
        <v>0</v>
      </c>
      <c r="I240" s="14">
        <f>'[1]TCE - ANEXO III - Preencher'!J249</f>
        <v>110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1.1599999999999999</v>
      </c>
      <c r="O240" s="15">
        <f>'[1]TCE - ANEXO III - Preencher'!P249</f>
        <v>0</v>
      </c>
      <c r="P240" s="16">
        <f t="shared" si="20"/>
        <v>1.1599999999999999</v>
      </c>
      <c r="Q240" s="15">
        <f>'[1]TCE - ANEXO III - Preencher'!R249</f>
        <v>271.92</v>
      </c>
      <c r="R240" s="15">
        <f>'[1]TCE - ANEXO III - Preencher'!S249</f>
        <v>66</v>
      </c>
      <c r="S240" s="16">
        <f t="shared" si="21"/>
        <v>205.92000000000002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116.76474470734745</v>
      </c>
      <c r="Y240" s="15">
        <f>'[1]TCE - ANEXO III - Preencher'!Z249</f>
        <v>0</v>
      </c>
      <c r="Z240" s="16">
        <f t="shared" si="23"/>
        <v>116.76474470734745</v>
      </c>
      <c r="AA240" s="17" t="str">
        <f>IF('[1]TCE - ANEXO III - Preencher'!AB249="","",'[1]TCE - ANEXO III - Preencher'!AB249)</f>
        <v/>
      </c>
      <c r="AB240" s="15">
        <f t="shared" si="18"/>
        <v>433.8447447073475</v>
      </c>
    </row>
    <row r="241" spans="1:28" x14ac:dyDescent="0.2">
      <c r="A241" s="8">
        <f>IFERROR(VLOOKUP(B241,'[1]DADOS (OCULTAR)'!$P$3:$R$56,3,0),"")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ELIETE MARIA DE SENA DOS SANTOS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5163-45</v>
      </c>
      <c r="G241" s="13">
        <f>IF('[1]TCE - ANEXO III - Preencher'!H250="","",'[1]TCE - ANEXO III - Preencher'!H250)</f>
        <v>44317</v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1.1599999999999999</v>
      </c>
      <c r="O241" s="15">
        <f>'[1]TCE - ANEXO III - Preencher'!P250</f>
        <v>0</v>
      </c>
      <c r="P241" s="16">
        <f t="shared" si="20"/>
        <v>1.1599999999999999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116.76474470734745</v>
      </c>
      <c r="Y241" s="15">
        <f>'[1]TCE - ANEXO III - Preencher'!Z250</f>
        <v>0</v>
      </c>
      <c r="Z241" s="16">
        <f t="shared" si="23"/>
        <v>116.76474470734745</v>
      </c>
      <c r="AA241" s="17" t="str">
        <f>IF('[1]TCE - ANEXO III - Preencher'!AB250="","",'[1]TCE - ANEXO III - Preencher'!AB250)</f>
        <v/>
      </c>
      <c r="AB241" s="15">
        <f t="shared" si="18"/>
        <v>117.92474470734744</v>
      </c>
    </row>
    <row r="242" spans="1:28" x14ac:dyDescent="0.2">
      <c r="A242" s="8">
        <f>IFERROR(VLOOKUP(B242,'[1]DADOS (OCULTAR)'!$P$3:$R$56,3,0),"")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ELINALVA LOPES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5163-45</v>
      </c>
      <c r="G242" s="13">
        <f>IF('[1]TCE - ANEXO III - Preencher'!H251="","",'[1]TCE - ANEXO III - Preencher'!H251)</f>
        <v>44317</v>
      </c>
      <c r="H242" s="14">
        <f>'[1]TCE - ANEXO III - Preencher'!I251</f>
        <v>0</v>
      </c>
      <c r="I242" s="14">
        <f>'[1]TCE - ANEXO III - Preencher'!J251</f>
        <v>114.4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1.1599999999999999</v>
      </c>
      <c r="O242" s="15">
        <f>'[1]TCE - ANEXO III - Preencher'!P251</f>
        <v>0</v>
      </c>
      <c r="P242" s="16">
        <f t="shared" si="20"/>
        <v>1.1599999999999999</v>
      </c>
      <c r="Q242" s="15">
        <f>'[1]TCE - ANEXO III - Preencher'!R251</f>
        <v>271.92</v>
      </c>
      <c r="R242" s="15">
        <f>'[1]TCE - ANEXO III - Preencher'!S251</f>
        <v>66</v>
      </c>
      <c r="S242" s="16">
        <f t="shared" si="21"/>
        <v>205.92000000000002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116.76474470734745</v>
      </c>
      <c r="Y242" s="15">
        <f>'[1]TCE - ANEXO III - Preencher'!Z251</f>
        <v>0</v>
      </c>
      <c r="Z242" s="16">
        <f t="shared" si="23"/>
        <v>116.76474470734745</v>
      </c>
      <c r="AA242" s="17" t="str">
        <f>IF('[1]TCE - ANEXO III - Preencher'!AB251="","",'[1]TCE - ANEXO III - Preencher'!AB251)</f>
        <v/>
      </c>
      <c r="AB242" s="15">
        <f t="shared" si="18"/>
        <v>438.24474470734748</v>
      </c>
    </row>
    <row r="243" spans="1:28" x14ac:dyDescent="0.2">
      <c r="A243" s="8">
        <f>IFERROR(VLOOKUP(B243,'[1]DADOS (OCULTAR)'!$P$3:$R$56,3,0),"")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ELINDICE MARIA DOS PRAZERES ALMEIDA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2237-10</v>
      </c>
      <c r="G243" s="13">
        <f>IF('[1]TCE - ANEXO III - Preencher'!H252="","",'[1]TCE - ANEXO III - Preencher'!H252)</f>
        <v>44317</v>
      </c>
      <c r="H243" s="14">
        <f>'[1]TCE - ANEXO III - Preencher'!I252</f>
        <v>0</v>
      </c>
      <c r="I243" s="14">
        <f>'[1]TCE - ANEXO III - Preencher'!J252</f>
        <v>328.83920000000001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1.1599999999999999</v>
      </c>
      <c r="O243" s="15">
        <f>'[1]TCE - ANEXO III - Preencher'!P252</f>
        <v>0</v>
      </c>
      <c r="P243" s="16">
        <f t="shared" si="20"/>
        <v>1.1599999999999999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116.76474470734745</v>
      </c>
      <c r="Y243" s="15">
        <f>'[1]TCE - ANEXO III - Preencher'!Z252</f>
        <v>0</v>
      </c>
      <c r="Z243" s="16">
        <f t="shared" si="23"/>
        <v>116.76474470734745</v>
      </c>
      <c r="AA243" s="17" t="str">
        <f>IF('[1]TCE - ANEXO III - Preencher'!AB252="","",'[1]TCE - ANEXO III - Preencher'!AB252)</f>
        <v/>
      </c>
      <c r="AB243" s="15">
        <f t="shared" si="18"/>
        <v>446.76394470734749</v>
      </c>
    </row>
    <row r="244" spans="1:28" x14ac:dyDescent="0.2">
      <c r="A244" s="8">
        <f>IFERROR(VLOOKUP(B244,'[1]DADOS (OCULTAR)'!$P$3:$R$56,3,0),"")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ELISABETH DA SILVA XAVIER MONTEIRO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>
        <f>IF('[1]TCE - ANEXO III - Preencher'!H253="","",'[1]TCE - ANEXO III - Preencher'!H253)</f>
        <v>44317</v>
      </c>
      <c r="H244" s="14">
        <f>'[1]TCE - ANEXO III - Preencher'!I253</f>
        <v>0</v>
      </c>
      <c r="I244" s="14">
        <f>'[1]TCE - ANEXO III - Preencher'!J253</f>
        <v>121.568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1.1599999999999999</v>
      </c>
      <c r="O244" s="15">
        <f>'[1]TCE - ANEXO III - Preencher'!P253</f>
        <v>0</v>
      </c>
      <c r="P244" s="16">
        <f t="shared" si="20"/>
        <v>1.1599999999999999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116.76474470734745</v>
      </c>
      <c r="Y244" s="15">
        <f>'[1]TCE - ANEXO III - Preencher'!Z253</f>
        <v>0</v>
      </c>
      <c r="Z244" s="16">
        <f t="shared" si="23"/>
        <v>116.76474470734745</v>
      </c>
      <c r="AA244" s="17" t="str">
        <f>IF('[1]TCE - ANEXO III - Preencher'!AB253="","",'[1]TCE - ANEXO III - Preencher'!AB253)</f>
        <v/>
      </c>
      <c r="AB244" s="15">
        <f t="shared" si="18"/>
        <v>239.49274470734744</v>
      </c>
    </row>
    <row r="245" spans="1:28" x14ac:dyDescent="0.2">
      <c r="A245" s="8">
        <f>IFERROR(VLOOKUP(B245,'[1]DADOS (OCULTAR)'!$P$3:$R$56,3,0),"")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ELISANGELA BISPO DE SOUZA PIMENTEL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>
        <f>IF('[1]TCE - ANEXO III - Preencher'!H254="","",'[1]TCE - ANEXO III - Preencher'!H254)</f>
        <v>44317</v>
      </c>
      <c r="H245" s="14">
        <f>'[1]TCE - ANEXO III - Preencher'!I254</f>
        <v>0</v>
      </c>
      <c r="I245" s="14">
        <f>'[1]TCE - ANEXO III - Preencher'!J254</f>
        <v>314.91759999999999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2.44</v>
      </c>
      <c r="O245" s="15">
        <f>'[1]TCE - ANEXO III - Preencher'!P254</f>
        <v>0</v>
      </c>
      <c r="P245" s="16">
        <f t="shared" si="20"/>
        <v>2.44</v>
      </c>
      <c r="Q245" s="15">
        <f>'[1]TCE - ANEXO III - Preencher'!R254</f>
        <v>700.45</v>
      </c>
      <c r="R245" s="15">
        <f>'[1]TCE - ANEXO III - Preencher'!S254</f>
        <v>97.88</v>
      </c>
      <c r="S245" s="16">
        <f t="shared" si="21"/>
        <v>602.57000000000005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116.76474470734745</v>
      </c>
      <c r="Y245" s="15">
        <f>'[1]TCE - ANEXO III - Preencher'!Z254</f>
        <v>0</v>
      </c>
      <c r="Z245" s="16">
        <f t="shared" si="23"/>
        <v>116.76474470734745</v>
      </c>
      <c r="AA245" s="17" t="str">
        <f>IF('[1]TCE - ANEXO III - Preencher'!AB254="","",'[1]TCE - ANEXO III - Preencher'!AB254)</f>
        <v/>
      </c>
      <c r="AB245" s="15">
        <f t="shared" si="18"/>
        <v>1036.6923447073475</v>
      </c>
    </row>
    <row r="246" spans="1:28" x14ac:dyDescent="0.2">
      <c r="A246" s="8">
        <f>IFERROR(VLOOKUP(B246,'[1]DADOS (OCULTAR)'!$P$3:$R$56,3,0),"")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ELISANGELA CONCEICAO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>
        <f>IF('[1]TCE - ANEXO III - Preencher'!H255="","",'[1]TCE - ANEXO III - Preencher'!H255)</f>
        <v>44317</v>
      </c>
      <c r="H246" s="14">
        <f>'[1]TCE - ANEXO III - Preencher'!I255</f>
        <v>0</v>
      </c>
      <c r="I246" s="14">
        <f>'[1]TCE - ANEXO III - Preencher'!J255</f>
        <v>236.3888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1.1599999999999999</v>
      </c>
      <c r="O246" s="15">
        <f>'[1]TCE - ANEXO III - Preencher'!P255</f>
        <v>0</v>
      </c>
      <c r="P246" s="16">
        <f t="shared" si="20"/>
        <v>1.1599999999999999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116.76474470734745</v>
      </c>
      <c r="Y246" s="15">
        <f>'[1]TCE - ANEXO III - Preencher'!Z255</f>
        <v>0</v>
      </c>
      <c r="Z246" s="16">
        <f t="shared" si="23"/>
        <v>116.76474470734745</v>
      </c>
      <c r="AA246" s="17" t="str">
        <f>IF('[1]TCE - ANEXO III - Preencher'!AB255="","",'[1]TCE - ANEXO III - Preencher'!AB255)</f>
        <v/>
      </c>
      <c r="AB246" s="15">
        <f t="shared" si="18"/>
        <v>354.31354470734743</v>
      </c>
    </row>
    <row r="247" spans="1:28" x14ac:dyDescent="0.2">
      <c r="A247" s="8">
        <f>IFERROR(VLOOKUP(B247,'[1]DADOS (OCULTAR)'!$P$3:$R$56,3,0),"")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ELISANGELA JOSEFA DOS SANTOS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>
        <f>IF('[1]TCE - ANEXO III - Preencher'!H256="","",'[1]TCE - ANEXO III - Preencher'!H256)</f>
        <v>44317</v>
      </c>
      <c r="H247" s="14">
        <f>'[1]TCE - ANEXO III - Preencher'!I256</f>
        <v>0</v>
      </c>
      <c r="I247" s="14">
        <f>'[1]TCE - ANEXO III - Preencher'!J256</f>
        <v>333.8272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2.44</v>
      </c>
      <c r="O247" s="15">
        <f>'[1]TCE - ANEXO III - Preencher'!P256</f>
        <v>0</v>
      </c>
      <c r="P247" s="16">
        <f t="shared" si="20"/>
        <v>2.44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116.76474470734745</v>
      </c>
      <c r="Y247" s="15">
        <f>'[1]TCE - ANEXO III - Preencher'!Z256</f>
        <v>0</v>
      </c>
      <c r="Z247" s="16">
        <f t="shared" si="23"/>
        <v>116.76474470734745</v>
      </c>
      <c r="AA247" s="17" t="str">
        <f>IF('[1]TCE - ANEXO III - Preencher'!AB256="","",'[1]TCE - ANEXO III - Preencher'!AB256)</f>
        <v/>
      </c>
      <c r="AB247" s="15">
        <f t="shared" si="18"/>
        <v>453.03194470734746</v>
      </c>
    </row>
    <row r="248" spans="1:28" x14ac:dyDescent="0.2">
      <c r="A248" s="8">
        <f>IFERROR(VLOOKUP(B248,'[1]DADOS (OCULTAR)'!$P$3:$R$56,3,0),"")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ELISSANDRA CLEONICE NASCIMENTO DE SANTANA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2237-10</v>
      </c>
      <c r="G248" s="13">
        <f>IF('[1]TCE - ANEXO III - Preencher'!H257="","",'[1]TCE - ANEXO III - Preencher'!H257)</f>
        <v>44317</v>
      </c>
      <c r="H248" s="14">
        <f>'[1]TCE - ANEXO III - Preencher'!I257</f>
        <v>0</v>
      </c>
      <c r="I248" s="14">
        <f>'[1]TCE - ANEXO III - Preencher'!J257</f>
        <v>291.11759999999998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1.1599999999999999</v>
      </c>
      <c r="O248" s="15">
        <f>'[1]TCE - ANEXO III - Preencher'!P257</f>
        <v>0</v>
      </c>
      <c r="P248" s="16">
        <f t="shared" si="20"/>
        <v>1.1599999999999999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116.76474470734745</v>
      </c>
      <c r="Y248" s="15">
        <f>'[1]TCE - ANEXO III - Preencher'!Z257</f>
        <v>0</v>
      </c>
      <c r="Z248" s="16">
        <f t="shared" si="23"/>
        <v>116.76474470734745</v>
      </c>
      <c r="AA248" s="17" t="str">
        <f>IF('[1]TCE - ANEXO III - Preencher'!AB257="","",'[1]TCE - ANEXO III - Preencher'!AB257)</f>
        <v/>
      </c>
      <c r="AB248" s="15">
        <f t="shared" si="18"/>
        <v>409.04234470734747</v>
      </c>
    </row>
    <row r="249" spans="1:28" x14ac:dyDescent="0.2">
      <c r="A249" s="8">
        <f>IFERROR(VLOOKUP(B249,'[1]DADOS (OCULTAR)'!$P$3:$R$56,3,0),"")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ELIZABETE ALVES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>
        <f>IF('[1]TCE - ANEXO III - Preencher'!H258="","",'[1]TCE - ANEXO III - Preencher'!H258)</f>
        <v>44317</v>
      </c>
      <c r="H249" s="14">
        <f>'[1]TCE - ANEXO III - Preencher'!I258</f>
        <v>0</v>
      </c>
      <c r="I249" s="14">
        <f>'[1]TCE - ANEXO III - Preencher'!J258</f>
        <v>109.00960000000001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1.1599999999999999</v>
      </c>
      <c r="O249" s="15">
        <f>'[1]TCE - ANEXO III - Preencher'!P258</f>
        <v>0</v>
      </c>
      <c r="P249" s="16">
        <f t="shared" si="20"/>
        <v>1.1599999999999999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116.76474470734745</v>
      </c>
      <c r="Y249" s="15">
        <f>'[1]TCE - ANEXO III - Preencher'!Z258</f>
        <v>0</v>
      </c>
      <c r="Z249" s="16">
        <f t="shared" si="23"/>
        <v>116.76474470734745</v>
      </c>
      <c r="AA249" s="17" t="str">
        <f>IF('[1]TCE - ANEXO III - Preencher'!AB258="","",'[1]TCE - ANEXO III - Preencher'!AB258)</f>
        <v/>
      </c>
      <c r="AB249" s="15">
        <f t="shared" si="18"/>
        <v>226.93434470734746</v>
      </c>
    </row>
    <row r="250" spans="1:28" x14ac:dyDescent="0.2">
      <c r="A250" s="8">
        <f>IFERROR(VLOOKUP(B250,'[1]DADOS (OCULTAR)'!$P$3:$R$56,3,0),"")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ELIZABETE BORGES DE SOUZA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>
        <f>IF('[1]TCE - ANEXO III - Preencher'!H259="","",'[1]TCE - ANEXO III - Preencher'!H259)</f>
        <v>44317</v>
      </c>
      <c r="H250" s="14">
        <f>'[1]TCE - ANEXO III - Preencher'!I259</f>
        <v>0</v>
      </c>
      <c r="I250" s="14">
        <f>'[1]TCE - ANEXO III - Preencher'!J259</f>
        <v>175.328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1.1599999999999999</v>
      </c>
      <c r="O250" s="15">
        <f>'[1]TCE - ANEXO III - Preencher'!P259</f>
        <v>0</v>
      </c>
      <c r="P250" s="16">
        <f t="shared" si="20"/>
        <v>1.1599999999999999</v>
      </c>
      <c r="Q250" s="15">
        <f>'[1]TCE - ANEXO III - Preencher'!R259</f>
        <v>406.75</v>
      </c>
      <c r="R250" s="15">
        <f>'[1]TCE - ANEXO III - Preencher'!S259</f>
        <v>66</v>
      </c>
      <c r="S250" s="16">
        <f t="shared" si="21"/>
        <v>340.75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116.76474470734745</v>
      </c>
      <c r="Y250" s="15">
        <f>'[1]TCE - ANEXO III - Preencher'!Z259</f>
        <v>0</v>
      </c>
      <c r="Z250" s="16">
        <f t="shared" si="23"/>
        <v>116.76474470734745</v>
      </c>
      <c r="AA250" s="17" t="str">
        <f>IF('[1]TCE - ANEXO III - Preencher'!AB259="","",'[1]TCE - ANEXO III - Preencher'!AB259)</f>
        <v/>
      </c>
      <c r="AB250" s="15">
        <f t="shared" si="18"/>
        <v>634.00274470734746</v>
      </c>
    </row>
    <row r="251" spans="1:28" x14ac:dyDescent="0.2">
      <c r="A251" s="8">
        <f>IFERROR(VLOOKUP(B251,'[1]DADOS (OCULTAR)'!$P$3:$R$56,3,0),"")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ELIZABETE MARIA GONZAGA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>
        <f>IF('[1]TCE - ANEXO III - Preencher'!H260="","",'[1]TCE - ANEXO III - Preencher'!H260)</f>
        <v>44317</v>
      </c>
      <c r="H251" s="14">
        <f>'[1]TCE - ANEXO III - Preencher'!I260</f>
        <v>0</v>
      </c>
      <c r="I251" s="14">
        <f>'[1]TCE - ANEXO III - Preencher'!J260</f>
        <v>145.2424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1.1599999999999999</v>
      </c>
      <c r="O251" s="15">
        <f>'[1]TCE - ANEXO III - Preencher'!P260</f>
        <v>0</v>
      </c>
      <c r="P251" s="16">
        <f t="shared" si="20"/>
        <v>1.1599999999999999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116.76474470734745</v>
      </c>
      <c r="Y251" s="15">
        <f>'[1]TCE - ANEXO III - Preencher'!Z260</f>
        <v>0</v>
      </c>
      <c r="Z251" s="16">
        <f t="shared" si="23"/>
        <v>116.76474470734745</v>
      </c>
      <c r="AA251" s="17" t="str">
        <f>IF('[1]TCE - ANEXO III - Preencher'!AB260="","",'[1]TCE - ANEXO III - Preencher'!AB260)</f>
        <v/>
      </c>
      <c r="AB251" s="15">
        <f t="shared" si="18"/>
        <v>263.16714470734746</v>
      </c>
    </row>
    <row r="252" spans="1:28" x14ac:dyDescent="0.2">
      <c r="A252" s="8">
        <f>IFERROR(VLOOKUP(B252,'[1]DADOS (OCULTAR)'!$P$3:$R$56,3,0),"")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ELLEN DIANA SILVA DE SOUZA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2237-10</v>
      </c>
      <c r="G252" s="13">
        <f>IF('[1]TCE - ANEXO III - Preencher'!H261="","",'[1]TCE - ANEXO III - Preencher'!H261)</f>
        <v>44317</v>
      </c>
      <c r="H252" s="14">
        <f>'[1]TCE - ANEXO III - Preencher'!I261</f>
        <v>0</v>
      </c>
      <c r="I252" s="14">
        <f>'[1]TCE - ANEXO III - Preencher'!J261</f>
        <v>296.036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1.1599999999999999</v>
      </c>
      <c r="O252" s="15">
        <f>'[1]TCE - ANEXO III - Preencher'!P261</f>
        <v>0</v>
      </c>
      <c r="P252" s="16">
        <f t="shared" si="20"/>
        <v>1.1599999999999999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116.76474470734745</v>
      </c>
      <c r="Y252" s="15">
        <f>'[1]TCE - ANEXO III - Preencher'!Z261</f>
        <v>0</v>
      </c>
      <c r="Z252" s="16">
        <f t="shared" si="23"/>
        <v>116.76474470734745</v>
      </c>
      <c r="AA252" s="17" t="str">
        <f>IF('[1]TCE - ANEXO III - Preencher'!AB261="","",'[1]TCE - ANEXO III - Preencher'!AB261)</f>
        <v/>
      </c>
      <c r="AB252" s="15">
        <f t="shared" si="18"/>
        <v>413.96074470734749</v>
      </c>
    </row>
    <row r="253" spans="1:28" x14ac:dyDescent="0.2">
      <c r="A253" s="8">
        <f>IFERROR(VLOOKUP(B253,'[1]DADOS (OCULTAR)'!$P$3:$R$56,3,0),"")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ELLIS KAROLINE RODRIGUES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2234-05</v>
      </c>
      <c r="G253" s="13">
        <f>IF('[1]TCE - ANEXO III - Preencher'!H262="","",'[1]TCE - ANEXO III - Preencher'!H262)</f>
        <v>44317</v>
      </c>
      <c r="H253" s="14">
        <f>'[1]TCE - ANEXO III - Preencher'!I262</f>
        <v>0</v>
      </c>
      <c r="I253" s="14">
        <f>'[1]TCE - ANEXO III - Preencher'!J262</f>
        <v>384.88159999999999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1.1599999999999999</v>
      </c>
      <c r="O253" s="15">
        <f>'[1]TCE - ANEXO III - Preencher'!P262</f>
        <v>0</v>
      </c>
      <c r="P253" s="16">
        <f t="shared" si="20"/>
        <v>1.1599999999999999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116.76474470734745</v>
      </c>
      <c r="Y253" s="15">
        <f>'[1]TCE - ANEXO III - Preencher'!Z262</f>
        <v>0</v>
      </c>
      <c r="Z253" s="16">
        <f t="shared" si="23"/>
        <v>116.76474470734745</v>
      </c>
      <c r="AA253" s="17" t="str">
        <f>IF('[1]TCE - ANEXO III - Preencher'!AB262="","",'[1]TCE - ANEXO III - Preencher'!AB262)</f>
        <v/>
      </c>
      <c r="AB253" s="15">
        <f t="shared" si="18"/>
        <v>502.80634470734748</v>
      </c>
    </row>
    <row r="254" spans="1:28" x14ac:dyDescent="0.2">
      <c r="A254" s="8">
        <f>IFERROR(VLOOKUP(B254,'[1]DADOS (OCULTAR)'!$P$3:$R$56,3,0),"")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ELOINA PAULINA DE LIMA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2235-05</v>
      </c>
      <c r="G254" s="13">
        <f>IF('[1]TCE - ANEXO III - Preencher'!H263="","",'[1]TCE - ANEXO III - Preencher'!H263)</f>
        <v>44317</v>
      </c>
      <c r="H254" s="14">
        <f>'[1]TCE - ANEXO III - Preencher'!I263</f>
        <v>0</v>
      </c>
      <c r="I254" s="14">
        <f>'[1]TCE - ANEXO III - Preencher'!J263</f>
        <v>295.26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2.44</v>
      </c>
      <c r="O254" s="15">
        <f>'[1]TCE - ANEXO III - Preencher'!P263</f>
        <v>0</v>
      </c>
      <c r="P254" s="16">
        <f t="shared" si="20"/>
        <v>2.44</v>
      </c>
      <c r="Q254" s="15">
        <f>'[1]TCE - ANEXO III - Preencher'!R263</f>
        <v>271.19</v>
      </c>
      <c r="R254" s="15">
        <f>'[1]TCE - ANEXO III - Preencher'!S263</f>
        <v>102</v>
      </c>
      <c r="S254" s="16">
        <f t="shared" si="21"/>
        <v>169.19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116.76474470734745</v>
      </c>
      <c r="Y254" s="15">
        <f>'[1]TCE - ANEXO III - Preencher'!Z263</f>
        <v>0</v>
      </c>
      <c r="Z254" s="16">
        <f t="shared" si="23"/>
        <v>116.76474470734745</v>
      </c>
      <c r="AA254" s="17" t="str">
        <f>IF('[1]TCE - ANEXO III - Preencher'!AB263="","",'[1]TCE - ANEXO III - Preencher'!AB263)</f>
        <v/>
      </c>
      <c r="AB254" s="15">
        <f t="shared" si="18"/>
        <v>583.65474470734739</v>
      </c>
    </row>
    <row r="255" spans="1:28" x14ac:dyDescent="0.2">
      <c r="A255" s="8">
        <f>IFERROR(VLOOKUP(B255,'[1]DADOS (OCULTAR)'!$P$3:$R$56,3,0),"")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ELOISE DO NASCIMENTO HOLANDA COSTA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3226-05</v>
      </c>
      <c r="G255" s="13">
        <f>IF('[1]TCE - ANEXO III - Preencher'!H264="","",'[1]TCE - ANEXO III - Preencher'!H264)</f>
        <v>44317</v>
      </c>
      <c r="H255" s="14">
        <f>'[1]TCE - ANEXO III - Preencher'!I264</f>
        <v>0</v>
      </c>
      <c r="I255" s="14">
        <f>'[1]TCE - ANEXO III - Preencher'!J264</f>
        <v>116.67919999999999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1.1599999999999999</v>
      </c>
      <c r="O255" s="15">
        <f>'[1]TCE - ANEXO III - Preencher'!P264</f>
        <v>0</v>
      </c>
      <c r="P255" s="16">
        <f t="shared" si="20"/>
        <v>1.1599999999999999</v>
      </c>
      <c r="Q255" s="15">
        <f>'[1]TCE - ANEXO III - Preencher'!R264</f>
        <v>394.46</v>
      </c>
      <c r="R255" s="15">
        <f>'[1]TCE - ANEXO III - Preencher'!S264</f>
        <v>63.8</v>
      </c>
      <c r="S255" s="16">
        <f t="shared" si="21"/>
        <v>330.65999999999997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116.76474470734745</v>
      </c>
      <c r="Y255" s="15">
        <f>'[1]TCE - ANEXO III - Preencher'!Z264</f>
        <v>0</v>
      </c>
      <c r="Z255" s="16">
        <f t="shared" si="23"/>
        <v>116.76474470734745</v>
      </c>
      <c r="AA255" s="17" t="str">
        <f>IF('[1]TCE - ANEXO III - Preencher'!AB264="","",'[1]TCE - ANEXO III - Preencher'!AB264)</f>
        <v/>
      </c>
      <c r="AB255" s="15">
        <f t="shared" si="18"/>
        <v>565.26394470734738</v>
      </c>
    </row>
    <row r="256" spans="1:28" x14ac:dyDescent="0.2">
      <c r="A256" s="8">
        <f>IFERROR(VLOOKUP(B256,'[1]DADOS (OCULTAR)'!$P$3:$R$56,3,0),"")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ELTON CARLOS DE CAMPOS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7823-20</v>
      </c>
      <c r="G256" s="13">
        <f>IF('[1]TCE - ANEXO III - Preencher'!H265="","",'[1]TCE - ANEXO III - Preencher'!H265)</f>
        <v>44317</v>
      </c>
      <c r="H256" s="14">
        <f>'[1]TCE - ANEXO III - Preencher'!I265</f>
        <v>0</v>
      </c>
      <c r="I256" s="14">
        <f>'[1]TCE - ANEXO III - Preencher'!J265</f>
        <v>168.88480000000001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1.1599999999999999</v>
      </c>
      <c r="O256" s="15">
        <f>'[1]TCE - ANEXO III - Preencher'!P265</f>
        <v>0</v>
      </c>
      <c r="P256" s="16">
        <f t="shared" si="20"/>
        <v>1.1599999999999999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116.76474470734745</v>
      </c>
      <c r="Y256" s="15">
        <f>'[1]TCE - ANEXO III - Preencher'!Z265</f>
        <v>0</v>
      </c>
      <c r="Z256" s="16">
        <f t="shared" si="23"/>
        <v>116.76474470734745</v>
      </c>
      <c r="AA256" s="17" t="str">
        <f>IF('[1]TCE - ANEXO III - Preencher'!AB265="","",'[1]TCE - ANEXO III - Preencher'!AB265)</f>
        <v/>
      </c>
      <c r="AB256" s="15">
        <f t="shared" si="18"/>
        <v>286.80954470734747</v>
      </c>
    </row>
    <row r="257" spans="1:28" x14ac:dyDescent="0.2">
      <c r="A257" s="8">
        <f>IFERROR(VLOOKUP(B257,'[1]DADOS (OCULTAR)'!$P$3:$R$56,3,0),"")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ELVIS DA SILVA PINO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5151-10</v>
      </c>
      <c r="G257" s="13">
        <f>IF('[1]TCE - ANEXO III - Preencher'!H266="","",'[1]TCE - ANEXO III - Preencher'!H266)</f>
        <v>44317</v>
      </c>
      <c r="H257" s="14">
        <f>'[1]TCE - ANEXO III - Preencher'!I266</f>
        <v>0</v>
      </c>
      <c r="I257" s="14">
        <f>'[1]TCE - ANEXO III - Preencher'!J266</f>
        <v>136.78319999999999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1.1599999999999999</v>
      </c>
      <c r="O257" s="15">
        <f>'[1]TCE - ANEXO III - Preencher'!P266</f>
        <v>0</v>
      </c>
      <c r="P257" s="16">
        <f t="shared" si="20"/>
        <v>1.1599999999999999</v>
      </c>
      <c r="Q257" s="15">
        <f>'[1]TCE - ANEXO III - Preencher'!R266</f>
        <v>342.26</v>
      </c>
      <c r="R257" s="15">
        <f>'[1]TCE - ANEXO III - Preencher'!S266</f>
        <v>66</v>
      </c>
      <c r="S257" s="16">
        <f t="shared" si="21"/>
        <v>276.26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116.76474470734745</v>
      </c>
      <c r="Y257" s="15">
        <f>'[1]TCE - ANEXO III - Preencher'!Z266</f>
        <v>0</v>
      </c>
      <c r="Z257" s="16">
        <f t="shared" si="23"/>
        <v>116.76474470734745</v>
      </c>
      <c r="AA257" s="17" t="str">
        <f>IF('[1]TCE - ANEXO III - Preencher'!AB266="","",'[1]TCE - ANEXO III - Preencher'!AB266)</f>
        <v/>
      </c>
      <c r="AB257" s="15">
        <f t="shared" si="18"/>
        <v>530.96794470734744</v>
      </c>
    </row>
    <row r="258" spans="1:28" x14ac:dyDescent="0.2">
      <c r="A258" s="8">
        <f>IFERROR(VLOOKUP(B258,'[1]DADOS (OCULTAR)'!$P$3:$R$56,3,0),"")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EMANOEL DINIZ DE SIQUEIRA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7233-10</v>
      </c>
      <c r="G258" s="13">
        <f>IF('[1]TCE - ANEXO III - Preencher'!H267="","",'[1]TCE - ANEXO III - Preencher'!H267)</f>
        <v>44317</v>
      </c>
      <c r="H258" s="14">
        <f>'[1]TCE - ANEXO III - Preencher'!I267</f>
        <v>0</v>
      </c>
      <c r="I258" s="14">
        <f>'[1]TCE - ANEXO III - Preencher'!J267</f>
        <v>122.38639999999999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1.1599999999999999</v>
      </c>
      <c r="O258" s="15">
        <f>'[1]TCE - ANEXO III - Preencher'!P267</f>
        <v>0</v>
      </c>
      <c r="P258" s="16">
        <f t="shared" si="20"/>
        <v>1.1599999999999999</v>
      </c>
      <c r="Q258" s="15">
        <f>'[1]TCE - ANEXO III - Preencher'!R267</f>
        <v>380.69</v>
      </c>
      <c r="R258" s="15">
        <f>'[1]TCE - ANEXO III - Preencher'!S267</f>
        <v>78.83</v>
      </c>
      <c r="S258" s="16">
        <f t="shared" si="21"/>
        <v>301.86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116.76474470734745</v>
      </c>
      <c r="Y258" s="15">
        <f>'[1]TCE - ANEXO III - Preencher'!Z267</f>
        <v>0</v>
      </c>
      <c r="Z258" s="16">
        <f t="shared" si="23"/>
        <v>116.76474470734745</v>
      </c>
      <c r="AA258" s="17" t="str">
        <f>IF('[1]TCE - ANEXO III - Preencher'!AB267="","",'[1]TCE - ANEXO III - Preencher'!AB267)</f>
        <v/>
      </c>
      <c r="AB258" s="15">
        <f t="shared" si="18"/>
        <v>542.17114470734748</v>
      </c>
    </row>
    <row r="259" spans="1:28" x14ac:dyDescent="0.2">
      <c r="A259" s="8">
        <f>IFERROR(VLOOKUP(B259,'[1]DADOS (OCULTAR)'!$P$3:$R$56,3,0),"")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EMANUELA LIMA DE LUCENA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>
        <f>IF('[1]TCE - ANEXO III - Preencher'!H268="","",'[1]TCE - ANEXO III - Preencher'!H268)</f>
        <v>44317</v>
      </c>
      <c r="H259" s="14">
        <f>'[1]TCE - ANEXO III - Preencher'!I268</f>
        <v>0</v>
      </c>
      <c r="I259" s="14">
        <f>'[1]TCE - ANEXO III - Preencher'!J268</f>
        <v>272.2704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2.44</v>
      </c>
      <c r="O259" s="15">
        <f>'[1]TCE - ANEXO III - Preencher'!P268</f>
        <v>0</v>
      </c>
      <c r="P259" s="16">
        <f t="shared" si="20"/>
        <v>2.44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116.76474470734745</v>
      </c>
      <c r="Y259" s="15">
        <f>'[1]TCE - ANEXO III - Preencher'!Z268</f>
        <v>0</v>
      </c>
      <c r="Z259" s="16">
        <f t="shared" si="23"/>
        <v>116.76474470734745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391.47514470734745</v>
      </c>
    </row>
    <row r="260" spans="1:28" x14ac:dyDescent="0.2">
      <c r="A260" s="8">
        <f>IFERROR(VLOOKUP(B260,'[1]DADOS (OCULTAR)'!$P$3:$R$56,3,0),"")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EMANUELLI EVELYN SOARES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5211-30</v>
      </c>
      <c r="G260" s="13">
        <f>IF('[1]TCE - ANEXO III - Preencher'!H269="","",'[1]TCE - ANEXO III - Preencher'!H269)</f>
        <v>44317</v>
      </c>
      <c r="H260" s="14">
        <f>'[1]TCE - ANEXO III - Preencher'!I269</f>
        <v>0</v>
      </c>
      <c r="I260" s="14">
        <f>'[1]TCE - ANEXO III - Preencher'!J269</f>
        <v>123.84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1.1599999999999999</v>
      </c>
      <c r="O260" s="15">
        <f>'[1]TCE - ANEXO III - Preencher'!P269</f>
        <v>0</v>
      </c>
      <c r="P260" s="16">
        <f t="shared" ref="P260:P323" si="26">N260-O260</f>
        <v>1.1599999999999999</v>
      </c>
      <c r="Q260" s="15">
        <f>'[1]TCE - ANEXO III - Preencher'!R269</f>
        <v>184.93</v>
      </c>
      <c r="R260" s="15">
        <f>'[1]TCE - ANEXO III - Preencher'!S269</f>
        <v>66</v>
      </c>
      <c r="S260" s="16">
        <f t="shared" ref="S260:S323" si="27">Q260-R260</f>
        <v>118.93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116.76474470734745</v>
      </c>
      <c r="Y260" s="15">
        <f>'[1]TCE - ANEXO III - Preencher'!Z269</f>
        <v>0</v>
      </c>
      <c r="Z260" s="16">
        <f t="shared" ref="Z260:Z323" si="29">X260-Y260</f>
        <v>116.76474470734745</v>
      </c>
      <c r="AA260" s="17" t="str">
        <f>IF('[1]TCE - ANEXO III - Preencher'!AB269="","",'[1]TCE - ANEXO III - Preencher'!AB269)</f>
        <v/>
      </c>
      <c r="AB260" s="15">
        <f t="shared" si="24"/>
        <v>360.69474470734747</v>
      </c>
    </row>
    <row r="261" spans="1:28" x14ac:dyDescent="0.2">
      <c r="A261" s="8">
        <f>IFERROR(VLOOKUP(B261,'[1]DADOS (OCULTAR)'!$P$3:$R$56,3,0),"")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EMERSOM DE MELO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3241-15</v>
      </c>
      <c r="G261" s="13">
        <f>IF('[1]TCE - ANEXO III - Preencher'!H270="","",'[1]TCE - ANEXO III - Preencher'!H270)</f>
        <v>44317</v>
      </c>
      <c r="H261" s="14">
        <f>'[1]TCE - ANEXO III - Preencher'!I270</f>
        <v>0</v>
      </c>
      <c r="I261" s="14">
        <f>'[1]TCE - ANEXO III - Preencher'!J270</f>
        <v>250.8192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1.1599999999999999</v>
      </c>
      <c r="O261" s="15">
        <f>'[1]TCE - ANEXO III - Preencher'!P270</f>
        <v>0</v>
      </c>
      <c r="P261" s="16">
        <f t="shared" si="26"/>
        <v>1.1599999999999999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116.76474470734745</v>
      </c>
      <c r="Y261" s="15">
        <f>'[1]TCE - ANEXO III - Preencher'!Z270</f>
        <v>0</v>
      </c>
      <c r="Z261" s="16">
        <f t="shared" si="29"/>
        <v>116.76474470734745</v>
      </c>
      <c r="AA261" s="17" t="str">
        <f>IF('[1]TCE - ANEXO III - Preencher'!AB270="","",'[1]TCE - ANEXO III - Preencher'!AB270)</f>
        <v/>
      </c>
      <c r="AB261" s="15">
        <f t="shared" si="24"/>
        <v>368.74394470734745</v>
      </c>
    </row>
    <row r="262" spans="1:28" x14ac:dyDescent="0.2">
      <c r="A262" s="8">
        <f>IFERROR(VLOOKUP(B262,'[1]DADOS (OCULTAR)'!$P$3:$R$56,3,0),"")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EMERSON LUCAS SOUZA DOS SANTOS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5151-10</v>
      </c>
      <c r="G262" s="13">
        <f>IF('[1]TCE - ANEXO III - Preencher'!H271="","",'[1]TCE - ANEXO III - Preencher'!H271)</f>
        <v>44317</v>
      </c>
      <c r="H262" s="14">
        <f>'[1]TCE - ANEXO III - Preencher'!I271</f>
        <v>0</v>
      </c>
      <c r="I262" s="14">
        <f>'[1]TCE - ANEXO III - Preencher'!J271</f>
        <v>104.928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1.1599999999999999</v>
      </c>
      <c r="O262" s="15">
        <f>'[1]TCE - ANEXO III - Preencher'!P271</f>
        <v>0</v>
      </c>
      <c r="P262" s="16">
        <f t="shared" si="26"/>
        <v>1.1599999999999999</v>
      </c>
      <c r="Q262" s="15">
        <f>'[1]TCE - ANEXO III - Preencher'!R271</f>
        <v>433.86</v>
      </c>
      <c r="R262" s="15">
        <f>'[1]TCE - ANEXO III - Preencher'!S271</f>
        <v>66</v>
      </c>
      <c r="S262" s="16">
        <f t="shared" si="27"/>
        <v>367.86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116.76474470734745</v>
      </c>
      <c r="Y262" s="15">
        <f>'[1]TCE - ANEXO III - Preencher'!Z271</f>
        <v>0</v>
      </c>
      <c r="Z262" s="16">
        <f t="shared" si="29"/>
        <v>116.76474470734745</v>
      </c>
      <c r="AA262" s="17" t="str">
        <f>IF('[1]TCE - ANEXO III - Preencher'!AB271="","",'[1]TCE - ANEXO III - Preencher'!AB271)</f>
        <v/>
      </c>
      <c r="AB262" s="15">
        <f t="shared" si="24"/>
        <v>590.71274470734738</v>
      </c>
    </row>
    <row r="263" spans="1:28" x14ac:dyDescent="0.2">
      <c r="A263" s="8">
        <f>IFERROR(VLOOKUP(B263,'[1]DADOS (OCULTAR)'!$P$3:$R$56,3,0),"")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EMILE DA SILVA SANTOS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>
        <f>IF('[1]TCE - ANEXO III - Preencher'!H272="","",'[1]TCE - ANEXO III - Preencher'!H272)</f>
        <v>44317</v>
      </c>
      <c r="H263" s="14">
        <f>'[1]TCE - ANEXO III - Preencher'!I272</f>
        <v>0</v>
      </c>
      <c r="I263" s="14">
        <f>'[1]TCE - ANEXO III - Preencher'!J272</f>
        <v>123.2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1.1599999999999999</v>
      </c>
      <c r="O263" s="15">
        <f>'[1]TCE - ANEXO III - Preencher'!P272</f>
        <v>0</v>
      </c>
      <c r="P263" s="16">
        <f t="shared" si="26"/>
        <v>1.1599999999999999</v>
      </c>
      <c r="Q263" s="15">
        <f>'[1]TCE - ANEXO III - Preencher'!R272</f>
        <v>320.49</v>
      </c>
      <c r="R263" s="15">
        <f>'[1]TCE - ANEXO III - Preencher'!S272</f>
        <v>66</v>
      </c>
      <c r="S263" s="16">
        <f t="shared" si="27"/>
        <v>254.49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116.76474470734745</v>
      </c>
      <c r="Y263" s="15">
        <f>'[1]TCE - ANEXO III - Preencher'!Z272</f>
        <v>0</v>
      </c>
      <c r="Z263" s="16">
        <f t="shared" si="29"/>
        <v>116.76474470734745</v>
      </c>
      <c r="AA263" s="17" t="str">
        <f>IF('[1]TCE - ANEXO III - Preencher'!AB272="","",'[1]TCE - ANEXO III - Preencher'!AB272)</f>
        <v/>
      </c>
      <c r="AB263" s="15">
        <f t="shared" si="24"/>
        <v>495.61474470734748</v>
      </c>
    </row>
    <row r="264" spans="1:28" x14ac:dyDescent="0.2">
      <c r="A264" s="8">
        <f>IFERROR(VLOOKUP(B264,'[1]DADOS (OCULTAR)'!$P$3:$R$56,3,0),"")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EMILLY DAYANNE SANTOS FARIAS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>
        <f>IF('[1]TCE - ANEXO III - Preencher'!H273="","",'[1]TCE - ANEXO III - Preencher'!H273)</f>
        <v>44317</v>
      </c>
      <c r="H264" s="14">
        <f>'[1]TCE - ANEXO III - Preencher'!I273</f>
        <v>0</v>
      </c>
      <c r="I264" s="14">
        <f>'[1]TCE - ANEXO III - Preencher'!J273</f>
        <v>127.9312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1.1599999999999999</v>
      </c>
      <c r="O264" s="15">
        <f>'[1]TCE - ANEXO III - Preencher'!P273</f>
        <v>0</v>
      </c>
      <c r="P264" s="16">
        <f t="shared" si="26"/>
        <v>1.1599999999999999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116.76474470734745</v>
      </c>
      <c r="Y264" s="15">
        <f>'[1]TCE - ANEXO III - Preencher'!Z273</f>
        <v>0</v>
      </c>
      <c r="Z264" s="16">
        <f t="shared" si="29"/>
        <v>116.76474470734745</v>
      </c>
      <c r="AA264" s="17" t="str">
        <f>IF('[1]TCE - ANEXO III - Preencher'!AB273="","",'[1]TCE - ANEXO III - Preencher'!AB273)</f>
        <v/>
      </c>
      <c r="AB264" s="15">
        <f t="shared" si="24"/>
        <v>245.85594470734748</v>
      </c>
    </row>
    <row r="265" spans="1:28" x14ac:dyDescent="0.2">
      <c r="A265" s="8">
        <f>IFERROR(VLOOKUP(B265,'[1]DADOS (OCULTAR)'!$P$3:$R$56,3,0),"")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EMMANUELACHRYS DA SILVA BOMFIM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>
        <f>IF('[1]TCE - ANEXO III - Preencher'!H274="","",'[1]TCE - ANEXO III - Preencher'!H274)</f>
        <v>44317</v>
      </c>
      <c r="H265" s="14">
        <f>'[1]TCE - ANEXO III - Preencher'!I274</f>
        <v>0</v>
      </c>
      <c r="I265" s="14">
        <f>'[1]TCE - ANEXO III - Preencher'!J274</f>
        <v>88.407200000000003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2.44</v>
      </c>
      <c r="O265" s="15">
        <f>'[1]TCE - ANEXO III - Preencher'!P274</f>
        <v>0</v>
      </c>
      <c r="P265" s="16">
        <f t="shared" si="26"/>
        <v>2.44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116.76474470734745</v>
      </c>
      <c r="Y265" s="15">
        <f>'[1]TCE - ANEXO III - Preencher'!Z274</f>
        <v>0</v>
      </c>
      <c r="Z265" s="16">
        <f t="shared" si="29"/>
        <v>116.76474470734745</v>
      </c>
      <c r="AA265" s="17" t="str">
        <f>IF('[1]TCE - ANEXO III - Preencher'!AB274="","",'[1]TCE - ANEXO III - Preencher'!AB274)</f>
        <v/>
      </c>
      <c r="AB265" s="15">
        <f t="shared" si="24"/>
        <v>207.61194470734745</v>
      </c>
    </row>
    <row r="266" spans="1:28" x14ac:dyDescent="0.2">
      <c r="A266" s="8">
        <f>IFERROR(VLOOKUP(B266,'[1]DADOS (OCULTAR)'!$P$3:$R$56,3,0),"")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ENAISA MIRELE DA SILVA BENIZIO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2234-05</v>
      </c>
      <c r="G266" s="13">
        <f>IF('[1]TCE - ANEXO III - Preencher'!H275="","",'[1]TCE - ANEXO III - Preencher'!H275)</f>
        <v>44317</v>
      </c>
      <c r="H266" s="14">
        <f>'[1]TCE - ANEXO III - Preencher'!I275</f>
        <v>0</v>
      </c>
      <c r="I266" s="14">
        <f>'[1]TCE - ANEXO III - Preencher'!J275</f>
        <v>400.22320000000002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1.1599999999999999</v>
      </c>
      <c r="O266" s="15">
        <f>'[1]TCE - ANEXO III - Preencher'!P275</f>
        <v>0</v>
      </c>
      <c r="P266" s="16">
        <f t="shared" si="26"/>
        <v>1.1599999999999999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116.76474470734745</v>
      </c>
      <c r="Y266" s="15">
        <f>'[1]TCE - ANEXO III - Preencher'!Z275</f>
        <v>0</v>
      </c>
      <c r="Z266" s="16">
        <f t="shared" si="29"/>
        <v>116.76474470734745</v>
      </c>
      <c r="AA266" s="17" t="str">
        <f>IF('[1]TCE - ANEXO III - Preencher'!AB275="","",'[1]TCE - ANEXO III - Preencher'!AB275)</f>
        <v/>
      </c>
      <c r="AB266" s="15">
        <f t="shared" si="24"/>
        <v>518.14794470734751</v>
      </c>
    </row>
    <row r="267" spans="1:28" x14ac:dyDescent="0.2">
      <c r="A267" s="8">
        <f>IFERROR(VLOOKUP(B267,'[1]DADOS (OCULTAR)'!$P$3:$R$56,3,0),"")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ENANDA ALINE REIS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>
        <f>IF('[1]TCE - ANEXO III - Preencher'!H276="","",'[1]TCE - ANEXO III - Preencher'!H276)</f>
        <v>44317</v>
      </c>
      <c r="H267" s="14">
        <f>'[1]TCE - ANEXO III - Preencher'!I276</f>
        <v>0</v>
      </c>
      <c r="I267" s="14">
        <f>'[1]TCE - ANEXO III - Preencher'!J276</f>
        <v>123.0432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1.1599999999999999</v>
      </c>
      <c r="O267" s="15">
        <f>'[1]TCE - ANEXO III - Preencher'!P276</f>
        <v>0</v>
      </c>
      <c r="P267" s="16">
        <f t="shared" si="26"/>
        <v>1.1599999999999999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116.76474470734745</v>
      </c>
      <c r="Y267" s="15">
        <f>'[1]TCE - ANEXO III - Preencher'!Z276</f>
        <v>0</v>
      </c>
      <c r="Z267" s="16">
        <f t="shared" si="29"/>
        <v>116.76474470734745</v>
      </c>
      <c r="AA267" s="17" t="str">
        <f>IF('[1]TCE - ANEXO III - Preencher'!AB276="","",'[1]TCE - ANEXO III - Preencher'!AB276)</f>
        <v/>
      </c>
      <c r="AB267" s="15">
        <f t="shared" si="24"/>
        <v>240.96794470734744</v>
      </c>
    </row>
    <row r="268" spans="1:28" x14ac:dyDescent="0.2">
      <c r="A268" s="8">
        <f>IFERROR(VLOOKUP(B268,'[1]DADOS (OCULTAR)'!$P$3:$R$56,3,0),"")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ENOCK ALCOFORADO DE OLIVEIRA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2149-15</v>
      </c>
      <c r="G268" s="13">
        <f>IF('[1]TCE - ANEXO III - Preencher'!H277="","",'[1]TCE - ANEXO III - Preencher'!H277)</f>
        <v>44317</v>
      </c>
      <c r="H268" s="14">
        <f>'[1]TCE - ANEXO III - Preencher'!I277</f>
        <v>0</v>
      </c>
      <c r="I268" s="14">
        <f>'[1]TCE - ANEXO III - Preencher'!J277</f>
        <v>353.80399999999997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1.1599999999999999</v>
      </c>
      <c r="O268" s="15">
        <f>'[1]TCE - ANEXO III - Preencher'!P277</f>
        <v>0</v>
      </c>
      <c r="P268" s="16">
        <f t="shared" si="26"/>
        <v>1.1599999999999999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116.76474470734745</v>
      </c>
      <c r="Y268" s="15">
        <f>'[1]TCE - ANEXO III - Preencher'!Z277</f>
        <v>0</v>
      </c>
      <c r="Z268" s="16">
        <f t="shared" si="29"/>
        <v>116.76474470734745</v>
      </c>
      <c r="AA268" s="17" t="str">
        <f>IF('[1]TCE - ANEXO III - Preencher'!AB277="","",'[1]TCE - ANEXO III - Preencher'!AB277)</f>
        <v/>
      </c>
      <c r="AB268" s="15">
        <f t="shared" si="24"/>
        <v>471.72874470734746</v>
      </c>
    </row>
    <row r="269" spans="1:28" x14ac:dyDescent="0.2">
      <c r="A269" s="8">
        <f>IFERROR(VLOOKUP(B269,'[1]DADOS (OCULTAR)'!$P$3:$R$56,3,0),"")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ERIC CLEPTON GOMES DE SOUZA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5151-10</v>
      </c>
      <c r="G269" s="13">
        <f>IF('[1]TCE - ANEXO III - Preencher'!H278="","",'[1]TCE - ANEXO III - Preencher'!H278)</f>
        <v>44317</v>
      </c>
      <c r="H269" s="14">
        <f>'[1]TCE - ANEXO III - Preencher'!I278</f>
        <v>0</v>
      </c>
      <c r="I269" s="14">
        <f>'[1]TCE - ANEXO III - Preencher'!J278</f>
        <v>105.6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1.1599999999999999</v>
      </c>
      <c r="O269" s="15">
        <f>'[1]TCE - ANEXO III - Preencher'!P278</f>
        <v>0</v>
      </c>
      <c r="P269" s="16">
        <f t="shared" si="26"/>
        <v>1.1599999999999999</v>
      </c>
      <c r="Q269" s="15">
        <f>'[1]TCE - ANEXO III - Preencher'!R278</f>
        <v>898.43</v>
      </c>
      <c r="R269" s="15">
        <f>'[1]TCE - ANEXO III - Preencher'!S278</f>
        <v>66</v>
      </c>
      <c r="S269" s="16">
        <f t="shared" si="27"/>
        <v>832.43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116.76474470734745</v>
      </c>
      <c r="Y269" s="15">
        <f>'[1]TCE - ANEXO III - Preencher'!Z278</f>
        <v>0</v>
      </c>
      <c r="Z269" s="16">
        <f t="shared" si="29"/>
        <v>116.76474470734745</v>
      </c>
      <c r="AA269" s="17" t="str">
        <f>IF('[1]TCE - ANEXO III - Preencher'!AB278="","",'[1]TCE - ANEXO III - Preencher'!AB278)</f>
        <v/>
      </c>
      <c r="AB269" s="15">
        <f t="shared" si="24"/>
        <v>1055.9547447073473</v>
      </c>
    </row>
    <row r="270" spans="1:28" x14ac:dyDescent="0.2">
      <c r="A270" s="8">
        <f>IFERROR(VLOOKUP(B270,'[1]DADOS (OCULTAR)'!$P$3:$R$56,3,0),"")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ERICA CRISTINA LOPES DE SANTANA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2235-05</v>
      </c>
      <c r="G270" s="13">
        <f>IF('[1]TCE - ANEXO III - Preencher'!H279="","",'[1]TCE - ANEXO III - Preencher'!H279)</f>
        <v>44317</v>
      </c>
      <c r="H270" s="14">
        <f>'[1]TCE - ANEXO III - Preencher'!I279</f>
        <v>0</v>
      </c>
      <c r="I270" s="14">
        <f>'[1]TCE - ANEXO III - Preencher'!J279</f>
        <v>334.404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2.44</v>
      </c>
      <c r="O270" s="15">
        <f>'[1]TCE - ANEXO III - Preencher'!P279</f>
        <v>0</v>
      </c>
      <c r="P270" s="16">
        <f t="shared" si="26"/>
        <v>2.44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116.76474470734745</v>
      </c>
      <c r="Y270" s="15">
        <f>'[1]TCE - ANEXO III - Preencher'!Z279</f>
        <v>0</v>
      </c>
      <c r="Z270" s="16">
        <f t="shared" si="29"/>
        <v>116.76474470734745</v>
      </c>
      <c r="AA270" s="17" t="str">
        <f>IF('[1]TCE - ANEXO III - Preencher'!AB279="","",'[1]TCE - ANEXO III - Preencher'!AB279)</f>
        <v/>
      </c>
      <c r="AB270" s="15">
        <f t="shared" si="24"/>
        <v>453.60874470734746</v>
      </c>
    </row>
    <row r="271" spans="1:28" x14ac:dyDescent="0.2">
      <c r="A271" s="8">
        <f>IFERROR(VLOOKUP(B271,'[1]DADOS (OCULTAR)'!$P$3:$R$56,3,0),"")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ERICA MARIA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5211-30</v>
      </c>
      <c r="G271" s="13">
        <f>IF('[1]TCE - ANEXO III - Preencher'!H280="","",'[1]TCE - ANEXO III - Preencher'!H280)</f>
        <v>44317</v>
      </c>
      <c r="H271" s="14">
        <f>'[1]TCE - ANEXO III - Preencher'!I280</f>
        <v>0</v>
      </c>
      <c r="I271" s="14">
        <f>'[1]TCE - ANEXO III - Preencher'!J280</f>
        <v>91.623199999999997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1.1599999999999999</v>
      </c>
      <c r="O271" s="15">
        <f>'[1]TCE - ANEXO III - Preencher'!P280</f>
        <v>0</v>
      </c>
      <c r="P271" s="16">
        <f t="shared" si="26"/>
        <v>1.1599999999999999</v>
      </c>
      <c r="Q271" s="15">
        <f>'[1]TCE - ANEXO III - Preencher'!R280</f>
        <v>271.92</v>
      </c>
      <c r="R271" s="15">
        <f>'[1]TCE - ANEXO III - Preencher'!S280</f>
        <v>66</v>
      </c>
      <c r="S271" s="16">
        <f t="shared" si="27"/>
        <v>205.92000000000002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116.76474470734745</v>
      </c>
      <c r="Y271" s="15">
        <f>'[1]TCE - ANEXO III - Preencher'!Z280</f>
        <v>0</v>
      </c>
      <c r="Z271" s="16">
        <f t="shared" si="29"/>
        <v>116.76474470734745</v>
      </c>
      <c r="AA271" s="17" t="str">
        <f>IF('[1]TCE - ANEXO III - Preencher'!AB280="","",'[1]TCE - ANEXO III - Preencher'!AB280)</f>
        <v/>
      </c>
      <c r="AB271" s="15">
        <f t="shared" si="24"/>
        <v>415.4679447073475</v>
      </c>
    </row>
    <row r="272" spans="1:28" x14ac:dyDescent="0.2">
      <c r="A272" s="8">
        <f>IFERROR(VLOOKUP(B272,'[1]DADOS (OCULTAR)'!$P$3:$R$56,3,0),"")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ERICA MARIA DE LIMA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>
        <f>IF('[1]TCE - ANEXO III - Preencher'!H281="","",'[1]TCE - ANEXO III - Preencher'!H281)</f>
        <v>44317</v>
      </c>
      <c r="H272" s="14">
        <f>'[1]TCE - ANEXO III - Preencher'!I281</f>
        <v>0</v>
      </c>
      <c r="I272" s="14">
        <f>'[1]TCE - ANEXO III - Preencher'!J281</f>
        <v>107.584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1.1599999999999999</v>
      </c>
      <c r="O272" s="15">
        <f>'[1]TCE - ANEXO III - Preencher'!P281</f>
        <v>0</v>
      </c>
      <c r="P272" s="16">
        <f t="shared" si="26"/>
        <v>1.1599999999999999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116.76474470734745</v>
      </c>
      <c r="Y272" s="15">
        <f>'[1]TCE - ANEXO III - Preencher'!Z281</f>
        <v>0</v>
      </c>
      <c r="Z272" s="16">
        <f t="shared" si="29"/>
        <v>116.76474470734745</v>
      </c>
      <c r="AA272" s="17" t="str">
        <f>IF('[1]TCE - ANEXO III - Preencher'!AB281="","",'[1]TCE - ANEXO III - Preencher'!AB281)</f>
        <v/>
      </c>
      <c r="AB272" s="15">
        <f t="shared" si="24"/>
        <v>225.50874470734743</v>
      </c>
    </row>
    <row r="273" spans="1:28" x14ac:dyDescent="0.2">
      <c r="A273" s="8">
        <f>IFERROR(VLOOKUP(B273,'[1]DADOS (OCULTAR)'!$P$3:$R$56,3,0),"")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ERICK LINEKER RIBEIRO DE MELO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4110-10</v>
      </c>
      <c r="G273" s="13">
        <f>IF('[1]TCE - ANEXO III - Preencher'!H282="","",'[1]TCE - ANEXO III - Preencher'!H282)</f>
        <v>44317</v>
      </c>
      <c r="H273" s="14">
        <f>'[1]TCE - ANEXO III - Preencher'!I282</f>
        <v>0</v>
      </c>
      <c r="I273" s="14">
        <f>'[1]TCE - ANEXO III - Preencher'!J282</f>
        <v>85.8232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1.1599999999999999</v>
      </c>
      <c r="O273" s="15">
        <f>'[1]TCE - ANEXO III - Preencher'!P282</f>
        <v>0</v>
      </c>
      <c r="P273" s="16">
        <f t="shared" si="26"/>
        <v>1.1599999999999999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116.76474470734745</v>
      </c>
      <c r="Y273" s="15">
        <f>'[1]TCE - ANEXO III - Preencher'!Z282</f>
        <v>0</v>
      </c>
      <c r="Z273" s="16">
        <f t="shared" si="29"/>
        <v>116.76474470734745</v>
      </c>
      <c r="AA273" s="17" t="str">
        <f>IF('[1]TCE - ANEXO III - Preencher'!AB282="","",'[1]TCE - ANEXO III - Preencher'!AB282)</f>
        <v/>
      </c>
      <c r="AB273" s="15">
        <f t="shared" si="24"/>
        <v>203.74794470734744</v>
      </c>
    </row>
    <row r="274" spans="1:28" x14ac:dyDescent="0.2">
      <c r="A274" s="8">
        <f>IFERROR(VLOOKUP(B274,'[1]DADOS (OCULTAR)'!$P$3:$R$56,3,0),"")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ERIK SAIMAR DE MORAIS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4110-10</v>
      </c>
      <c r="G274" s="13">
        <f>IF('[1]TCE - ANEXO III - Preencher'!H283="","",'[1]TCE - ANEXO III - Preencher'!H283)</f>
        <v>44317</v>
      </c>
      <c r="H274" s="14">
        <f>'[1]TCE - ANEXO III - Preencher'!I283</f>
        <v>0</v>
      </c>
      <c r="I274" s="14">
        <f>'[1]TCE - ANEXO III - Preencher'!J283</f>
        <v>124.94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1.1599999999999999</v>
      </c>
      <c r="O274" s="15">
        <f>'[1]TCE - ANEXO III - Preencher'!P283</f>
        <v>0</v>
      </c>
      <c r="P274" s="16">
        <f t="shared" si="26"/>
        <v>1.1599999999999999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116.76474470734745</v>
      </c>
      <c r="Y274" s="15">
        <f>'[1]TCE - ANEXO III - Preencher'!Z283</f>
        <v>0</v>
      </c>
      <c r="Z274" s="16">
        <f t="shared" si="29"/>
        <v>116.76474470734745</v>
      </c>
      <c r="AA274" s="17" t="str">
        <f>IF('[1]TCE - ANEXO III - Preencher'!AB283="","",'[1]TCE - ANEXO III - Preencher'!AB283)</f>
        <v/>
      </c>
      <c r="AB274" s="15">
        <f t="shared" si="24"/>
        <v>242.86474470734743</v>
      </c>
    </row>
    <row r="275" spans="1:28" x14ac:dyDescent="0.2">
      <c r="A275" s="8">
        <f>IFERROR(VLOOKUP(B275,'[1]DADOS (OCULTAR)'!$P$3:$R$56,3,0),"")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ERINELZA RAMOS DE ARAUJO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>
        <f>IF('[1]TCE - ANEXO III - Preencher'!H284="","",'[1]TCE - ANEXO III - Preencher'!H284)</f>
        <v>44317</v>
      </c>
      <c r="H275" s="14">
        <f>'[1]TCE - ANEXO III - Preencher'!I284</f>
        <v>0</v>
      </c>
      <c r="I275" s="14">
        <f>'[1]TCE - ANEXO III - Preencher'!J284</f>
        <v>141.4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1.1599999999999999</v>
      </c>
      <c r="O275" s="15">
        <f>'[1]TCE - ANEXO III - Preencher'!P284</f>
        <v>0</v>
      </c>
      <c r="P275" s="16">
        <f t="shared" si="26"/>
        <v>1.1599999999999999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116.76474470734745</v>
      </c>
      <c r="Y275" s="15">
        <f>'[1]TCE - ANEXO III - Preencher'!Z284</f>
        <v>0</v>
      </c>
      <c r="Z275" s="16">
        <f t="shared" si="29"/>
        <v>116.76474470734745</v>
      </c>
      <c r="AA275" s="17" t="str">
        <f>IF('[1]TCE - ANEXO III - Preencher'!AB284="","",'[1]TCE - ANEXO III - Preencher'!AB284)</f>
        <v/>
      </c>
      <c r="AB275" s="15">
        <f t="shared" si="24"/>
        <v>259.32474470734746</v>
      </c>
    </row>
    <row r="276" spans="1:28" x14ac:dyDescent="0.2">
      <c r="A276" s="8">
        <f>IFERROR(VLOOKUP(B276,'[1]DADOS (OCULTAR)'!$P$3:$R$56,3,0),"")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ERONILDO DOS SANTOS LIMA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5142-25</v>
      </c>
      <c r="G276" s="13">
        <f>IF('[1]TCE - ANEXO III - Preencher'!H285="","",'[1]TCE - ANEXO III - Preencher'!H285)</f>
        <v>44317</v>
      </c>
      <c r="H276" s="14">
        <f>'[1]TCE - ANEXO III - Preencher'!I285</f>
        <v>0</v>
      </c>
      <c r="I276" s="14">
        <f>'[1]TCE - ANEXO III - Preencher'!J285</f>
        <v>202.66480000000001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1.1599999999999999</v>
      </c>
      <c r="O276" s="15">
        <f>'[1]TCE - ANEXO III - Preencher'!P285</f>
        <v>0</v>
      </c>
      <c r="P276" s="16">
        <f t="shared" si="26"/>
        <v>1.1599999999999999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116.76474470734745</v>
      </c>
      <c r="Y276" s="15">
        <f>'[1]TCE - ANEXO III - Preencher'!Z285</f>
        <v>0</v>
      </c>
      <c r="Z276" s="16">
        <f t="shared" si="29"/>
        <v>116.76474470734745</v>
      </c>
      <c r="AA276" s="17" t="str">
        <f>IF('[1]TCE - ANEXO III - Preencher'!AB285="","",'[1]TCE - ANEXO III - Preencher'!AB285)</f>
        <v/>
      </c>
      <c r="AB276" s="15">
        <f t="shared" si="24"/>
        <v>320.58954470734744</v>
      </c>
    </row>
    <row r="277" spans="1:28" x14ac:dyDescent="0.2">
      <c r="A277" s="8">
        <f>IFERROR(VLOOKUP(B277,'[1]DADOS (OCULTAR)'!$P$3:$R$56,3,0),"")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ERONILDO JOSE RAMOS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5142-25</v>
      </c>
      <c r="G277" s="13">
        <f>IF('[1]TCE - ANEXO III - Preencher'!H286="","",'[1]TCE - ANEXO III - Preencher'!H286)</f>
        <v>44317</v>
      </c>
      <c r="H277" s="14">
        <f>'[1]TCE - ANEXO III - Preencher'!I286</f>
        <v>0</v>
      </c>
      <c r="I277" s="14">
        <f>'[1]TCE - ANEXO III - Preencher'!J286</f>
        <v>200.44399999999999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1.1599999999999999</v>
      </c>
      <c r="O277" s="15">
        <f>'[1]TCE - ANEXO III - Preencher'!P286</f>
        <v>0</v>
      </c>
      <c r="P277" s="16">
        <f t="shared" si="26"/>
        <v>1.1599999999999999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116.76474470734745</v>
      </c>
      <c r="Y277" s="15">
        <f>'[1]TCE - ANEXO III - Preencher'!Z286</f>
        <v>0</v>
      </c>
      <c r="Z277" s="16">
        <f t="shared" si="29"/>
        <v>116.76474470734745</v>
      </c>
      <c r="AA277" s="17" t="str">
        <f>IF('[1]TCE - ANEXO III - Preencher'!AB286="","",'[1]TCE - ANEXO III - Preencher'!AB286)</f>
        <v/>
      </c>
      <c r="AB277" s="15">
        <f t="shared" si="24"/>
        <v>318.36874470734745</v>
      </c>
    </row>
    <row r="278" spans="1:28" x14ac:dyDescent="0.2">
      <c r="A278" s="8">
        <f>IFERROR(VLOOKUP(B278,'[1]DADOS (OCULTAR)'!$P$3:$R$56,3,0),"")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ESDRIENE DE ALMEIDA CUNHA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>
        <f>IF('[1]TCE - ANEXO III - Preencher'!H287="","",'[1]TCE - ANEXO III - Preencher'!H287)</f>
        <v>44317</v>
      </c>
      <c r="H278" s="14">
        <f>'[1]TCE - ANEXO III - Preencher'!I287</f>
        <v>0</v>
      </c>
      <c r="I278" s="14">
        <f>'[1]TCE - ANEXO III - Preencher'!J287</f>
        <v>240.11680000000001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1.1599999999999999</v>
      </c>
      <c r="O278" s="15">
        <f>'[1]TCE - ANEXO III - Preencher'!P287</f>
        <v>0</v>
      </c>
      <c r="P278" s="16">
        <f t="shared" si="26"/>
        <v>1.1599999999999999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116.76474470734745</v>
      </c>
      <c r="Y278" s="15">
        <f>'[1]TCE - ANEXO III - Preencher'!Z287</f>
        <v>0</v>
      </c>
      <c r="Z278" s="16">
        <f t="shared" si="29"/>
        <v>116.76474470734745</v>
      </c>
      <c r="AA278" s="17" t="str">
        <f>IF('[1]TCE - ANEXO III - Preencher'!AB287="","",'[1]TCE - ANEXO III - Preencher'!AB287)</f>
        <v/>
      </c>
      <c r="AB278" s="15">
        <f t="shared" si="24"/>
        <v>358.04154470734744</v>
      </c>
    </row>
    <row r="279" spans="1:28" x14ac:dyDescent="0.2">
      <c r="A279" s="8">
        <f>IFERROR(VLOOKUP(B279,'[1]DADOS (OCULTAR)'!$P$3:$R$56,3,0),"")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ESTER FEIJO CORREIA DE SENA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2238-10</v>
      </c>
      <c r="G279" s="13">
        <f>IF('[1]TCE - ANEXO III - Preencher'!H288="","",'[1]TCE - ANEXO III - Preencher'!H288)</f>
        <v>44317</v>
      </c>
      <c r="H279" s="14">
        <f>'[1]TCE - ANEXO III - Preencher'!I288</f>
        <v>0</v>
      </c>
      <c r="I279" s="14">
        <f>'[1]TCE - ANEXO III - Preencher'!J288</f>
        <v>211.22800000000001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1.1599999999999999</v>
      </c>
      <c r="O279" s="15">
        <f>'[1]TCE - ANEXO III - Preencher'!P288</f>
        <v>0</v>
      </c>
      <c r="P279" s="16">
        <f t="shared" si="26"/>
        <v>1.1599999999999999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48.49</v>
      </c>
      <c r="U279" s="15">
        <f>'[1]TCE - ANEXO III - Preencher'!V288</f>
        <v>0</v>
      </c>
      <c r="V279" s="16">
        <f t="shared" si="28"/>
        <v>48.49</v>
      </c>
      <c r="W279" s="17" t="str">
        <f>IF('[1]TCE - ANEXO III - Preencher'!X288="","",'[1]TCE - ANEXO III - Preencher'!X288)</f>
        <v>AUXILIO CRECHE</v>
      </c>
      <c r="X279" s="15">
        <f>'[1]TCE - ANEXO III - Preencher'!Y288</f>
        <v>116.76474470734745</v>
      </c>
      <c r="Y279" s="15">
        <f>'[1]TCE - ANEXO III - Preencher'!Z288</f>
        <v>0</v>
      </c>
      <c r="Z279" s="16">
        <f t="shared" si="29"/>
        <v>116.76474470734745</v>
      </c>
      <c r="AA279" s="17" t="str">
        <f>IF('[1]TCE - ANEXO III - Preencher'!AB288="","",'[1]TCE - ANEXO III - Preencher'!AB288)</f>
        <v/>
      </c>
      <c r="AB279" s="15">
        <f t="shared" si="24"/>
        <v>377.64274470734745</v>
      </c>
    </row>
    <row r="280" spans="1:28" x14ac:dyDescent="0.2">
      <c r="A280" s="8">
        <f>IFERROR(VLOOKUP(B280,'[1]DADOS (OCULTAR)'!$P$3:$R$56,3,0),"")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ESTHER DOS SANTOS LEAL ALMEIDA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3242-05</v>
      </c>
      <c r="G280" s="13">
        <f>IF('[1]TCE - ANEXO III - Preencher'!H289="","",'[1]TCE - ANEXO III - Preencher'!H289)</f>
        <v>44317</v>
      </c>
      <c r="H280" s="14">
        <f>'[1]TCE - ANEXO III - Preencher'!I289</f>
        <v>0</v>
      </c>
      <c r="I280" s="14">
        <f>'[1]TCE - ANEXO III - Preencher'!J289</f>
        <v>126.1544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1.1599999999999999</v>
      </c>
      <c r="O280" s="15">
        <f>'[1]TCE - ANEXO III - Preencher'!P289</f>
        <v>0</v>
      </c>
      <c r="P280" s="16">
        <f t="shared" si="26"/>
        <v>1.1599999999999999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116.76474470734745</v>
      </c>
      <c r="Y280" s="15">
        <f>'[1]TCE - ANEXO III - Preencher'!Z289</f>
        <v>0</v>
      </c>
      <c r="Z280" s="16">
        <f t="shared" si="29"/>
        <v>116.76474470734745</v>
      </c>
      <c r="AA280" s="17" t="str">
        <f>IF('[1]TCE - ANEXO III - Preencher'!AB289="","",'[1]TCE - ANEXO III - Preencher'!AB289)</f>
        <v/>
      </c>
      <c r="AB280" s="15">
        <f t="shared" si="24"/>
        <v>244.07914470734744</v>
      </c>
    </row>
    <row r="281" spans="1:28" x14ac:dyDescent="0.2">
      <c r="A281" s="8">
        <f>IFERROR(VLOOKUP(B281,'[1]DADOS (OCULTAR)'!$P$3:$R$56,3,0),"")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EVANDRO ALBUQUERQUE DE CASTRO FILHO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1421-05</v>
      </c>
      <c r="G281" s="13">
        <f>IF('[1]TCE - ANEXO III - Preencher'!H290="","",'[1]TCE - ANEXO III - Preencher'!H290)</f>
        <v>44317</v>
      </c>
      <c r="H281" s="14">
        <f>'[1]TCE - ANEXO III - Preencher'!I290</f>
        <v>0</v>
      </c>
      <c r="I281" s="14">
        <f>'[1]TCE - ANEXO III - Preencher'!J290</f>
        <v>607.52719999999999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1.1599999999999999</v>
      </c>
      <c r="O281" s="15">
        <f>'[1]TCE - ANEXO III - Preencher'!P290</f>
        <v>0</v>
      </c>
      <c r="P281" s="16">
        <f t="shared" si="26"/>
        <v>1.1599999999999999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116.76474470734745</v>
      </c>
      <c r="Y281" s="15">
        <f>'[1]TCE - ANEXO III - Preencher'!Z290</f>
        <v>0</v>
      </c>
      <c r="Z281" s="16">
        <f t="shared" si="29"/>
        <v>116.76474470734745</v>
      </c>
      <c r="AA281" s="17" t="str">
        <f>IF('[1]TCE - ANEXO III - Preencher'!AB290="","",'[1]TCE - ANEXO III - Preencher'!AB290)</f>
        <v/>
      </c>
      <c r="AB281" s="15">
        <f t="shared" si="24"/>
        <v>725.45194470734737</v>
      </c>
    </row>
    <row r="282" spans="1:28" x14ac:dyDescent="0.2">
      <c r="A282" s="8">
        <f>IFERROR(VLOOKUP(B282,'[1]DADOS (OCULTAR)'!$P$3:$R$56,3,0),"")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EVANGELA CRISTINA DIAS DE SOUZA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4131-15</v>
      </c>
      <c r="G282" s="13">
        <f>IF('[1]TCE - ANEXO III - Preencher'!H291="","",'[1]TCE - ANEXO III - Preencher'!H291)</f>
        <v>44317</v>
      </c>
      <c r="H282" s="14">
        <f>'[1]TCE - ANEXO III - Preencher'!I291</f>
        <v>0</v>
      </c>
      <c r="I282" s="14">
        <f>'[1]TCE - ANEXO III - Preencher'!J291</f>
        <v>143.97999999999999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1.1599999999999999</v>
      </c>
      <c r="O282" s="15">
        <f>'[1]TCE - ANEXO III - Preencher'!P291</f>
        <v>0</v>
      </c>
      <c r="P282" s="16">
        <f t="shared" si="26"/>
        <v>1.1599999999999999</v>
      </c>
      <c r="Q282" s="15">
        <f>'[1]TCE - ANEXO III - Preencher'!R291</f>
        <v>380.69</v>
      </c>
      <c r="R282" s="15">
        <f>'[1]TCE - ANEXO III - Preencher'!S291</f>
        <v>103.41</v>
      </c>
      <c r="S282" s="16">
        <f t="shared" si="27"/>
        <v>277.27999999999997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116.76474470734745</v>
      </c>
      <c r="Y282" s="15">
        <f>'[1]TCE - ANEXO III - Preencher'!Z291</f>
        <v>0</v>
      </c>
      <c r="Z282" s="16">
        <f t="shared" si="29"/>
        <v>116.76474470734745</v>
      </c>
      <c r="AA282" s="17" t="str">
        <f>IF('[1]TCE - ANEXO III - Preencher'!AB291="","",'[1]TCE - ANEXO III - Preencher'!AB291)</f>
        <v/>
      </c>
      <c r="AB282" s="15">
        <f t="shared" si="24"/>
        <v>539.18474470734736</v>
      </c>
    </row>
    <row r="283" spans="1:28" x14ac:dyDescent="0.2">
      <c r="A283" s="8">
        <f>IFERROR(VLOOKUP(B283,'[1]DADOS (OCULTAR)'!$P$3:$R$56,3,0),"")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EVELLYN PEREIRA DO NASCIMENTO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>
        <f>IF('[1]TCE - ANEXO III - Preencher'!H292="","",'[1]TCE - ANEXO III - Preencher'!H292)</f>
        <v>44317</v>
      </c>
      <c r="H283" s="14">
        <f>'[1]TCE - ANEXO III - Preencher'!I292</f>
        <v>0</v>
      </c>
      <c r="I283" s="14">
        <f>'[1]TCE - ANEXO III - Preencher'!J292</f>
        <v>127.2248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1.1599999999999999</v>
      </c>
      <c r="O283" s="15">
        <f>'[1]TCE - ANEXO III - Preencher'!P292</f>
        <v>0</v>
      </c>
      <c r="P283" s="16">
        <f t="shared" si="26"/>
        <v>1.1599999999999999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116.76474470734745</v>
      </c>
      <c r="Y283" s="15">
        <f>'[1]TCE - ANEXO III - Preencher'!Z292</f>
        <v>0</v>
      </c>
      <c r="Z283" s="16">
        <f t="shared" si="29"/>
        <v>116.76474470734745</v>
      </c>
      <c r="AA283" s="17" t="str">
        <f>IF('[1]TCE - ANEXO III - Preencher'!AB292="","",'[1]TCE - ANEXO III - Preencher'!AB292)</f>
        <v/>
      </c>
      <c r="AB283" s="15">
        <f t="shared" si="24"/>
        <v>245.14954470734745</v>
      </c>
    </row>
    <row r="284" spans="1:28" x14ac:dyDescent="0.2">
      <c r="A284" s="8">
        <f>IFERROR(VLOOKUP(B284,'[1]DADOS (OCULTAR)'!$P$3:$R$56,3,0),"")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 xml:space="preserve">EVERSON BATISTA DA SILVA 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3241-15</v>
      </c>
      <c r="G284" s="13">
        <f>IF('[1]TCE - ANEXO III - Preencher'!H293="","",'[1]TCE - ANEXO III - Preencher'!H293)</f>
        <v>44317</v>
      </c>
      <c r="H284" s="14">
        <f>'[1]TCE - ANEXO III - Preencher'!I293</f>
        <v>0</v>
      </c>
      <c r="I284" s="14">
        <f>'[1]TCE - ANEXO III - Preencher'!J293</f>
        <v>242.45840000000001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1.1599999999999999</v>
      </c>
      <c r="O284" s="15">
        <f>'[1]TCE - ANEXO III - Preencher'!P293</f>
        <v>0</v>
      </c>
      <c r="P284" s="16">
        <f t="shared" si="26"/>
        <v>1.1599999999999999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116.76474470734745</v>
      </c>
      <c r="Y284" s="15">
        <f>'[1]TCE - ANEXO III - Preencher'!Z293</f>
        <v>0</v>
      </c>
      <c r="Z284" s="16">
        <f t="shared" si="29"/>
        <v>116.76474470734745</v>
      </c>
      <c r="AA284" s="17" t="str">
        <f>IF('[1]TCE - ANEXO III - Preencher'!AB293="","",'[1]TCE - ANEXO III - Preencher'!AB293)</f>
        <v/>
      </c>
      <c r="AB284" s="15">
        <f t="shared" si="24"/>
        <v>360.38314470734747</v>
      </c>
    </row>
    <row r="285" spans="1:28" x14ac:dyDescent="0.2">
      <c r="A285" s="8">
        <f>IFERROR(VLOOKUP(B285,'[1]DADOS (OCULTAR)'!$P$3:$R$56,3,0),"")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EVILASIO NOVAES GOMINHO NETO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3241-15</v>
      </c>
      <c r="G285" s="13">
        <f>IF('[1]TCE - ANEXO III - Preencher'!H294="","",'[1]TCE - ANEXO III - Preencher'!H294)</f>
        <v>44317</v>
      </c>
      <c r="H285" s="14">
        <f>'[1]TCE - ANEXO III - Preencher'!I294</f>
        <v>0</v>
      </c>
      <c r="I285" s="14">
        <f>'[1]TCE - ANEXO III - Preencher'!J294</f>
        <v>250.8192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1.1599999999999999</v>
      </c>
      <c r="O285" s="15">
        <f>'[1]TCE - ANEXO III - Preencher'!P294</f>
        <v>0</v>
      </c>
      <c r="P285" s="16">
        <f t="shared" si="26"/>
        <v>1.1599999999999999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116.76474470734745</v>
      </c>
      <c r="Y285" s="15">
        <f>'[1]TCE - ANEXO III - Preencher'!Z294</f>
        <v>0</v>
      </c>
      <c r="Z285" s="16">
        <f t="shared" si="29"/>
        <v>116.76474470734745</v>
      </c>
      <c r="AA285" s="17" t="str">
        <f>IF('[1]TCE - ANEXO III - Preencher'!AB294="","",'[1]TCE - ANEXO III - Preencher'!AB294)</f>
        <v/>
      </c>
      <c r="AB285" s="15">
        <f t="shared" si="24"/>
        <v>368.74394470734745</v>
      </c>
    </row>
    <row r="286" spans="1:28" x14ac:dyDescent="0.2">
      <c r="A286" s="8">
        <f>IFERROR(VLOOKUP(B286,'[1]DADOS (OCULTAR)'!$P$3:$R$56,3,0),"")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EZEQUIEL JOSE DA SILVA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5174-10</v>
      </c>
      <c r="G286" s="13">
        <f>IF('[1]TCE - ANEXO III - Preencher'!H295="","",'[1]TCE - ANEXO III - Preencher'!H295)</f>
        <v>44317</v>
      </c>
      <c r="H286" s="14">
        <f>'[1]TCE - ANEXO III - Preencher'!I295</f>
        <v>0</v>
      </c>
      <c r="I286" s="14">
        <f>'[1]TCE - ANEXO III - Preencher'!J295</f>
        <v>92.340800000000002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1.1599999999999999</v>
      </c>
      <c r="O286" s="15">
        <f>'[1]TCE - ANEXO III - Preencher'!P295</f>
        <v>0</v>
      </c>
      <c r="P286" s="16">
        <f t="shared" si="26"/>
        <v>1.1599999999999999</v>
      </c>
      <c r="Q286" s="15">
        <f>'[1]TCE - ANEXO III - Preencher'!R295</f>
        <v>406.75</v>
      </c>
      <c r="R286" s="15">
        <f>'[1]TCE - ANEXO III - Preencher'!S295</f>
        <v>37.4</v>
      </c>
      <c r="S286" s="16">
        <f t="shared" si="27"/>
        <v>369.35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116.76474470734745</v>
      </c>
      <c r="Y286" s="15">
        <f>'[1]TCE - ANEXO III - Preencher'!Z295</f>
        <v>0</v>
      </c>
      <c r="Z286" s="16">
        <f t="shared" si="29"/>
        <v>116.76474470734745</v>
      </c>
      <c r="AA286" s="17" t="str">
        <f>IF('[1]TCE - ANEXO III - Preencher'!AB295="","",'[1]TCE - ANEXO III - Preencher'!AB295)</f>
        <v/>
      </c>
      <c r="AB286" s="15">
        <f t="shared" si="24"/>
        <v>579.61554470734745</v>
      </c>
    </row>
    <row r="287" spans="1:28" x14ac:dyDescent="0.2">
      <c r="A287" s="8">
        <f>IFERROR(VLOOKUP(B287,'[1]DADOS (OCULTAR)'!$P$3:$R$56,3,0),"")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FABIANA CRISTINA CAVALCANTI DE MACEDO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4110-10</v>
      </c>
      <c r="G287" s="13">
        <f>IF('[1]TCE - ANEXO III - Preencher'!H296="","",'[1]TCE - ANEXO III - Preencher'!H296)</f>
        <v>44317</v>
      </c>
      <c r="H287" s="14">
        <f>'[1]TCE - ANEXO III - Preencher'!I296</f>
        <v>0</v>
      </c>
      <c r="I287" s="14">
        <f>'[1]TCE - ANEXO III - Preencher'!J296</f>
        <v>107.91200000000001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1.1599999999999999</v>
      </c>
      <c r="O287" s="15">
        <f>'[1]TCE - ANEXO III - Preencher'!P296</f>
        <v>0</v>
      </c>
      <c r="P287" s="16">
        <f t="shared" si="26"/>
        <v>1.1599999999999999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116.76474470734745</v>
      </c>
      <c r="Y287" s="15">
        <f>'[1]TCE - ANEXO III - Preencher'!Z296</f>
        <v>0</v>
      </c>
      <c r="Z287" s="16">
        <f t="shared" si="29"/>
        <v>116.76474470734745</v>
      </c>
      <c r="AA287" s="17" t="str">
        <f>IF('[1]TCE - ANEXO III - Preencher'!AB296="","",'[1]TCE - ANEXO III - Preencher'!AB296)</f>
        <v/>
      </c>
      <c r="AB287" s="15">
        <f t="shared" si="24"/>
        <v>225.83674470734746</v>
      </c>
    </row>
    <row r="288" spans="1:28" x14ac:dyDescent="0.2">
      <c r="A288" s="8">
        <f>IFERROR(VLOOKUP(B288,'[1]DADOS (OCULTAR)'!$P$3:$R$56,3,0),"")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 xml:space="preserve">FABIANA DA SILVA RAMOS 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>
        <f>IF('[1]TCE - ANEXO III - Preencher'!H297="","",'[1]TCE - ANEXO III - Preencher'!H297)</f>
        <v>44317</v>
      </c>
      <c r="H288" s="14">
        <f>'[1]TCE - ANEXO III - Preencher'!I297</f>
        <v>0</v>
      </c>
      <c r="I288" s="14">
        <f>'[1]TCE - ANEXO III - Preencher'!J297</f>
        <v>110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1.1599999999999999</v>
      </c>
      <c r="O288" s="15">
        <f>'[1]TCE - ANEXO III - Preencher'!P297</f>
        <v>0</v>
      </c>
      <c r="P288" s="16">
        <f t="shared" si="26"/>
        <v>1.1599999999999999</v>
      </c>
      <c r="Q288" s="15">
        <f>'[1]TCE - ANEXO III - Preencher'!R297</f>
        <v>271.92</v>
      </c>
      <c r="R288" s="15">
        <f>'[1]TCE - ANEXO III - Preencher'!S297</f>
        <v>66</v>
      </c>
      <c r="S288" s="16">
        <f t="shared" si="27"/>
        <v>205.92000000000002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116.76474470734745</v>
      </c>
      <c r="Y288" s="15">
        <f>'[1]TCE - ANEXO III - Preencher'!Z297</f>
        <v>0</v>
      </c>
      <c r="Z288" s="16">
        <f t="shared" si="29"/>
        <v>116.76474470734745</v>
      </c>
      <c r="AA288" s="17" t="str">
        <f>IF('[1]TCE - ANEXO III - Preencher'!AB297="","",'[1]TCE - ANEXO III - Preencher'!AB297)</f>
        <v/>
      </c>
      <c r="AB288" s="15">
        <f t="shared" si="24"/>
        <v>433.8447447073475</v>
      </c>
    </row>
    <row r="289" spans="1:28" x14ac:dyDescent="0.2">
      <c r="A289" s="8">
        <f>IFERROR(VLOOKUP(B289,'[1]DADOS (OCULTAR)'!$P$3:$R$56,3,0),"")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FABIANA GERVASIO DA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5211-30</v>
      </c>
      <c r="G289" s="13">
        <f>IF('[1]TCE - ANEXO III - Preencher'!H298="","",'[1]TCE - ANEXO III - Preencher'!H298)</f>
        <v>44317</v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1.1599999999999999</v>
      </c>
      <c r="O289" s="15">
        <f>'[1]TCE - ANEXO III - Preencher'!P298</f>
        <v>0</v>
      </c>
      <c r="P289" s="16">
        <f t="shared" si="26"/>
        <v>1.1599999999999999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116.76474470734745</v>
      </c>
      <c r="Y289" s="15">
        <f>'[1]TCE - ANEXO III - Preencher'!Z298</f>
        <v>0</v>
      </c>
      <c r="Z289" s="16">
        <f t="shared" si="29"/>
        <v>116.76474470734745</v>
      </c>
      <c r="AA289" s="17" t="str">
        <f>IF('[1]TCE - ANEXO III - Preencher'!AB298="","",'[1]TCE - ANEXO III - Preencher'!AB298)</f>
        <v/>
      </c>
      <c r="AB289" s="15">
        <f t="shared" si="24"/>
        <v>117.92474470734744</v>
      </c>
    </row>
    <row r="290" spans="1:28" x14ac:dyDescent="0.2">
      <c r="A290" s="8">
        <f>IFERROR(VLOOKUP(B290,'[1]DADOS (OCULTAR)'!$P$3:$R$56,3,0),"")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FABIANO ALCOFORADO SALGUES VASCONCELOS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2235-05</v>
      </c>
      <c r="G290" s="13">
        <f>IF('[1]TCE - ANEXO III - Preencher'!H299="","",'[1]TCE - ANEXO III - Preencher'!H299)</f>
        <v>44317</v>
      </c>
      <c r="H290" s="14">
        <f>'[1]TCE - ANEXO III - Preencher'!I299</f>
        <v>0</v>
      </c>
      <c r="I290" s="14">
        <f>'[1]TCE - ANEXO III - Preencher'!J299</f>
        <v>249.01599999999999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2.44</v>
      </c>
      <c r="O290" s="15">
        <f>'[1]TCE - ANEXO III - Preencher'!P299</f>
        <v>0</v>
      </c>
      <c r="P290" s="16">
        <f t="shared" si="26"/>
        <v>2.44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116.76474470734745</v>
      </c>
      <c r="Y290" s="15">
        <f>'[1]TCE - ANEXO III - Preencher'!Z299</f>
        <v>0</v>
      </c>
      <c r="Z290" s="16">
        <f t="shared" si="29"/>
        <v>116.76474470734745</v>
      </c>
      <c r="AA290" s="17" t="str">
        <f>IF('[1]TCE - ANEXO III - Preencher'!AB299="","",'[1]TCE - ANEXO III - Preencher'!AB299)</f>
        <v/>
      </c>
      <c r="AB290" s="15">
        <f t="shared" si="24"/>
        <v>368.22074470734742</v>
      </c>
    </row>
    <row r="291" spans="1:28" x14ac:dyDescent="0.2">
      <c r="A291" s="8">
        <f>IFERROR(VLOOKUP(B291,'[1]DADOS (OCULTAR)'!$P$3:$R$56,3,0),"")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FABIANO JOSE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3242-05</v>
      </c>
      <c r="G291" s="13">
        <f>IF('[1]TCE - ANEXO III - Preencher'!H300="","",'[1]TCE - ANEXO III - Preencher'!H300)</f>
        <v>44317</v>
      </c>
      <c r="H291" s="14">
        <f>'[1]TCE - ANEXO III - Preencher'!I300</f>
        <v>0</v>
      </c>
      <c r="I291" s="14">
        <f>'[1]TCE - ANEXO III - Preencher'!J300</f>
        <v>253.80079999999998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1.1599999999999999</v>
      </c>
      <c r="O291" s="15">
        <f>'[1]TCE - ANEXO III - Preencher'!P300</f>
        <v>0</v>
      </c>
      <c r="P291" s="16">
        <f t="shared" si="26"/>
        <v>1.1599999999999999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116.76474470734745</v>
      </c>
      <c r="Y291" s="15">
        <f>'[1]TCE - ANEXO III - Preencher'!Z300</f>
        <v>0</v>
      </c>
      <c r="Z291" s="16">
        <f t="shared" si="29"/>
        <v>116.76474470734745</v>
      </c>
      <c r="AA291" s="17" t="str">
        <f>IF('[1]TCE - ANEXO III - Preencher'!AB300="","",'[1]TCE - ANEXO III - Preencher'!AB300)</f>
        <v/>
      </c>
      <c r="AB291" s="15">
        <f t="shared" si="24"/>
        <v>371.72554470734741</v>
      </c>
    </row>
    <row r="292" spans="1:28" x14ac:dyDescent="0.2">
      <c r="A292" s="8">
        <f>IFERROR(VLOOKUP(B292,'[1]DADOS (OCULTAR)'!$P$3:$R$56,3,0),"")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FABIO DE MELO ALVES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2236-05</v>
      </c>
      <c r="G292" s="13">
        <f>IF('[1]TCE - ANEXO III - Preencher'!H301="","",'[1]TCE - ANEXO III - Preencher'!H301)</f>
        <v>44317</v>
      </c>
      <c r="H292" s="14">
        <f>'[1]TCE - ANEXO III - Preencher'!I301</f>
        <v>0</v>
      </c>
      <c r="I292" s="14">
        <f>'[1]TCE - ANEXO III - Preencher'!J301</f>
        <v>225.70400000000001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2.44</v>
      </c>
      <c r="O292" s="15">
        <f>'[1]TCE - ANEXO III - Preencher'!P301</f>
        <v>0</v>
      </c>
      <c r="P292" s="16">
        <f t="shared" si="26"/>
        <v>2.44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116.76474470734745</v>
      </c>
      <c r="Y292" s="15">
        <f>'[1]TCE - ANEXO III - Preencher'!Z301</f>
        <v>0</v>
      </c>
      <c r="Z292" s="16">
        <f t="shared" si="29"/>
        <v>116.76474470734745</v>
      </c>
      <c r="AA292" s="17" t="str">
        <f>IF('[1]TCE - ANEXO III - Preencher'!AB301="","",'[1]TCE - ANEXO III - Preencher'!AB301)</f>
        <v/>
      </c>
      <c r="AB292" s="15">
        <f t="shared" si="24"/>
        <v>344.90874470734747</v>
      </c>
    </row>
    <row r="293" spans="1:28" x14ac:dyDescent="0.2">
      <c r="A293" s="8">
        <f>IFERROR(VLOOKUP(B293,'[1]DADOS (OCULTAR)'!$P$3:$R$56,3,0),"")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FABIO HENRIQUE SOUZA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5151-10</v>
      </c>
      <c r="G293" s="13">
        <f>IF('[1]TCE - ANEXO III - Preencher'!H302="","",'[1]TCE - ANEXO III - Preencher'!H302)</f>
        <v>44317</v>
      </c>
      <c r="H293" s="14">
        <f>'[1]TCE - ANEXO III - Preencher'!I302</f>
        <v>0</v>
      </c>
      <c r="I293" s="14">
        <f>'[1]TCE - ANEXO III - Preencher'!J302</f>
        <v>118.96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1.1599999999999999</v>
      </c>
      <c r="O293" s="15">
        <f>'[1]TCE - ANEXO III - Preencher'!P302</f>
        <v>0</v>
      </c>
      <c r="P293" s="16">
        <f t="shared" si="26"/>
        <v>1.1599999999999999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116.76474470734745</v>
      </c>
      <c r="Y293" s="15">
        <f>'[1]TCE - ANEXO III - Preencher'!Z302</f>
        <v>0</v>
      </c>
      <c r="Z293" s="16">
        <f t="shared" si="29"/>
        <v>116.76474470734745</v>
      </c>
      <c r="AA293" s="17" t="str">
        <f>IF('[1]TCE - ANEXO III - Preencher'!AB302="","",'[1]TCE - ANEXO III - Preencher'!AB302)</f>
        <v/>
      </c>
      <c r="AB293" s="15">
        <f t="shared" si="24"/>
        <v>236.88474470734744</v>
      </c>
    </row>
    <row r="294" spans="1:28" x14ac:dyDescent="0.2">
      <c r="A294" s="8">
        <f>IFERROR(VLOOKUP(B294,'[1]DADOS (OCULTAR)'!$P$3:$R$56,3,0),"")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FABIO JOSE DA SILVA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7711-05</v>
      </c>
      <c r="G294" s="13">
        <f>IF('[1]TCE - ANEXO III - Preencher'!H303="","",'[1]TCE - ANEXO III - Preencher'!H303)</f>
        <v>44317</v>
      </c>
      <c r="H294" s="14">
        <f>'[1]TCE - ANEXO III - Preencher'!I303</f>
        <v>0</v>
      </c>
      <c r="I294" s="14">
        <f>'[1]TCE - ANEXO III - Preencher'!J303</f>
        <v>127.7248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1.1599999999999999</v>
      </c>
      <c r="O294" s="15">
        <f>'[1]TCE - ANEXO III - Preencher'!P303</f>
        <v>0</v>
      </c>
      <c r="P294" s="16">
        <f t="shared" si="26"/>
        <v>1.1599999999999999</v>
      </c>
      <c r="Q294" s="15">
        <f>'[1]TCE - ANEXO III - Preencher'!R303</f>
        <v>314.88</v>
      </c>
      <c r="R294" s="15">
        <f>'[1]TCE - ANEXO III - Preencher'!S303</f>
        <v>78.83</v>
      </c>
      <c r="S294" s="16">
        <f t="shared" si="27"/>
        <v>236.05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116.76474470734745</v>
      </c>
      <c r="Y294" s="15">
        <f>'[1]TCE - ANEXO III - Preencher'!Z303</f>
        <v>0</v>
      </c>
      <c r="Z294" s="16">
        <f t="shared" si="29"/>
        <v>116.76474470734745</v>
      </c>
      <c r="AA294" s="17" t="str">
        <f>IF('[1]TCE - ANEXO III - Preencher'!AB303="","",'[1]TCE - ANEXO III - Preencher'!AB303)</f>
        <v/>
      </c>
      <c r="AB294" s="15">
        <f t="shared" si="24"/>
        <v>481.69954470734746</v>
      </c>
    </row>
    <row r="295" spans="1:28" x14ac:dyDescent="0.2">
      <c r="A295" s="8">
        <f>IFERROR(VLOOKUP(B295,'[1]DADOS (OCULTAR)'!$P$3:$R$56,3,0),"")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FABIO VICENTE SOBRAL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5174-10</v>
      </c>
      <c r="G295" s="13">
        <f>IF('[1]TCE - ANEXO III - Preencher'!H304="","",'[1]TCE - ANEXO III - Preencher'!H304)</f>
        <v>44317</v>
      </c>
      <c r="H295" s="14">
        <f>'[1]TCE - ANEXO III - Preencher'!I304</f>
        <v>0</v>
      </c>
      <c r="I295" s="14">
        <f>'[1]TCE - ANEXO III - Preencher'!J304</f>
        <v>95.972800000000007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1.1599999999999999</v>
      </c>
      <c r="O295" s="15">
        <f>'[1]TCE - ANEXO III - Preencher'!P304</f>
        <v>0</v>
      </c>
      <c r="P295" s="16">
        <f t="shared" si="26"/>
        <v>1.1599999999999999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116.76474470734745</v>
      </c>
      <c r="Y295" s="15">
        <f>'[1]TCE - ANEXO III - Preencher'!Z304</f>
        <v>0</v>
      </c>
      <c r="Z295" s="16">
        <f t="shared" si="29"/>
        <v>116.76474470734745</v>
      </c>
      <c r="AA295" s="17" t="str">
        <f>IF('[1]TCE - ANEXO III - Preencher'!AB304="","",'[1]TCE - ANEXO III - Preencher'!AB304)</f>
        <v/>
      </c>
      <c r="AB295" s="15">
        <f t="shared" si="24"/>
        <v>213.89754470734744</v>
      </c>
    </row>
    <row r="296" spans="1:28" x14ac:dyDescent="0.2">
      <c r="A296" s="8">
        <f>IFERROR(VLOOKUP(B296,'[1]DADOS (OCULTAR)'!$P$3:$R$56,3,0),"")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FABIOLA ARAUJO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2516-05</v>
      </c>
      <c r="G296" s="13">
        <f>IF('[1]TCE - ANEXO III - Preencher'!H305="","",'[1]TCE - ANEXO III - Preencher'!H305)</f>
        <v>44317</v>
      </c>
      <c r="H296" s="14">
        <f>'[1]TCE - ANEXO III - Preencher'!I305</f>
        <v>0</v>
      </c>
      <c r="I296" s="14">
        <f>'[1]TCE - ANEXO III - Preencher'!J305</f>
        <v>204.5624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1.1599999999999999</v>
      </c>
      <c r="O296" s="15">
        <f>'[1]TCE - ANEXO III - Preencher'!P305</f>
        <v>0</v>
      </c>
      <c r="P296" s="16">
        <f t="shared" si="26"/>
        <v>1.1599999999999999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55.1</v>
      </c>
      <c r="U296" s="15">
        <f>'[1]TCE - ANEXO III - Preencher'!V305</f>
        <v>0</v>
      </c>
      <c r="V296" s="16">
        <f t="shared" si="28"/>
        <v>55.1</v>
      </c>
      <c r="W296" s="17" t="str">
        <f>IF('[1]TCE - ANEXO III - Preencher'!X305="","",'[1]TCE - ANEXO III - Preencher'!X305)</f>
        <v>AUXILIO CRECHE</v>
      </c>
      <c r="X296" s="15">
        <f>'[1]TCE - ANEXO III - Preencher'!Y305</f>
        <v>116.76474470734745</v>
      </c>
      <c r="Y296" s="15">
        <f>'[1]TCE - ANEXO III - Preencher'!Z305</f>
        <v>0</v>
      </c>
      <c r="Z296" s="16">
        <f t="shared" si="29"/>
        <v>116.76474470734745</v>
      </c>
      <c r="AA296" s="17" t="str">
        <f>IF('[1]TCE - ANEXO III - Preencher'!AB305="","",'[1]TCE - ANEXO III - Preencher'!AB305)</f>
        <v/>
      </c>
      <c r="AB296" s="15">
        <f t="shared" si="24"/>
        <v>377.58714470734748</v>
      </c>
    </row>
    <row r="297" spans="1:28" x14ac:dyDescent="0.2">
      <c r="A297" s="8">
        <f>IFERROR(VLOOKUP(B297,'[1]DADOS (OCULTAR)'!$P$3:$R$56,3,0),"")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>FABIOLA MARIA PEREIRA ALEXANDRE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2235-05</v>
      </c>
      <c r="G297" s="13">
        <f>IF('[1]TCE - ANEXO III - Preencher'!H306="","",'[1]TCE - ANEXO III - Preencher'!H306)</f>
        <v>44317</v>
      </c>
      <c r="H297" s="14">
        <f>'[1]TCE - ANEXO III - Preencher'!I306</f>
        <v>0</v>
      </c>
      <c r="I297" s="14">
        <f>'[1]TCE - ANEXO III - Preencher'!J306</f>
        <v>331.77760000000001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2.44</v>
      </c>
      <c r="O297" s="15">
        <f>'[1]TCE - ANEXO III - Preencher'!P306</f>
        <v>0</v>
      </c>
      <c r="P297" s="16">
        <f t="shared" si="26"/>
        <v>2.44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116.76474470734745</v>
      </c>
      <c r="Y297" s="15">
        <f>'[1]TCE - ANEXO III - Preencher'!Z306</f>
        <v>0</v>
      </c>
      <c r="Z297" s="16">
        <f t="shared" si="29"/>
        <v>116.76474470734745</v>
      </c>
      <c r="AA297" s="17" t="str">
        <f>IF('[1]TCE - ANEXO III - Preencher'!AB306="","",'[1]TCE - ANEXO III - Preencher'!AB306)</f>
        <v/>
      </c>
      <c r="AB297" s="15">
        <f t="shared" si="24"/>
        <v>450.98234470734747</v>
      </c>
    </row>
    <row r="298" spans="1:28" x14ac:dyDescent="0.2">
      <c r="A298" s="8">
        <f>IFERROR(VLOOKUP(B298,'[1]DADOS (OCULTAR)'!$P$3:$R$56,3,0),"")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FABRICY JULIANNY AMORIM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2237-10</v>
      </c>
      <c r="G298" s="13">
        <f>IF('[1]TCE - ANEXO III - Preencher'!H307="","",'[1]TCE - ANEXO III - Preencher'!H307)</f>
        <v>44317</v>
      </c>
      <c r="H298" s="14">
        <f>'[1]TCE - ANEXO III - Preencher'!I307</f>
        <v>0</v>
      </c>
      <c r="I298" s="14">
        <f>'[1]TCE - ANEXO III - Preencher'!J307</f>
        <v>313.85599999999999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1.1599999999999999</v>
      </c>
      <c r="O298" s="15">
        <f>'[1]TCE - ANEXO III - Preencher'!P307</f>
        <v>0</v>
      </c>
      <c r="P298" s="16">
        <f t="shared" si="26"/>
        <v>1.1599999999999999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116.76474470734745</v>
      </c>
      <c r="Y298" s="15">
        <f>'[1]TCE - ANEXO III - Preencher'!Z307</f>
        <v>0</v>
      </c>
      <c r="Z298" s="16">
        <f t="shared" si="29"/>
        <v>116.76474470734745</v>
      </c>
      <c r="AA298" s="17" t="str">
        <f>IF('[1]TCE - ANEXO III - Preencher'!AB307="","",'[1]TCE - ANEXO III - Preencher'!AB307)</f>
        <v/>
      </c>
      <c r="AB298" s="15">
        <f t="shared" si="24"/>
        <v>431.78074470734748</v>
      </c>
    </row>
    <row r="299" spans="1:28" x14ac:dyDescent="0.2">
      <c r="A299" s="8">
        <f>IFERROR(VLOOKUP(B299,'[1]DADOS (OCULTAR)'!$P$3:$R$56,3,0),"")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>FABRIELE GABRIELA FERREIRA NASCIMENTO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4110-10</v>
      </c>
      <c r="G299" s="13">
        <f>IF('[1]TCE - ANEXO III - Preencher'!H308="","",'[1]TCE - ANEXO III - Preencher'!H308)</f>
        <v>44317</v>
      </c>
      <c r="H299" s="14">
        <f>'[1]TCE - ANEXO III - Preencher'!I308</f>
        <v>0</v>
      </c>
      <c r="I299" s="14">
        <f>'[1]TCE - ANEXO III - Preencher'!J308</f>
        <v>86.602400000000003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1.1599999999999999</v>
      </c>
      <c r="O299" s="15">
        <f>'[1]TCE - ANEXO III - Preencher'!P308</f>
        <v>0</v>
      </c>
      <c r="P299" s="16">
        <f t="shared" si="26"/>
        <v>1.1599999999999999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50.69</v>
      </c>
      <c r="U299" s="15">
        <f>'[1]TCE - ANEXO III - Preencher'!V308</f>
        <v>0</v>
      </c>
      <c r="V299" s="16">
        <f t="shared" si="28"/>
        <v>50.69</v>
      </c>
      <c r="W299" s="17" t="str">
        <f>IF('[1]TCE - ANEXO III - Preencher'!X308="","",'[1]TCE - ANEXO III - Preencher'!X308)</f>
        <v>AUXILIO CRECHE</v>
      </c>
      <c r="X299" s="15">
        <f>'[1]TCE - ANEXO III - Preencher'!Y308</f>
        <v>116.76474470734745</v>
      </c>
      <c r="Y299" s="15">
        <f>'[1]TCE - ANEXO III - Preencher'!Z308</f>
        <v>0</v>
      </c>
      <c r="Z299" s="16">
        <f t="shared" si="29"/>
        <v>116.76474470734745</v>
      </c>
      <c r="AA299" s="17" t="str">
        <f>IF('[1]TCE - ANEXO III - Preencher'!AB308="","",'[1]TCE - ANEXO III - Preencher'!AB308)</f>
        <v/>
      </c>
      <c r="AB299" s="15">
        <f t="shared" si="24"/>
        <v>255.21714470734747</v>
      </c>
    </row>
    <row r="300" spans="1:28" x14ac:dyDescent="0.2">
      <c r="A300" s="8">
        <f>IFERROR(VLOOKUP(B300,'[1]DADOS (OCULTAR)'!$P$3:$R$56,3,0),"")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FELLIPE JOSE LINS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5151-10</v>
      </c>
      <c r="G300" s="13">
        <f>IF('[1]TCE - ANEXO III - Preencher'!H309="","",'[1]TCE - ANEXO III - Preencher'!H309)</f>
        <v>44317</v>
      </c>
      <c r="H300" s="14">
        <f>'[1]TCE - ANEXO III - Preencher'!I309</f>
        <v>0</v>
      </c>
      <c r="I300" s="14">
        <f>'[1]TCE - ANEXO III - Preencher'!J309</f>
        <v>132.29599999999999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1.1599999999999999</v>
      </c>
      <c r="O300" s="15">
        <f>'[1]TCE - ANEXO III - Preencher'!P309</f>
        <v>0</v>
      </c>
      <c r="P300" s="16">
        <f t="shared" si="26"/>
        <v>1.1599999999999999</v>
      </c>
      <c r="Q300" s="15">
        <f>'[1]TCE - ANEXO III - Preencher'!R309</f>
        <v>394.46</v>
      </c>
      <c r="R300" s="15">
        <f>'[1]TCE - ANEXO III - Preencher'!S309</f>
        <v>66</v>
      </c>
      <c r="S300" s="16">
        <f t="shared" si="27"/>
        <v>328.46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116.76474470734745</v>
      </c>
      <c r="Y300" s="15">
        <f>'[1]TCE - ANEXO III - Preencher'!Z309</f>
        <v>0</v>
      </c>
      <c r="Z300" s="16">
        <f t="shared" si="29"/>
        <v>116.76474470734745</v>
      </c>
      <c r="AA300" s="17" t="str">
        <f>IF('[1]TCE - ANEXO III - Preencher'!AB309="","",'[1]TCE - ANEXO III - Preencher'!AB309)</f>
        <v/>
      </c>
      <c r="AB300" s="15">
        <f t="shared" si="24"/>
        <v>578.68074470734734</v>
      </c>
    </row>
    <row r="301" spans="1:28" x14ac:dyDescent="0.2">
      <c r="A301" s="8">
        <f>IFERROR(VLOOKUP(B301,'[1]DADOS (OCULTAR)'!$P$3:$R$56,3,0),"")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FERNANDA BARBOSA DE SOUZA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2234-05</v>
      </c>
      <c r="G301" s="13">
        <f>IF('[1]TCE - ANEXO III - Preencher'!H310="","",'[1]TCE - ANEXO III - Preencher'!H310)</f>
        <v>44317</v>
      </c>
      <c r="H301" s="14">
        <f>'[1]TCE - ANEXO III - Preencher'!I310</f>
        <v>0</v>
      </c>
      <c r="I301" s="14">
        <f>'[1]TCE - ANEXO III - Preencher'!J310</f>
        <v>347.12720000000002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1.1599999999999999</v>
      </c>
      <c r="O301" s="15">
        <f>'[1]TCE - ANEXO III - Preencher'!P310</f>
        <v>0</v>
      </c>
      <c r="P301" s="16">
        <f t="shared" si="26"/>
        <v>1.1599999999999999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135.19</v>
      </c>
      <c r="U301" s="15">
        <f>'[1]TCE - ANEXO III - Preencher'!V310</f>
        <v>0</v>
      </c>
      <c r="V301" s="16">
        <f t="shared" si="28"/>
        <v>135.19</v>
      </c>
      <c r="W301" s="17" t="str">
        <f>IF('[1]TCE - ANEXO III - Preencher'!X310="","",'[1]TCE - ANEXO III - Preencher'!X310)</f>
        <v>AUXILIO CRECHE</v>
      </c>
      <c r="X301" s="15">
        <f>'[1]TCE - ANEXO III - Preencher'!Y310</f>
        <v>116.76474470734745</v>
      </c>
      <c r="Y301" s="15">
        <f>'[1]TCE - ANEXO III - Preencher'!Z310</f>
        <v>0</v>
      </c>
      <c r="Z301" s="16">
        <f t="shared" si="29"/>
        <v>116.76474470734745</v>
      </c>
      <c r="AA301" s="17" t="str">
        <f>IF('[1]TCE - ANEXO III - Preencher'!AB310="","",'[1]TCE - ANEXO III - Preencher'!AB310)</f>
        <v/>
      </c>
      <c r="AB301" s="15">
        <f t="shared" si="24"/>
        <v>600.24194470734744</v>
      </c>
    </row>
    <row r="302" spans="1:28" x14ac:dyDescent="0.2">
      <c r="A302" s="8">
        <f>IFERROR(VLOOKUP(B302,'[1]DADOS (OCULTAR)'!$P$3:$R$56,3,0),"")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FERNANDA ROBERTA PEREIRA PIMENTEL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2235-05</v>
      </c>
      <c r="G302" s="13">
        <f>IF('[1]TCE - ANEXO III - Preencher'!H311="","",'[1]TCE - ANEXO III - Preencher'!H311)</f>
        <v>44317</v>
      </c>
      <c r="H302" s="14">
        <f>'[1]TCE - ANEXO III - Preencher'!I311</f>
        <v>0</v>
      </c>
      <c r="I302" s="14">
        <f>'[1]TCE - ANEXO III - Preencher'!J311</f>
        <v>331.82240000000002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2.44</v>
      </c>
      <c r="O302" s="15">
        <f>'[1]TCE - ANEXO III - Preencher'!P311</f>
        <v>0</v>
      </c>
      <c r="P302" s="16">
        <f t="shared" si="26"/>
        <v>2.44</v>
      </c>
      <c r="Q302" s="15">
        <f>'[1]TCE - ANEXO III - Preencher'!R311</f>
        <v>256.69</v>
      </c>
      <c r="R302" s="15">
        <f>'[1]TCE - ANEXO III - Preencher'!S311</f>
        <v>95.79</v>
      </c>
      <c r="S302" s="16">
        <f t="shared" si="27"/>
        <v>160.89999999999998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116.76474470734745</v>
      </c>
      <c r="Y302" s="15">
        <f>'[1]TCE - ANEXO III - Preencher'!Z311</f>
        <v>0</v>
      </c>
      <c r="Z302" s="16">
        <f t="shared" si="29"/>
        <v>116.76474470734745</v>
      </c>
      <c r="AA302" s="17" t="str">
        <f>IF('[1]TCE - ANEXO III - Preencher'!AB311="","",'[1]TCE - ANEXO III - Preencher'!AB311)</f>
        <v/>
      </c>
      <c r="AB302" s="15">
        <f t="shared" si="24"/>
        <v>611.92714470734745</v>
      </c>
    </row>
    <row r="303" spans="1:28" x14ac:dyDescent="0.2">
      <c r="A303" s="8">
        <f>IFERROR(VLOOKUP(B303,'[1]DADOS (OCULTAR)'!$P$3:$R$56,3,0),"")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>FERNANDO ANTONIO BALTAR RAMOS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2236-05</v>
      </c>
      <c r="G303" s="13">
        <f>IF('[1]TCE - ANEXO III - Preencher'!H312="","",'[1]TCE - ANEXO III - Preencher'!H312)</f>
        <v>44317</v>
      </c>
      <c r="H303" s="14">
        <f>'[1]TCE - ANEXO III - Preencher'!I312</f>
        <v>0</v>
      </c>
      <c r="I303" s="14">
        <f>'[1]TCE - ANEXO III - Preencher'!J312</f>
        <v>267.11040000000003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2.44</v>
      </c>
      <c r="O303" s="15">
        <f>'[1]TCE - ANEXO III - Preencher'!P312</f>
        <v>0</v>
      </c>
      <c r="P303" s="16">
        <f t="shared" si="26"/>
        <v>2.44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116.76474470734745</v>
      </c>
      <c r="Y303" s="15">
        <f>'[1]TCE - ANEXO III - Preencher'!Z312</f>
        <v>0</v>
      </c>
      <c r="Z303" s="16">
        <f t="shared" si="29"/>
        <v>116.76474470734745</v>
      </c>
      <c r="AA303" s="17" t="str">
        <f>IF('[1]TCE - ANEXO III - Preencher'!AB312="","",'[1]TCE - ANEXO III - Preencher'!AB312)</f>
        <v/>
      </c>
      <c r="AB303" s="15">
        <f t="shared" si="24"/>
        <v>386.31514470734749</v>
      </c>
    </row>
    <row r="304" spans="1:28" x14ac:dyDescent="0.2">
      <c r="A304" s="8">
        <f>IFERROR(VLOOKUP(B304,'[1]DADOS (OCULTAR)'!$P$3:$R$56,3,0),"")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FERNANDO ANTONIO BARBOSA VARELA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7823-20</v>
      </c>
      <c r="G304" s="13">
        <f>IF('[1]TCE - ANEXO III - Preencher'!H313="","",'[1]TCE - ANEXO III - Preencher'!H313)</f>
        <v>44317</v>
      </c>
      <c r="H304" s="14">
        <f>'[1]TCE - ANEXO III - Preencher'!I313</f>
        <v>0</v>
      </c>
      <c r="I304" s="14">
        <f>'[1]TCE - ANEXO III - Preencher'!J313</f>
        <v>152.24719999999999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1.1599999999999999</v>
      </c>
      <c r="O304" s="15">
        <f>'[1]TCE - ANEXO III - Preencher'!P313</f>
        <v>0</v>
      </c>
      <c r="P304" s="16">
        <f t="shared" si="26"/>
        <v>1.1599999999999999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116.76474470734745</v>
      </c>
      <c r="Y304" s="15">
        <f>'[1]TCE - ANEXO III - Preencher'!Z313</f>
        <v>0</v>
      </c>
      <c r="Z304" s="16">
        <f t="shared" si="29"/>
        <v>116.76474470734745</v>
      </c>
      <c r="AA304" s="17" t="str">
        <f>IF('[1]TCE - ANEXO III - Preencher'!AB313="","",'[1]TCE - ANEXO III - Preencher'!AB313)</f>
        <v/>
      </c>
      <c r="AB304" s="15">
        <f t="shared" si="24"/>
        <v>270.17194470734745</v>
      </c>
    </row>
    <row r="305" spans="1:28" x14ac:dyDescent="0.2">
      <c r="A305" s="8">
        <f>IFERROR(VLOOKUP(B305,'[1]DADOS (OCULTAR)'!$P$3:$R$56,3,0),"")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>FERNANDO JOSE GONDIM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5151-10</v>
      </c>
      <c r="G305" s="13">
        <f>IF('[1]TCE - ANEXO III - Preencher'!H314="","",'[1]TCE - ANEXO III - Preencher'!H314)</f>
        <v>44317</v>
      </c>
      <c r="H305" s="14">
        <f>'[1]TCE - ANEXO III - Preencher'!I314</f>
        <v>0</v>
      </c>
      <c r="I305" s="14">
        <f>'[1]TCE - ANEXO III - Preencher'!J314</f>
        <v>105.6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1.1599999999999999</v>
      </c>
      <c r="O305" s="15">
        <f>'[1]TCE - ANEXO III - Preencher'!P314</f>
        <v>0</v>
      </c>
      <c r="P305" s="16">
        <f t="shared" si="26"/>
        <v>1.1599999999999999</v>
      </c>
      <c r="Q305" s="15">
        <f>'[1]TCE - ANEXO III - Preencher'!R314</f>
        <v>369.8</v>
      </c>
      <c r="R305" s="15">
        <f>'[1]TCE - ANEXO III - Preencher'!S314</f>
        <v>59.4</v>
      </c>
      <c r="S305" s="16">
        <f t="shared" si="27"/>
        <v>310.40000000000003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116.76474470734745</v>
      </c>
      <c r="Y305" s="15">
        <f>'[1]TCE - ANEXO III - Preencher'!Z314</f>
        <v>0</v>
      </c>
      <c r="Z305" s="16">
        <f t="shared" si="29"/>
        <v>116.76474470734745</v>
      </c>
      <c r="AA305" s="17" t="str">
        <f>IF('[1]TCE - ANEXO III - Preencher'!AB314="","",'[1]TCE - ANEXO III - Preencher'!AB314)</f>
        <v/>
      </c>
      <c r="AB305" s="15">
        <f t="shared" si="24"/>
        <v>533.92474470734749</v>
      </c>
    </row>
    <row r="306" spans="1:28" x14ac:dyDescent="0.2">
      <c r="A306" s="8">
        <f>IFERROR(VLOOKUP(B306,'[1]DADOS (OCULTAR)'!$P$3:$R$56,3,0),"")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FERNANDO MARQUES DOS SANTOS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>
        <f>IF('[1]TCE - ANEXO III - Preencher'!H315="","",'[1]TCE - ANEXO III - Preencher'!H315)</f>
        <v>44317</v>
      </c>
      <c r="H306" s="14">
        <f>'[1]TCE - ANEXO III - Preencher'!I315</f>
        <v>0</v>
      </c>
      <c r="I306" s="14">
        <f>'[1]TCE - ANEXO III - Preencher'!J315</f>
        <v>42.24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1.1599999999999999</v>
      </c>
      <c r="O306" s="15">
        <f>'[1]TCE - ANEXO III - Preencher'!P315</f>
        <v>0</v>
      </c>
      <c r="P306" s="16">
        <f t="shared" si="26"/>
        <v>1.1599999999999999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116.76474470734745</v>
      </c>
      <c r="Y306" s="15">
        <f>'[1]TCE - ANEXO III - Preencher'!Z315</f>
        <v>0</v>
      </c>
      <c r="Z306" s="16">
        <f t="shared" si="29"/>
        <v>116.76474470734745</v>
      </c>
      <c r="AA306" s="17" t="str">
        <f>IF('[1]TCE - ANEXO III - Preencher'!AB315="","",'[1]TCE - ANEXO III - Preencher'!AB315)</f>
        <v/>
      </c>
      <c r="AB306" s="15">
        <f t="shared" si="24"/>
        <v>160.16474470734744</v>
      </c>
    </row>
    <row r="307" spans="1:28" x14ac:dyDescent="0.2">
      <c r="A307" s="8">
        <f>IFERROR(VLOOKUP(B307,'[1]DADOS (OCULTAR)'!$P$3:$R$56,3,0),"")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FLAVIA FERREIRA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>
        <f>IF('[1]TCE - ANEXO III - Preencher'!H316="","",'[1]TCE - ANEXO III - Preencher'!H316)</f>
        <v>44317</v>
      </c>
      <c r="H307" s="14">
        <f>'[1]TCE - ANEXO III - Preencher'!I316</f>
        <v>0</v>
      </c>
      <c r="I307" s="14">
        <f>'[1]TCE - ANEXO III - Preencher'!J316</f>
        <v>154.77279999999999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1.1599999999999999</v>
      </c>
      <c r="O307" s="15">
        <f>'[1]TCE - ANEXO III - Preencher'!P316</f>
        <v>0</v>
      </c>
      <c r="P307" s="16">
        <f t="shared" si="26"/>
        <v>1.1599999999999999</v>
      </c>
      <c r="Q307" s="15">
        <f>'[1]TCE - ANEXO III - Preencher'!R316</f>
        <v>271.92</v>
      </c>
      <c r="R307" s="15">
        <f>'[1]TCE - ANEXO III - Preencher'!S316</f>
        <v>66</v>
      </c>
      <c r="S307" s="16">
        <f t="shared" si="27"/>
        <v>205.92000000000002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116.76474470734745</v>
      </c>
      <c r="Y307" s="15">
        <f>'[1]TCE - ANEXO III - Preencher'!Z316</f>
        <v>0</v>
      </c>
      <c r="Z307" s="16">
        <f t="shared" si="29"/>
        <v>116.76474470734745</v>
      </c>
      <c r="AA307" s="17" t="str">
        <f>IF('[1]TCE - ANEXO III - Preencher'!AB316="","",'[1]TCE - ANEXO III - Preencher'!AB316)</f>
        <v/>
      </c>
      <c r="AB307" s="15">
        <f t="shared" si="24"/>
        <v>478.61754470734746</v>
      </c>
    </row>
    <row r="308" spans="1:28" x14ac:dyDescent="0.2">
      <c r="A308" s="8">
        <f>IFERROR(VLOOKUP(B308,'[1]DADOS (OCULTAR)'!$P$3:$R$56,3,0),"")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FLAVIA OLIVEIRA DANTAS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>
        <f>IF('[1]TCE - ANEXO III - Preencher'!H317="","",'[1]TCE - ANEXO III - Preencher'!H317)</f>
        <v>44317</v>
      </c>
      <c r="H308" s="14">
        <f>'[1]TCE - ANEXO III - Preencher'!I317</f>
        <v>0</v>
      </c>
      <c r="I308" s="14">
        <f>'[1]TCE - ANEXO III - Preencher'!J317</f>
        <v>136.16399999999999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1.1599999999999999</v>
      </c>
      <c r="O308" s="15">
        <f>'[1]TCE - ANEXO III - Preencher'!P317</f>
        <v>0</v>
      </c>
      <c r="P308" s="16">
        <f t="shared" si="26"/>
        <v>1.1599999999999999</v>
      </c>
      <c r="Q308" s="15">
        <f>'[1]TCE - ANEXO III - Preencher'!R317</f>
        <v>290.05</v>
      </c>
      <c r="R308" s="15">
        <f>'[1]TCE - ANEXO III - Preencher'!S317</f>
        <v>66</v>
      </c>
      <c r="S308" s="16">
        <f t="shared" si="27"/>
        <v>224.05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116.76474470734745</v>
      </c>
      <c r="Y308" s="15">
        <f>'[1]TCE - ANEXO III - Preencher'!Z317</f>
        <v>0</v>
      </c>
      <c r="Z308" s="16">
        <f t="shared" si="29"/>
        <v>116.76474470734745</v>
      </c>
      <c r="AA308" s="17" t="str">
        <f>IF('[1]TCE - ANEXO III - Preencher'!AB317="","",'[1]TCE - ANEXO III - Preencher'!AB317)</f>
        <v/>
      </c>
      <c r="AB308" s="15">
        <f t="shared" si="24"/>
        <v>478.13874470734748</v>
      </c>
    </row>
    <row r="309" spans="1:28" x14ac:dyDescent="0.2">
      <c r="A309" s="8">
        <f>IFERROR(VLOOKUP(B309,'[1]DADOS (OCULTAR)'!$P$3:$R$56,3,0),"")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FLAVIA REGINA ALVES FEITOZA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5142-25</v>
      </c>
      <c r="G309" s="13">
        <f>IF('[1]TCE - ANEXO III - Preencher'!H318="","",'[1]TCE - ANEXO III - Preencher'!H318)</f>
        <v>44317</v>
      </c>
      <c r="H309" s="14">
        <f>'[1]TCE - ANEXO III - Preencher'!I318</f>
        <v>0</v>
      </c>
      <c r="I309" s="14">
        <f>'[1]TCE - ANEXO III - Preencher'!J318</f>
        <v>109.5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1.1599999999999999</v>
      </c>
      <c r="O309" s="15">
        <f>'[1]TCE - ANEXO III - Preencher'!P318</f>
        <v>0</v>
      </c>
      <c r="P309" s="16">
        <f t="shared" si="26"/>
        <v>1.1599999999999999</v>
      </c>
      <c r="Q309" s="15">
        <f>'[1]TCE - ANEXO III - Preencher'!R318</f>
        <v>271.92</v>
      </c>
      <c r="R309" s="15">
        <f>'[1]TCE - ANEXO III - Preencher'!S318</f>
        <v>66</v>
      </c>
      <c r="S309" s="16">
        <f t="shared" si="27"/>
        <v>205.92000000000002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116.76474470734745</v>
      </c>
      <c r="Y309" s="15">
        <f>'[1]TCE - ANEXO III - Preencher'!Z318</f>
        <v>0</v>
      </c>
      <c r="Z309" s="16">
        <f t="shared" si="29"/>
        <v>116.76474470734745</v>
      </c>
      <c r="AA309" s="17" t="str">
        <f>IF('[1]TCE - ANEXO III - Preencher'!AB318="","",'[1]TCE - ANEXO III - Preencher'!AB318)</f>
        <v/>
      </c>
      <c r="AB309" s="15">
        <f t="shared" si="24"/>
        <v>433.3447447073475</v>
      </c>
    </row>
    <row r="310" spans="1:28" x14ac:dyDescent="0.2">
      <c r="A310" s="8">
        <f>IFERROR(VLOOKUP(B310,'[1]DADOS (OCULTAR)'!$P$3:$R$56,3,0),"")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FLAVIO DANTAS GONCALVES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4110-10</v>
      </c>
      <c r="G310" s="13">
        <f>IF('[1]TCE - ANEXO III - Preencher'!H319="","",'[1]TCE - ANEXO III - Preencher'!H319)</f>
        <v>44317</v>
      </c>
      <c r="H310" s="14">
        <f>'[1]TCE - ANEXO III - Preencher'!I319</f>
        <v>0</v>
      </c>
      <c r="I310" s="14">
        <f>'[1]TCE - ANEXO III - Preencher'!J319</f>
        <v>92.4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1.1599999999999999</v>
      </c>
      <c r="O310" s="15">
        <f>'[1]TCE - ANEXO III - Preencher'!P319</f>
        <v>0</v>
      </c>
      <c r="P310" s="16">
        <f t="shared" si="26"/>
        <v>1.1599999999999999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116.76474470734745</v>
      </c>
      <c r="Y310" s="15">
        <f>'[1]TCE - ANEXO III - Preencher'!Z319</f>
        <v>0</v>
      </c>
      <c r="Z310" s="16">
        <f t="shared" si="29"/>
        <v>116.76474470734745</v>
      </c>
      <c r="AA310" s="17" t="str">
        <f>IF('[1]TCE - ANEXO III - Preencher'!AB319="","",'[1]TCE - ANEXO III - Preencher'!AB319)</f>
        <v/>
      </c>
      <c r="AB310" s="15">
        <f t="shared" si="24"/>
        <v>210.32474470734746</v>
      </c>
    </row>
    <row r="311" spans="1:28" x14ac:dyDescent="0.2">
      <c r="A311" s="8">
        <f>IFERROR(VLOOKUP(B311,'[1]DADOS (OCULTAR)'!$P$3:$R$56,3,0),"")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FLAVIO ROBERTO AZEVEDO DE OLIVEIRA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2251-25</v>
      </c>
      <c r="G311" s="13">
        <f>IF('[1]TCE - ANEXO III - Preencher'!H320="","",'[1]TCE - ANEXO III - Preencher'!H320)</f>
        <v>44317</v>
      </c>
      <c r="H311" s="14">
        <f>'[1]TCE - ANEXO III - Preencher'!I320</f>
        <v>0</v>
      </c>
      <c r="I311" s="14">
        <f>'[1]TCE - ANEXO III - Preencher'!J320</f>
        <v>630.96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9.2799999999999994</v>
      </c>
      <c r="O311" s="15">
        <f>'[1]TCE - ANEXO III - Preencher'!P320</f>
        <v>0</v>
      </c>
      <c r="P311" s="16">
        <f t="shared" si="26"/>
        <v>9.2799999999999994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116.76474470734745</v>
      </c>
      <c r="Y311" s="15">
        <f>'[1]TCE - ANEXO III - Preencher'!Z320</f>
        <v>0</v>
      </c>
      <c r="Z311" s="16">
        <f t="shared" si="29"/>
        <v>116.76474470734745</v>
      </c>
      <c r="AA311" s="17" t="str">
        <f>IF('[1]TCE - ANEXO III - Preencher'!AB320="","",'[1]TCE - ANEXO III - Preencher'!AB320)</f>
        <v/>
      </c>
      <c r="AB311" s="15">
        <f t="shared" si="24"/>
        <v>757.00474470734741</v>
      </c>
    </row>
    <row r="312" spans="1:28" x14ac:dyDescent="0.2">
      <c r="A312" s="8">
        <f>IFERROR(VLOOKUP(B312,'[1]DADOS (OCULTAR)'!$P$3:$R$56,3,0),"")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FLAVIO TENORIO DA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5151-10</v>
      </c>
      <c r="G312" s="13">
        <f>IF('[1]TCE - ANEXO III - Preencher'!H321="","",'[1]TCE - ANEXO III - Preencher'!H321)</f>
        <v>44317</v>
      </c>
      <c r="H312" s="14">
        <f>'[1]TCE - ANEXO III - Preencher'!I321</f>
        <v>0</v>
      </c>
      <c r="I312" s="14">
        <f>'[1]TCE - ANEXO III - Preencher'!J321</f>
        <v>111.66160000000001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1.1599999999999999</v>
      </c>
      <c r="O312" s="15">
        <f>'[1]TCE - ANEXO III - Preencher'!P321</f>
        <v>0</v>
      </c>
      <c r="P312" s="16">
        <f t="shared" si="26"/>
        <v>1.1599999999999999</v>
      </c>
      <c r="Q312" s="15">
        <f>'[1]TCE - ANEXO III - Preencher'!R321</f>
        <v>426.36</v>
      </c>
      <c r="R312" s="15">
        <f>'[1]TCE - ANEXO III - Preencher'!S321</f>
        <v>66</v>
      </c>
      <c r="S312" s="16">
        <f t="shared" si="27"/>
        <v>360.36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116.76474470734745</v>
      </c>
      <c r="Y312" s="15">
        <f>'[1]TCE - ANEXO III - Preencher'!Z321</f>
        <v>0</v>
      </c>
      <c r="Z312" s="16">
        <f t="shared" si="29"/>
        <v>116.76474470734745</v>
      </c>
      <c r="AA312" s="17" t="str">
        <f>IF('[1]TCE - ANEXO III - Preencher'!AB321="","",'[1]TCE - ANEXO III - Preencher'!AB321)</f>
        <v/>
      </c>
      <c r="AB312" s="15">
        <f t="shared" si="24"/>
        <v>589.94634470734741</v>
      </c>
    </row>
    <row r="313" spans="1:28" x14ac:dyDescent="0.2">
      <c r="A313" s="8">
        <f>IFERROR(VLOOKUP(B313,'[1]DADOS (OCULTAR)'!$P$3:$R$56,3,0),"")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FRANCISCO HARRISON DE BRITO PEREIRA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2252-03</v>
      </c>
      <c r="G313" s="13">
        <f>IF('[1]TCE - ANEXO III - Preencher'!H322="","",'[1]TCE - ANEXO III - Preencher'!H322)</f>
        <v>44317</v>
      </c>
      <c r="H313" s="14">
        <f>'[1]TCE - ANEXO III - Preencher'!I322</f>
        <v>0</v>
      </c>
      <c r="I313" s="14">
        <f>'[1]TCE - ANEXO III - Preencher'!J322</f>
        <v>450.4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9.2799999999999994</v>
      </c>
      <c r="O313" s="15">
        <f>'[1]TCE - ANEXO III - Preencher'!P322</f>
        <v>0</v>
      </c>
      <c r="P313" s="16">
        <f t="shared" si="26"/>
        <v>9.2799999999999994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116.76474470734745</v>
      </c>
      <c r="Y313" s="15">
        <f>'[1]TCE - ANEXO III - Preencher'!Z322</f>
        <v>0</v>
      </c>
      <c r="Z313" s="16">
        <f t="shared" si="29"/>
        <v>116.76474470734745</v>
      </c>
      <c r="AA313" s="17" t="str">
        <f>IF('[1]TCE - ANEXO III - Preencher'!AB322="","",'[1]TCE - ANEXO III - Preencher'!AB322)</f>
        <v/>
      </c>
      <c r="AB313" s="15">
        <f t="shared" si="24"/>
        <v>576.44474470734735</v>
      </c>
    </row>
    <row r="314" spans="1:28" x14ac:dyDescent="0.2">
      <c r="A314" s="8">
        <f>IFERROR(VLOOKUP(B314,'[1]DADOS (OCULTAR)'!$P$3:$R$56,3,0),"")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GABRIEL RUGHERE BANDEIRA DA CRUZ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4110-10</v>
      </c>
      <c r="G314" s="13">
        <f>IF('[1]TCE - ANEXO III - Preencher'!H323="","",'[1]TCE - ANEXO III - Preencher'!H323)</f>
        <v>44317</v>
      </c>
      <c r="H314" s="14">
        <f>'[1]TCE - ANEXO III - Preencher'!I323</f>
        <v>0</v>
      </c>
      <c r="I314" s="14">
        <f>'[1]TCE - ANEXO III - Preencher'!J323</f>
        <v>11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1.1599999999999999</v>
      </c>
      <c r="O314" s="15">
        <f>'[1]TCE - ANEXO III - Preencher'!P323</f>
        <v>0</v>
      </c>
      <c r="P314" s="16">
        <f t="shared" si="26"/>
        <v>1.1599999999999999</v>
      </c>
      <c r="Q314" s="15">
        <f>'[1]TCE - ANEXO III - Preencher'!R323</f>
        <v>419.41</v>
      </c>
      <c r="R314" s="15">
        <f>'[1]TCE - ANEXO III - Preencher'!S323</f>
        <v>33</v>
      </c>
      <c r="S314" s="16">
        <f t="shared" si="27"/>
        <v>386.41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116.76474470734745</v>
      </c>
      <c r="Y314" s="15">
        <f>'[1]TCE - ANEXO III - Preencher'!Z323</f>
        <v>0</v>
      </c>
      <c r="Z314" s="16">
        <f t="shared" si="29"/>
        <v>116.76474470734745</v>
      </c>
      <c r="AA314" s="17" t="str">
        <f>IF('[1]TCE - ANEXO III - Preencher'!AB323="","",'[1]TCE - ANEXO III - Preencher'!AB323)</f>
        <v/>
      </c>
      <c r="AB314" s="15">
        <f t="shared" si="24"/>
        <v>515.33474470734745</v>
      </c>
    </row>
    <row r="315" spans="1:28" x14ac:dyDescent="0.2">
      <c r="A315" s="8">
        <f>IFERROR(VLOOKUP(B315,'[1]DADOS (OCULTAR)'!$P$3:$R$56,3,0),"")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GABRIELA OLIVEIRA DO REGO MATOS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2235-05</v>
      </c>
      <c r="G315" s="13">
        <f>IF('[1]TCE - ANEXO III - Preencher'!H324="","",'[1]TCE - ANEXO III - Preencher'!H324)</f>
        <v>44317</v>
      </c>
      <c r="H315" s="14">
        <f>'[1]TCE - ANEXO III - Preencher'!I324</f>
        <v>0</v>
      </c>
      <c r="I315" s="14">
        <f>'[1]TCE - ANEXO III - Preencher'!J324</f>
        <v>279.23360000000002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2.44</v>
      </c>
      <c r="O315" s="15">
        <f>'[1]TCE - ANEXO III - Preencher'!P324</f>
        <v>0</v>
      </c>
      <c r="P315" s="16">
        <f t="shared" si="26"/>
        <v>2.44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116.76474470734745</v>
      </c>
      <c r="Y315" s="15">
        <f>'[1]TCE - ANEXO III - Preencher'!Z324</f>
        <v>0</v>
      </c>
      <c r="Z315" s="16">
        <f t="shared" si="29"/>
        <v>116.76474470734745</v>
      </c>
      <c r="AA315" s="17" t="str">
        <f>IF('[1]TCE - ANEXO III - Preencher'!AB324="","",'[1]TCE - ANEXO III - Preencher'!AB324)</f>
        <v/>
      </c>
      <c r="AB315" s="15">
        <f t="shared" si="24"/>
        <v>398.43834470734748</v>
      </c>
    </row>
    <row r="316" spans="1:28" x14ac:dyDescent="0.2">
      <c r="A316" s="8">
        <f>IFERROR(VLOOKUP(B316,'[1]DADOS (OCULTAR)'!$P$3:$R$56,3,0),"")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GECIANE SOARES DE ANDRADE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2235-05</v>
      </c>
      <c r="G316" s="13">
        <f>IF('[1]TCE - ANEXO III - Preencher'!H325="","",'[1]TCE - ANEXO III - Preencher'!H325)</f>
        <v>44317</v>
      </c>
      <c r="H316" s="14">
        <f>'[1]TCE - ANEXO III - Preencher'!I325</f>
        <v>0</v>
      </c>
      <c r="I316" s="14">
        <f>'[1]TCE - ANEXO III - Preencher'!J325</f>
        <v>311.2792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2.44</v>
      </c>
      <c r="O316" s="15">
        <f>'[1]TCE - ANEXO III - Preencher'!P325</f>
        <v>0</v>
      </c>
      <c r="P316" s="16">
        <f t="shared" si="26"/>
        <v>2.44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116.76474470734745</v>
      </c>
      <c r="Y316" s="15">
        <f>'[1]TCE - ANEXO III - Preencher'!Z325</f>
        <v>0</v>
      </c>
      <c r="Z316" s="16">
        <f t="shared" si="29"/>
        <v>116.76474470734745</v>
      </c>
      <c r="AA316" s="17" t="str">
        <f>IF('[1]TCE - ANEXO III - Preencher'!AB325="","",'[1]TCE - ANEXO III - Preencher'!AB325)</f>
        <v/>
      </c>
      <c r="AB316" s="15">
        <f t="shared" si="24"/>
        <v>430.48394470734746</v>
      </c>
    </row>
    <row r="317" spans="1:28" x14ac:dyDescent="0.2">
      <c r="A317" s="8">
        <f>IFERROR(VLOOKUP(B317,'[1]DADOS (OCULTAR)'!$P$3:$R$56,3,0),"")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GEDILSON ROSENDO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5151-10</v>
      </c>
      <c r="G317" s="13">
        <f>IF('[1]TCE - ANEXO III - Preencher'!H326="","",'[1]TCE - ANEXO III - Preencher'!H326)</f>
        <v>44317</v>
      </c>
      <c r="H317" s="14">
        <f>'[1]TCE - ANEXO III - Preencher'!I326</f>
        <v>0</v>
      </c>
      <c r="I317" s="14">
        <f>'[1]TCE - ANEXO III - Preencher'!J326</f>
        <v>111.7448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1.1599999999999999</v>
      </c>
      <c r="O317" s="15">
        <f>'[1]TCE - ANEXO III - Preencher'!P326</f>
        <v>0</v>
      </c>
      <c r="P317" s="16">
        <f t="shared" si="26"/>
        <v>1.1599999999999999</v>
      </c>
      <c r="Q317" s="15">
        <f>'[1]TCE - ANEXO III - Preencher'!R326</f>
        <v>641.72</v>
      </c>
      <c r="R317" s="15">
        <f>'[1]TCE - ANEXO III - Preencher'!S326</f>
        <v>63.8</v>
      </c>
      <c r="S317" s="16">
        <f t="shared" si="27"/>
        <v>577.92000000000007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116.76474470734745</v>
      </c>
      <c r="Y317" s="15">
        <f>'[1]TCE - ANEXO III - Preencher'!Z326</f>
        <v>0</v>
      </c>
      <c r="Z317" s="16">
        <f t="shared" si="29"/>
        <v>116.76474470734745</v>
      </c>
      <c r="AA317" s="17" t="str">
        <f>IF('[1]TCE - ANEXO III - Preencher'!AB326="","",'[1]TCE - ANEXO III - Preencher'!AB326)</f>
        <v/>
      </c>
      <c r="AB317" s="15">
        <f t="shared" si="24"/>
        <v>807.5895447073475</v>
      </c>
    </row>
    <row r="318" spans="1:28" x14ac:dyDescent="0.2">
      <c r="A318" s="8">
        <f>IFERROR(VLOOKUP(B318,'[1]DADOS (OCULTAR)'!$P$3:$R$56,3,0),"")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GEISIELE MENDES PEREIRA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4131-15</v>
      </c>
      <c r="G318" s="13">
        <f>IF('[1]TCE - ANEXO III - Preencher'!H327="","",'[1]TCE - ANEXO III - Preencher'!H327)</f>
        <v>44317</v>
      </c>
      <c r="H318" s="14">
        <f>'[1]TCE - ANEXO III - Preencher'!I327</f>
        <v>0</v>
      </c>
      <c r="I318" s="14">
        <f>'[1]TCE - ANEXO III - Preencher'!J327</f>
        <v>145.548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1.1599999999999999</v>
      </c>
      <c r="O318" s="15">
        <f>'[1]TCE - ANEXO III - Preencher'!P327</f>
        <v>0</v>
      </c>
      <c r="P318" s="16">
        <f t="shared" si="26"/>
        <v>1.1599999999999999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116.76474470734745</v>
      </c>
      <c r="Y318" s="15">
        <f>'[1]TCE - ANEXO III - Preencher'!Z327</f>
        <v>0</v>
      </c>
      <c r="Z318" s="16">
        <f t="shared" si="29"/>
        <v>116.76474470734745</v>
      </c>
      <c r="AA318" s="17" t="str">
        <f>IF('[1]TCE - ANEXO III - Preencher'!AB327="","",'[1]TCE - ANEXO III - Preencher'!AB327)</f>
        <v/>
      </c>
      <c r="AB318" s="15">
        <f t="shared" si="24"/>
        <v>263.47274470734743</v>
      </c>
    </row>
    <row r="319" spans="1:28" x14ac:dyDescent="0.2">
      <c r="A319" s="8">
        <f>IFERROR(VLOOKUP(B319,'[1]DADOS (OCULTAR)'!$P$3:$R$56,3,0),"")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GENILDO VENTURA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3241-15</v>
      </c>
      <c r="G319" s="13">
        <f>IF('[1]TCE - ANEXO III - Preencher'!H328="","",'[1]TCE - ANEXO III - Preencher'!H328)</f>
        <v>44317</v>
      </c>
      <c r="H319" s="14">
        <f>'[1]TCE - ANEXO III - Preencher'!I328</f>
        <v>0</v>
      </c>
      <c r="I319" s="14">
        <f>'[1]TCE - ANEXO III - Preencher'!J328</f>
        <v>246.81280000000001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1.1599999999999999</v>
      </c>
      <c r="O319" s="15">
        <f>'[1]TCE - ANEXO III - Preencher'!P328</f>
        <v>0</v>
      </c>
      <c r="P319" s="16">
        <f t="shared" si="26"/>
        <v>1.1599999999999999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116.76474470734745</v>
      </c>
      <c r="Y319" s="15">
        <f>'[1]TCE - ANEXO III - Preencher'!Z328</f>
        <v>0</v>
      </c>
      <c r="Z319" s="16">
        <f t="shared" si="29"/>
        <v>116.76474470734745</v>
      </c>
      <c r="AA319" s="17" t="str">
        <f>IF('[1]TCE - ANEXO III - Preencher'!AB328="","",'[1]TCE - ANEXO III - Preencher'!AB328)</f>
        <v/>
      </c>
      <c r="AB319" s="15">
        <f t="shared" si="24"/>
        <v>364.73754470734747</v>
      </c>
    </row>
    <row r="320" spans="1:28" x14ac:dyDescent="0.2">
      <c r="A320" s="8">
        <f>IFERROR(VLOOKUP(B320,'[1]DADOS (OCULTAR)'!$P$3:$R$56,3,0),"")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GENILSON SOUSA DOS SANTOS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5163-45</v>
      </c>
      <c r="G320" s="13">
        <f>IF('[1]TCE - ANEXO III - Preencher'!H329="","",'[1]TCE - ANEXO III - Preencher'!H329)</f>
        <v>44317</v>
      </c>
      <c r="H320" s="14">
        <f>'[1]TCE - ANEXO III - Preencher'!I329</f>
        <v>0</v>
      </c>
      <c r="I320" s="14">
        <f>'[1]TCE - ANEXO III - Preencher'!J329</f>
        <v>123.44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1.1599999999999999</v>
      </c>
      <c r="O320" s="15">
        <f>'[1]TCE - ANEXO III - Preencher'!P329</f>
        <v>0</v>
      </c>
      <c r="P320" s="16">
        <f t="shared" si="26"/>
        <v>1.1599999999999999</v>
      </c>
      <c r="Q320" s="15">
        <f>'[1]TCE - ANEXO III - Preencher'!R329</f>
        <v>320.87</v>
      </c>
      <c r="R320" s="15">
        <f>'[1]TCE - ANEXO III - Preencher'!S329</f>
        <v>66</v>
      </c>
      <c r="S320" s="16">
        <f t="shared" si="27"/>
        <v>254.87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116.76474470734745</v>
      </c>
      <c r="Y320" s="15">
        <f>'[1]TCE - ANEXO III - Preencher'!Z329</f>
        <v>0</v>
      </c>
      <c r="Z320" s="16">
        <f t="shared" si="29"/>
        <v>116.76474470734745</v>
      </c>
      <c r="AA320" s="17" t="str">
        <f>IF('[1]TCE - ANEXO III - Preencher'!AB329="","",'[1]TCE - ANEXO III - Preencher'!AB329)</f>
        <v/>
      </c>
      <c r="AB320" s="15">
        <f t="shared" si="24"/>
        <v>496.23474470734749</v>
      </c>
    </row>
    <row r="321" spans="1:28" x14ac:dyDescent="0.2">
      <c r="A321" s="8">
        <f>IFERROR(VLOOKUP(B321,'[1]DADOS (OCULTAR)'!$P$3:$R$56,3,0),"")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GENIVALDO FERREIRA DOS SANTOS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3241-15</v>
      </c>
      <c r="G321" s="13">
        <f>IF('[1]TCE - ANEXO III - Preencher'!H330="","",'[1]TCE - ANEXO III - Preencher'!H330)</f>
        <v>44317</v>
      </c>
      <c r="H321" s="14">
        <f>'[1]TCE - ANEXO III - Preencher'!I330</f>
        <v>0</v>
      </c>
      <c r="I321" s="14">
        <f>'[1]TCE - ANEXO III - Preencher'!J330</f>
        <v>276.05840000000001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1.1599999999999999</v>
      </c>
      <c r="O321" s="15">
        <f>'[1]TCE - ANEXO III - Preencher'!P330</f>
        <v>0</v>
      </c>
      <c r="P321" s="16">
        <f t="shared" si="26"/>
        <v>1.1599999999999999</v>
      </c>
      <c r="Q321" s="15">
        <f>'[1]TCE - ANEXO III - Preencher'!R330</f>
        <v>181.28</v>
      </c>
      <c r="R321" s="15">
        <f>'[1]TCE - ANEXO III - Preencher'!S330</f>
        <v>58.52</v>
      </c>
      <c r="S321" s="16">
        <f t="shared" si="27"/>
        <v>122.75999999999999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116.76474470734745</v>
      </c>
      <c r="Y321" s="15">
        <f>'[1]TCE - ANEXO III - Preencher'!Z330</f>
        <v>0</v>
      </c>
      <c r="Z321" s="16">
        <f t="shared" si="29"/>
        <v>116.76474470734745</v>
      </c>
      <c r="AA321" s="17" t="str">
        <f>IF('[1]TCE - ANEXO III - Preencher'!AB330="","",'[1]TCE - ANEXO III - Preencher'!AB330)</f>
        <v/>
      </c>
      <c r="AB321" s="15">
        <f t="shared" si="24"/>
        <v>516.74314470734748</v>
      </c>
    </row>
    <row r="322" spans="1:28" x14ac:dyDescent="0.2">
      <c r="A322" s="8">
        <f>IFERROR(VLOOKUP(B322,'[1]DADOS (OCULTAR)'!$P$3:$R$56,3,0),"")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GENOVEVA MARIA RIBEIRO PINTO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>
        <f>IF('[1]TCE - ANEXO III - Preencher'!H331="","",'[1]TCE - ANEXO III - Preencher'!H331)</f>
        <v>44317</v>
      </c>
      <c r="H322" s="14">
        <f>'[1]TCE - ANEXO III - Preencher'!I331</f>
        <v>0</v>
      </c>
      <c r="I322" s="14">
        <f>'[1]TCE - ANEXO III - Preencher'!J331</f>
        <v>114.172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1.1599999999999999</v>
      </c>
      <c r="O322" s="15">
        <f>'[1]TCE - ANEXO III - Preencher'!P331</f>
        <v>0</v>
      </c>
      <c r="P322" s="16">
        <f t="shared" si="26"/>
        <v>1.1599999999999999</v>
      </c>
      <c r="Q322" s="15">
        <f>'[1]TCE - ANEXO III - Preencher'!R331</f>
        <v>394.46</v>
      </c>
      <c r="R322" s="15">
        <f>'[1]TCE - ANEXO III - Preencher'!S331</f>
        <v>61.6</v>
      </c>
      <c r="S322" s="16">
        <f t="shared" si="27"/>
        <v>332.85999999999996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116.76474470734745</v>
      </c>
      <c r="Y322" s="15">
        <f>'[1]TCE - ANEXO III - Preencher'!Z331</f>
        <v>0</v>
      </c>
      <c r="Z322" s="16">
        <f t="shared" si="29"/>
        <v>116.76474470734745</v>
      </c>
      <c r="AA322" s="17" t="str">
        <f>IF('[1]TCE - ANEXO III - Preencher'!AB331="","",'[1]TCE - ANEXO III - Preencher'!AB331)</f>
        <v/>
      </c>
      <c r="AB322" s="15">
        <f t="shared" si="24"/>
        <v>564.95674470734741</v>
      </c>
    </row>
    <row r="323" spans="1:28" x14ac:dyDescent="0.2">
      <c r="A323" s="8">
        <f>IFERROR(VLOOKUP(B323,'[1]DADOS (OCULTAR)'!$P$3:$R$56,3,0),"")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GEOVANA KIMBERLY DA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>
        <f>IF('[1]TCE - ANEXO III - Preencher'!H332="","",'[1]TCE - ANEXO III - Preencher'!H332)</f>
        <v>44317</v>
      </c>
      <c r="H323" s="14">
        <f>'[1]TCE - ANEXO III - Preencher'!I332</f>
        <v>0</v>
      </c>
      <c r="I323" s="14">
        <f>'[1]TCE - ANEXO III - Preencher'!J332</f>
        <v>129.6464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1.1599999999999999</v>
      </c>
      <c r="O323" s="15">
        <f>'[1]TCE - ANEXO III - Preencher'!P332</f>
        <v>0</v>
      </c>
      <c r="P323" s="16">
        <f t="shared" si="26"/>
        <v>1.1599999999999999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116.76474470734745</v>
      </c>
      <c r="Y323" s="15">
        <f>'[1]TCE - ANEXO III - Preencher'!Z332</f>
        <v>0</v>
      </c>
      <c r="Z323" s="16">
        <f t="shared" si="29"/>
        <v>116.76474470734745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247.57114470734746</v>
      </c>
    </row>
    <row r="324" spans="1:28" x14ac:dyDescent="0.2">
      <c r="A324" s="8">
        <f>IFERROR(VLOOKUP(B324,'[1]DADOS (OCULTAR)'!$P$3:$R$56,3,0),"")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GEOVANA SILVA CALAZANS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>
        <f>IF('[1]TCE - ANEXO III - Preencher'!H333="","",'[1]TCE - ANEXO III - Preencher'!H333)</f>
        <v>44317</v>
      </c>
      <c r="H324" s="14">
        <f>'[1]TCE - ANEXO III - Preencher'!I333</f>
        <v>0</v>
      </c>
      <c r="I324" s="14">
        <f>'[1]TCE - ANEXO III - Preencher'!J333</f>
        <v>117.0712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1.1599999999999999</v>
      </c>
      <c r="O324" s="15">
        <f>'[1]TCE - ANEXO III - Preencher'!P333</f>
        <v>0</v>
      </c>
      <c r="P324" s="16">
        <f t="shared" ref="P324:P387" si="32">N324-O324</f>
        <v>1.1599999999999999</v>
      </c>
      <c r="Q324" s="15">
        <f>'[1]TCE - ANEXO III - Preencher'!R333</f>
        <v>433.86</v>
      </c>
      <c r="R324" s="15">
        <f>'[1]TCE - ANEXO III - Preencher'!S333</f>
        <v>57.5</v>
      </c>
      <c r="S324" s="16">
        <f t="shared" ref="S324:S387" si="33">Q324-R324</f>
        <v>376.36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116.76474470734745</v>
      </c>
      <c r="Y324" s="15">
        <f>'[1]TCE - ANEXO III - Preencher'!Z333</f>
        <v>0</v>
      </c>
      <c r="Z324" s="16">
        <f t="shared" ref="Z324:Z387" si="35">X324-Y324</f>
        <v>116.76474470734745</v>
      </c>
      <c r="AA324" s="17" t="str">
        <f>IF('[1]TCE - ANEXO III - Preencher'!AB333="","",'[1]TCE - ANEXO III - Preencher'!AB333)</f>
        <v/>
      </c>
      <c r="AB324" s="15">
        <f t="shared" si="30"/>
        <v>611.35594470734748</v>
      </c>
    </row>
    <row r="325" spans="1:28" x14ac:dyDescent="0.2">
      <c r="A325" s="8">
        <f>IFERROR(VLOOKUP(B325,'[1]DADOS (OCULTAR)'!$P$3:$R$56,3,0),"")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GEOVANIO JOSE DA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5163-45</v>
      </c>
      <c r="G325" s="13">
        <f>IF('[1]TCE - ANEXO III - Preencher'!H334="","",'[1]TCE - ANEXO III - Preencher'!H334)</f>
        <v>44317</v>
      </c>
      <c r="H325" s="14">
        <f>'[1]TCE - ANEXO III - Preencher'!I334</f>
        <v>0</v>
      </c>
      <c r="I325" s="14">
        <f>'[1]TCE - ANEXO III - Preencher'!J334</f>
        <v>105.536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1.1599999999999999</v>
      </c>
      <c r="O325" s="15">
        <f>'[1]TCE - ANEXO III - Preencher'!P334</f>
        <v>0</v>
      </c>
      <c r="P325" s="16">
        <f t="shared" si="32"/>
        <v>1.1599999999999999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116.76474470734745</v>
      </c>
      <c r="Y325" s="15">
        <f>'[1]TCE - ANEXO III - Preencher'!Z334</f>
        <v>0</v>
      </c>
      <c r="Z325" s="16">
        <f t="shared" si="35"/>
        <v>116.76474470734745</v>
      </c>
      <c r="AA325" s="17" t="str">
        <f>IF('[1]TCE - ANEXO III - Preencher'!AB334="","",'[1]TCE - ANEXO III - Preencher'!AB334)</f>
        <v/>
      </c>
      <c r="AB325" s="15">
        <f t="shared" si="30"/>
        <v>223.46074470734743</v>
      </c>
    </row>
    <row r="326" spans="1:28" x14ac:dyDescent="0.2">
      <c r="A326" s="8">
        <f>IFERROR(VLOOKUP(B326,'[1]DADOS (OCULTAR)'!$P$3:$R$56,3,0),"")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GERCICLEIDE ILMA DOS SANTOS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>
        <f>IF('[1]TCE - ANEXO III - Preencher'!H335="","",'[1]TCE - ANEXO III - Preencher'!H335)</f>
        <v>44317</v>
      </c>
      <c r="H326" s="14">
        <f>'[1]TCE - ANEXO III - Preencher'!I335</f>
        <v>0</v>
      </c>
      <c r="I326" s="14">
        <f>'[1]TCE - ANEXO III - Preencher'!J335</f>
        <v>114.8912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1.1599999999999999</v>
      </c>
      <c r="O326" s="15">
        <f>'[1]TCE - ANEXO III - Preencher'!P335</f>
        <v>0</v>
      </c>
      <c r="P326" s="16">
        <f t="shared" si="32"/>
        <v>1.1599999999999999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116.76474470734745</v>
      </c>
      <c r="Y326" s="15">
        <f>'[1]TCE - ANEXO III - Preencher'!Z335</f>
        <v>0</v>
      </c>
      <c r="Z326" s="16">
        <f t="shared" si="35"/>
        <v>116.76474470734745</v>
      </c>
      <c r="AA326" s="17" t="str">
        <f>IF('[1]TCE - ANEXO III - Preencher'!AB335="","",'[1]TCE - ANEXO III - Preencher'!AB335)</f>
        <v/>
      </c>
      <c r="AB326" s="15">
        <f t="shared" si="30"/>
        <v>232.81594470734746</v>
      </c>
    </row>
    <row r="327" spans="1:28" x14ac:dyDescent="0.2">
      <c r="A327" s="8">
        <f>IFERROR(VLOOKUP(B327,'[1]DADOS (OCULTAR)'!$P$3:$R$56,3,0),"")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GERCINA MARIA DA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>
        <f>IF('[1]TCE - ANEXO III - Preencher'!H336="","",'[1]TCE - ANEXO III - Preencher'!H336)</f>
        <v>44317</v>
      </c>
      <c r="H327" s="14">
        <f>'[1]TCE - ANEXO III - Preencher'!I336</f>
        <v>0</v>
      </c>
      <c r="I327" s="14">
        <f>'[1]TCE - ANEXO III - Preencher'!J336</f>
        <v>131.73599999999999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1.1599999999999999</v>
      </c>
      <c r="O327" s="15">
        <f>'[1]TCE - ANEXO III - Preencher'!P336</f>
        <v>0</v>
      </c>
      <c r="P327" s="16">
        <f t="shared" si="32"/>
        <v>1.1599999999999999</v>
      </c>
      <c r="Q327" s="15">
        <f>'[1]TCE - ANEXO III - Preencher'!R336</f>
        <v>235.65</v>
      </c>
      <c r="R327" s="15">
        <f>'[1]TCE - ANEXO III - Preencher'!S336</f>
        <v>66</v>
      </c>
      <c r="S327" s="16">
        <f t="shared" si="33"/>
        <v>169.65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116.76474470734745</v>
      </c>
      <c r="Y327" s="15">
        <f>'[1]TCE - ANEXO III - Preencher'!Z336</f>
        <v>0</v>
      </c>
      <c r="Z327" s="16">
        <f t="shared" si="35"/>
        <v>116.76474470734745</v>
      </c>
      <c r="AA327" s="17" t="str">
        <f>IF('[1]TCE - ANEXO III - Preencher'!AB336="","",'[1]TCE - ANEXO III - Preencher'!AB336)</f>
        <v/>
      </c>
      <c r="AB327" s="15">
        <f t="shared" si="30"/>
        <v>419.31074470734745</v>
      </c>
    </row>
    <row r="328" spans="1:28" x14ac:dyDescent="0.2">
      <c r="A328" s="8">
        <f>IFERROR(VLOOKUP(B328,'[1]DADOS (OCULTAR)'!$P$3:$R$56,3,0),"")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GERINETE RODRIGUES DE ALMEIDA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3241-15</v>
      </c>
      <c r="G328" s="13">
        <f>IF('[1]TCE - ANEXO III - Preencher'!H337="","",'[1]TCE - ANEXO III - Preencher'!H337)</f>
        <v>44317</v>
      </c>
      <c r="H328" s="14">
        <f>'[1]TCE - ANEXO III - Preencher'!I337</f>
        <v>0</v>
      </c>
      <c r="I328" s="14">
        <f>'[1]TCE - ANEXO III - Preencher'!J337</f>
        <v>250.1576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1.1599999999999999</v>
      </c>
      <c r="O328" s="15">
        <f>'[1]TCE - ANEXO III - Preencher'!P337</f>
        <v>0</v>
      </c>
      <c r="P328" s="16">
        <f t="shared" si="32"/>
        <v>1.1599999999999999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116.76474470734745</v>
      </c>
      <c r="Y328" s="15">
        <f>'[1]TCE - ANEXO III - Preencher'!Z337</f>
        <v>0</v>
      </c>
      <c r="Z328" s="16">
        <f t="shared" si="35"/>
        <v>116.76474470734745</v>
      </c>
      <c r="AA328" s="17" t="str">
        <f>IF('[1]TCE - ANEXO III - Preencher'!AB337="","",'[1]TCE - ANEXO III - Preencher'!AB337)</f>
        <v/>
      </c>
      <c r="AB328" s="15">
        <f t="shared" si="30"/>
        <v>368.08234470734743</v>
      </c>
    </row>
    <row r="329" spans="1:28" x14ac:dyDescent="0.2">
      <c r="A329" s="8">
        <f>IFERROR(VLOOKUP(B329,'[1]DADOS (OCULTAR)'!$P$3:$R$56,3,0),"")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GERSON FREITAS DE OLIVEIRA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5174-10</v>
      </c>
      <c r="G329" s="13">
        <f>IF('[1]TCE - ANEXO III - Preencher'!H338="","",'[1]TCE - ANEXO III - Preencher'!H338)</f>
        <v>44317</v>
      </c>
      <c r="H329" s="14">
        <f>'[1]TCE - ANEXO III - Preencher'!I338</f>
        <v>0</v>
      </c>
      <c r="I329" s="14">
        <f>'[1]TCE - ANEXO III - Preencher'!J338</f>
        <v>88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1.1599999999999999</v>
      </c>
      <c r="O329" s="15">
        <f>'[1]TCE - ANEXO III - Preencher'!P338</f>
        <v>0</v>
      </c>
      <c r="P329" s="16">
        <f t="shared" si="32"/>
        <v>1.1599999999999999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116.76474470734745</v>
      </c>
      <c r="Y329" s="15">
        <f>'[1]TCE - ANEXO III - Preencher'!Z338</f>
        <v>0</v>
      </c>
      <c r="Z329" s="16">
        <f t="shared" si="35"/>
        <v>116.76474470734745</v>
      </c>
      <c r="AA329" s="17" t="str">
        <f>IF('[1]TCE - ANEXO III - Preencher'!AB338="","",'[1]TCE - ANEXO III - Preencher'!AB338)</f>
        <v/>
      </c>
      <c r="AB329" s="15">
        <f t="shared" si="30"/>
        <v>205.92474470734743</v>
      </c>
    </row>
    <row r="330" spans="1:28" x14ac:dyDescent="0.2">
      <c r="A330" s="8">
        <f>IFERROR(VLOOKUP(B330,'[1]DADOS (OCULTAR)'!$P$3:$R$56,3,0),"")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GESSICA CAZUZA DE MEDEIROS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2237-10</v>
      </c>
      <c r="G330" s="13">
        <f>IF('[1]TCE - ANEXO III - Preencher'!H339="","",'[1]TCE - ANEXO III - Preencher'!H339)</f>
        <v>44317</v>
      </c>
      <c r="H330" s="14">
        <f>'[1]TCE - ANEXO III - Preencher'!I339</f>
        <v>0</v>
      </c>
      <c r="I330" s="14">
        <f>'[1]TCE - ANEXO III - Preencher'!J339</f>
        <v>312.04079999999999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1.1599999999999999</v>
      </c>
      <c r="O330" s="15">
        <f>'[1]TCE - ANEXO III - Preencher'!P339</f>
        <v>0</v>
      </c>
      <c r="P330" s="16">
        <f t="shared" si="32"/>
        <v>1.1599999999999999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116.76474470734745</v>
      </c>
      <c r="Y330" s="15">
        <f>'[1]TCE - ANEXO III - Preencher'!Z339</f>
        <v>0</v>
      </c>
      <c r="Z330" s="16">
        <f t="shared" si="35"/>
        <v>116.76474470734745</v>
      </c>
      <c r="AA330" s="17" t="str">
        <f>IF('[1]TCE - ANEXO III - Preencher'!AB339="","",'[1]TCE - ANEXO III - Preencher'!AB339)</f>
        <v/>
      </c>
      <c r="AB330" s="15">
        <f t="shared" si="30"/>
        <v>429.96554470734748</v>
      </c>
    </row>
    <row r="331" spans="1:28" x14ac:dyDescent="0.2">
      <c r="A331" s="8">
        <f>IFERROR(VLOOKUP(B331,'[1]DADOS (OCULTAR)'!$P$3:$R$56,3,0),"")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GEYSE RAYANNE ARAUJO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>
        <f>IF('[1]TCE - ANEXO III - Preencher'!H340="","",'[1]TCE - ANEXO III - Preencher'!H340)</f>
        <v>44317</v>
      </c>
      <c r="H331" s="14">
        <f>'[1]TCE - ANEXO III - Preencher'!I340</f>
        <v>0</v>
      </c>
      <c r="I331" s="14">
        <f>'[1]TCE - ANEXO III - Preencher'!J340</f>
        <v>150.9896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1.1599999999999999</v>
      </c>
      <c r="O331" s="15">
        <f>'[1]TCE - ANEXO III - Preencher'!P340</f>
        <v>0</v>
      </c>
      <c r="P331" s="16">
        <f t="shared" si="32"/>
        <v>1.1599999999999999</v>
      </c>
      <c r="Q331" s="15">
        <f>'[1]TCE - ANEXO III - Preencher'!R340</f>
        <v>271.92</v>
      </c>
      <c r="R331" s="15">
        <f>'[1]TCE - ANEXO III - Preencher'!S340</f>
        <v>66</v>
      </c>
      <c r="S331" s="16">
        <f t="shared" si="33"/>
        <v>205.92000000000002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116.76474470734745</v>
      </c>
      <c r="Y331" s="15">
        <f>'[1]TCE - ANEXO III - Preencher'!Z340</f>
        <v>0</v>
      </c>
      <c r="Z331" s="16">
        <f t="shared" si="35"/>
        <v>116.76474470734745</v>
      </c>
      <c r="AA331" s="17" t="str">
        <f>IF('[1]TCE - ANEXO III - Preencher'!AB340="","",'[1]TCE - ANEXO III - Preencher'!AB340)</f>
        <v/>
      </c>
      <c r="AB331" s="15">
        <f t="shared" si="30"/>
        <v>474.8343447073475</v>
      </c>
    </row>
    <row r="332" spans="1:28" x14ac:dyDescent="0.2">
      <c r="A332" s="8">
        <f>IFERROR(VLOOKUP(B332,'[1]DADOS (OCULTAR)'!$P$3:$R$56,3,0),"")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GILBERTO DA SILVA XAVIER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5151-10</v>
      </c>
      <c r="G332" s="13">
        <f>IF('[1]TCE - ANEXO III - Preencher'!H341="","",'[1]TCE - ANEXO III - Preencher'!H341)</f>
        <v>44317</v>
      </c>
      <c r="H332" s="14">
        <f>'[1]TCE - ANEXO III - Preencher'!I341</f>
        <v>0</v>
      </c>
      <c r="I332" s="14">
        <f>'[1]TCE - ANEXO III - Preencher'!J341</f>
        <v>125.58320000000001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1.1599999999999999</v>
      </c>
      <c r="O332" s="15">
        <f>'[1]TCE - ANEXO III - Preencher'!P341</f>
        <v>0</v>
      </c>
      <c r="P332" s="16">
        <f t="shared" si="32"/>
        <v>1.1599999999999999</v>
      </c>
      <c r="Q332" s="15">
        <f>'[1]TCE - ANEXO III - Preencher'!R341</f>
        <v>290.05</v>
      </c>
      <c r="R332" s="15">
        <f>'[1]TCE - ANEXO III - Preencher'!S341</f>
        <v>66</v>
      </c>
      <c r="S332" s="16">
        <f t="shared" si="33"/>
        <v>224.05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116.76474470734745</v>
      </c>
      <c r="Y332" s="15">
        <f>'[1]TCE - ANEXO III - Preencher'!Z341</f>
        <v>0</v>
      </c>
      <c r="Z332" s="16">
        <f t="shared" si="35"/>
        <v>116.76474470734745</v>
      </c>
      <c r="AA332" s="17" t="str">
        <f>IF('[1]TCE - ANEXO III - Preencher'!AB341="","",'[1]TCE - ANEXO III - Preencher'!AB341)</f>
        <v/>
      </c>
      <c r="AB332" s="15">
        <f t="shared" si="30"/>
        <v>467.55794470734747</v>
      </c>
    </row>
    <row r="333" spans="1:28" x14ac:dyDescent="0.2">
      <c r="A333" s="8">
        <f>IFERROR(VLOOKUP(B333,'[1]DADOS (OCULTAR)'!$P$3:$R$56,3,0),"")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GILKA DORIS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>
        <f>IF('[1]TCE - ANEXO III - Preencher'!H342="","",'[1]TCE - ANEXO III - Preencher'!H342)</f>
        <v>44317</v>
      </c>
      <c r="H333" s="14">
        <f>'[1]TCE - ANEXO III - Preencher'!I342</f>
        <v>0</v>
      </c>
      <c r="I333" s="14">
        <f>'[1]TCE - ANEXO III - Preencher'!J342</f>
        <v>169.84399999999999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1.1599999999999999</v>
      </c>
      <c r="O333" s="15">
        <f>'[1]TCE - ANEXO III - Preencher'!P342</f>
        <v>0</v>
      </c>
      <c r="P333" s="16">
        <f t="shared" si="32"/>
        <v>1.1599999999999999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116.76474470734745</v>
      </c>
      <c r="Y333" s="15">
        <f>'[1]TCE - ANEXO III - Preencher'!Z342</f>
        <v>0</v>
      </c>
      <c r="Z333" s="16">
        <f t="shared" si="35"/>
        <v>116.76474470734745</v>
      </c>
      <c r="AA333" s="17" t="str">
        <f>IF('[1]TCE - ANEXO III - Preencher'!AB342="","",'[1]TCE - ANEXO III - Preencher'!AB342)</f>
        <v/>
      </c>
      <c r="AB333" s="15">
        <f t="shared" si="30"/>
        <v>287.76874470734742</v>
      </c>
    </row>
    <row r="334" spans="1:28" x14ac:dyDescent="0.2">
      <c r="A334" s="8">
        <f>IFERROR(VLOOKUP(B334,'[1]DADOS (OCULTAR)'!$P$3:$R$56,3,0),"")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GILSON COSMO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7241-10</v>
      </c>
      <c r="G334" s="13">
        <f>IF('[1]TCE - ANEXO III - Preencher'!H343="","",'[1]TCE - ANEXO III - Preencher'!H343)</f>
        <v>44317</v>
      </c>
      <c r="H334" s="14">
        <f>'[1]TCE - ANEXO III - Preencher'!I343</f>
        <v>0</v>
      </c>
      <c r="I334" s="14">
        <f>'[1]TCE - ANEXO III - Preencher'!J343</f>
        <v>163.82640000000001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1.1599999999999999</v>
      </c>
      <c r="O334" s="15">
        <f>'[1]TCE - ANEXO III - Preencher'!P343</f>
        <v>0</v>
      </c>
      <c r="P334" s="16">
        <f t="shared" si="32"/>
        <v>1.1599999999999999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116.76474470734745</v>
      </c>
      <c r="Y334" s="15">
        <f>'[1]TCE - ANEXO III - Preencher'!Z343</f>
        <v>0</v>
      </c>
      <c r="Z334" s="16">
        <f t="shared" si="35"/>
        <v>116.76474470734745</v>
      </c>
      <c r="AA334" s="17" t="str">
        <f>IF('[1]TCE - ANEXO III - Preencher'!AB343="","",'[1]TCE - ANEXO III - Preencher'!AB343)</f>
        <v/>
      </c>
      <c r="AB334" s="15">
        <f t="shared" si="30"/>
        <v>281.75114470734746</v>
      </c>
    </row>
    <row r="335" spans="1:28" x14ac:dyDescent="0.2">
      <c r="A335" s="8">
        <f>IFERROR(VLOOKUP(B335,'[1]DADOS (OCULTAR)'!$P$3:$R$56,3,0),"")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GILSON RODRIGUES DO NASCIMENTO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7241-10</v>
      </c>
      <c r="G335" s="13">
        <f>IF('[1]TCE - ANEXO III - Preencher'!H344="","",'[1]TCE - ANEXO III - Preencher'!H344)</f>
        <v>44317</v>
      </c>
      <c r="H335" s="14">
        <f>'[1]TCE - ANEXO III - Preencher'!I344</f>
        <v>0</v>
      </c>
      <c r="I335" s="14">
        <f>'[1]TCE - ANEXO III - Preencher'!J344</f>
        <v>161.3432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1.1599999999999999</v>
      </c>
      <c r="O335" s="15">
        <f>'[1]TCE - ANEXO III - Preencher'!P344</f>
        <v>0</v>
      </c>
      <c r="P335" s="16">
        <f t="shared" si="32"/>
        <v>1.1599999999999999</v>
      </c>
      <c r="Q335" s="15">
        <f>'[1]TCE - ANEXO III - Preencher'!R344</f>
        <v>290.05</v>
      </c>
      <c r="R335" s="15">
        <f>'[1]TCE - ANEXO III - Preencher'!S344</f>
        <v>78.83</v>
      </c>
      <c r="S335" s="16">
        <f t="shared" si="33"/>
        <v>211.22000000000003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116.76474470734745</v>
      </c>
      <c r="Y335" s="15">
        <f>'[1]TCE - ANEXO III - Preencher'!Z344</f>
        <v>0</v>
      </c>
      <c r="Z335" s="16">
        <f t="shared" si="35"/>
        <v>116.76474470734745</v>
      </c>
      <c r="AA335" s="17" t="str">
        <f>IF('[1]TCE - ANEXO III - Preencher'!AB344="","",'[1]TCE - ANEXO III - Preencher'!AB344)</f>
        <v/>
      </c>
      <c r="AB335" s="15">
        <f t="shared" si="30"/>
        <v>490.48794470734748</v>
      </c>
    </row>
    <row r="336" spans="1:28" x14ac:dyDescent="0.2">
      <c r="A336" s="8">
        <f>IFERROR(VLOOKUP(B336,'[1]DADOS (OCULTAR)'!$P$3:$R$56,3,0),"")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GILVAN DOS SANTOS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3242-05</v>
      </c>
      <c r="G336" s="13">
        <f>IF('[1]TCE - ANEXO III - Preencher'!H345="","",'[1]TCE - ANEXO III - Preencher'!H345)</f>
        <v>44317</v>
      </c>
      <c r="H336" s="14">
        <f>'[1]TCE - ANEXO III - Preencher'!I345</f>
        <v>0</v>
      </c>
      <c r="I336" s="14">
        <f>'[1]TCE - ANEXO III - Preencher'!J345</f>
        <v>124.0904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1.1599999999999999</v>
      </c>
      <c r="O336" s="15">
        <f>'[1]TCE - ANEXO III - Preencher'!P345</f>
        <v>0</v>
      </c>
      <c r="P336" s="16">
        <f t="shared" si="32"/>
        <v>1.1599999999999999</v>
      </c>
      <c r="Q336" s="15">
        <f>'[1]TCE - ANEXO III - Preencher'!R345</f>
        <v>670.01</v>
      </c>
      <c r="R336" s="15">
        <f>'[1]TCE - ANEXO III - Preencher'!S345</f>
        <v>74.95</v>
      </c>
      <c r="S336" s="16">
        <f t="shared" si="33"/>
        <v>595.05999999999995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116.76474470734745</v>
      </c>
      <c r="Y336" s="15">
        <f>'[1]TCE - ANEXO III - Preencher'!Z345</f>
        <v>0</v>
      </c>
      <c r="Z336" s="16">
        <f t="shared" si="35"/>
        <v>116.76474470734745</v>
      </c>
      <c r="AA336" s="17" t="str">
        <f>IF('[1]TCE - ANEXO III - Preencher'!AB345="","",'[1]TCE - ANEXO III - Preencher'!AB345)</f>
        <v/>
      </c>
      <c r="AB336" s="15">
        <f t="shared" si="30"/>
        <v>837.07514470734736</v>
      </c>
    </row>
    <row r="337" spans="1:28" x14ac:dyDescent="0.2">
      <c r="A337" s="8">
        <f>IFERROR(VLOOKUP(B337,'[1]DADOS (OCULTAR)'!$P$3:$R$56,3,0),"")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GILVANETE DA SILVA MATIAS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>
        <f>IF('[1]TCE - ANEXO III - Preencher'!H346="","",'[1]TCE - ANEXO III - Preencher'!H346)</f>
        <v>44317</v>
      </c>
      <c r="H337" s="14">
        <f>'[1]TCE - ANEXO III - Preencher'!I346</f>
        <v>0</v>
      </c>
      <c r="I337" s="14">
        <f>'[1]TCE - ANEXO III - Preencher'!J346</f>
        <v>118.2136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1.1599999999999999</v>
      </c>
      <c r="O337" s="15">
        <f>'[1]TCE - ANEXO III - Preencher'!P346</f>
        <v>0</v>
      </c>
      <c r="P337" s="16">
        <f t="shared" si="32"/>
        <v>1.1599999999999999</v>
      </c>
      <c r="Q337" s="15">
        <f>'[1]TCE - ANEXO III - Preencher'!R346</f>
        <v>380.69</v>
      </c>
      <c r="R337" s="15">
        <f>'[1]TCE - ANEXO III - Preencher'!S346</f>
        <v>61.6</v>
      </c>
      <c r="S337" s="16">
        <f t="shared" si="33"/>
        <v>319.08999999999997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116.76474470734745</v>
      </c>
      <c r="Y337" s="15">
        <f>'[1]TCE - ANEXO III - Preencher'!Z346</f>
        <v>0</v>
      </c>
      <c r="Z337" s="16">
        <f t="shared" si="35"/>
        <v>116.76474470734745</v>
      </c>
      <c r="AA337" s="17" t="str">
        <f>IF('[1]TCE - ANEXO III - Preencher'!AB346="","",'[1]TCE - ANEXO III - Preencher'!AB346)</f>
        <v/>
      </c>
      <c r="AB337" s="15">
        <f t="shared" si="30"/>
        <v>555.22834470734745</v>
      </c>
    </row>
    <row r="338" spans="1:28" x14ac:dyDescent="0.2">
      <c r="A338" s="8">
        <f>IFERROR(VLOOKUP(B338,'[1]DADOS (OCULTAR)'!$P$3:$R$56,3,0),"")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GILVANETE MIGUEL DE LIRA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>
        <f>IF('[1]TCE - ANEXO III - Preencher'!H347="","",'[1]TCE - ANEXO III - Preencher'!H347)</f>
        <v>44317</v>
      </c>
      <c r="H338" s="14">
        <f>'[1]TCE - ANEXO III - Preencher'!I347</f>
        <v>0</v>
      </c>
      <c r="I338" s="14">
        <f>'[1]TCE - ANEXO III - Preencher'!J347</f>
        <v>149.04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1.1599999999999999</v>
      </c>
      <c r="O338" s="15">
        <f>'[1]TCE - ANEXO III - Preencher'!P347</f>
        <v>0</v>
      </c>
      <c r="P338" s="16">
        <f t="shared" si="32"/>
        <v>1.1599999999999999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116.76474470734745</v>
      </c>
      <c r="Y338" s="15">
        <f>'[1]TCE - ANEXO III - Preencher'!Z347</f>
        <v>0</v>
      </c>
      <c r="Z338" s="16">
        <f t="shared" si="35"/>
        <v>116.76474470734745</v>
      </c>
      <c r="AA338" s="17" t="str">
        <f>IF('[1]TCE - ANEXO III - Preencher'!AB347="","",'[1]TCE - ANEXO III - Preencher'!AB347)</f>
        <v/>
      </c>
      <c r="AB338" s="15">
        <f t="shared" si="30"/>
        <v>266.96474470734745</v>
      </c>
    </row>
    <row r="339" spans="1:28" x14ac:dyDescent="0.2">
      <c r="A339" s="8">
        <f>IFERROR(VLOOKUP(B339,'[1]DADOS (OCULTAR)'!$P$3:$R$56,3,0),"")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GIRLENE TAVARES DE LIMA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3242-05</v>
      </c>
      <c r="G339" s="13">
        <f>IF('[1]TCE - ANEXO III - Preencher'!H348="","",'[1]TCE - ANEXO III - Preencher'!H348)</f>
        <v>44317</v>
      </c>
      <c r="H339" s="14">
        <f>'[1]TCE - ANEXO III - Preencher'!I348</f>
        <v>0</v>
      </c>
      <c r="I339" s="14">
        <f>'[1]TCE - ANEXO III - Preencher'!J348</f>
        <v>134.94880000000001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1.1599999999999999</v>
      </c>
      <c r="O339" s="15">
        <f>'[1]TCE - ANEXO III - Preencher'!P348</f>
        <v>0</v>
      </c>
      <c r="P339" s="16">
        <f t="shared" si="32"/>
        <v>1.1599999999999999</v>
      </c>
      <c r="Q339" s="15">
        <f>'[1]TCE - ANEXO III - Preencher'!R348</f>
        <v>271.19</v>
      </c>
      <c r="R339" s="15">
        <f>'[1]TCE - ANEXO III - Preencher'!S348</f>
        <v>72.37</v>
      </c>
      <c r="S339" s="16">
        <f t="shared" si="33"/>
        <v>198.82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116.76474470734745</v>
      </c>
      <c r="Y339" s="15">
        <f>'[1]TCE - ANEXO III - Preencher'!Z348</f>
        <v>0</v>
      </c>
      <c r="Z339" s="16">
        <f t="shared" si="35"/>
        <v>116.76474470734745</v>
      </c>
      <c r="AA339" s="17" t="str">
        <f>IF('[1]TCE - ANEXO III - Preencher'!AB348="","",'[1]TCE - ANEXO III - Preencher'!AB348)</f>
        <v/>
      </c>
      <c r="AB339" s="15">
        <f t="shared" si="30"/>
        <v>451.69354470734748</v>
      </c>
    </row>
    <row r="340" spans="1:28" x14ac:dyDescent="0.2">
      <c r="A340" s="8">
        <f>IFERROR(VLOOKUP(B340,'[1]DADOS (OCULTAR)'!$P$3:$R$56,3,0),"")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GISELE MARIA DE SANTANA SOUZA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4110-10</v>
      </c>
      <c r="G340" s="13">
        <f>IF('[1]TCE - ANEXO III - Preencher'!H349="","",'[1]TCE - ANEXO III - Preencher'!H349)</f>
        <v>44317</v>
      </c>
      <c r="H340" s="14">
        <f>'[1]TCE - ANEXO III - Preencher'!I349</f>
        <v>0</v>
      </c>
      <c r="I340" s="14">
        <f>'[1]TCE - ANEXO III - Preencher'!J349</f>
        <v>92.043199999999999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1.1599999999999999</v>
      </c>
      <c r="O340" s="15">
        <f>'[1]TCE - ANEXO III - Preencher'!P349</f>
        <v>0</v>
      </c>
      <c r="P340" s="16">
        <f t="shared" si="32"/>
        <v>1.1599999999999999</v>
      </c>
      <c r="Q340" s="15">
        <f>'[1]TCE - ANEXO III - Preencher'!R349</f>
        <v>246.55</v>
      </c>
      <c r="R340" s="15">
        <f>'[1]TCE - ANEXO III - Preencher'!S349</f>
        <v>57.2</v>
      </c>
      <c r="S340" s="16">
        <f t="shared" si="33"/>
        <v>189.35000000000002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116.76474470734745</v>
      </c>
      <c r="Y340" s="15">
        <f>'[1]TCE - ANEXO III - Preencher'!Z349</f>
        <v>0</v>
      </c>
      <c r="Z340" s="16">
        <f t="shared" si="35"/>
        <v>116.76474470734745</v>
      </c>
      <c r="AA340" s="17" t="str">
        <f>IF('[1]TCE - ANEXO III - Preencher'!AB349="","",'[1]TCE - ANEXO III - Preencher'!AB349)</f>
        <v/>
      </c>
      <c r="AB340" s="15">
        <f t="shared" si="30"/>
        <v>399.31794470734746</v>
      </c>
    </row>
    <row r="341" spans="1:28" x14ac:dyDescent="0.2">
      <c r="A341" s="8">
        <f>IFERROR(VLOOKUP(B341,'[1]DADOS (OCULTAR)'!$P$3:$R$56,3,0),"")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GLEBSON ELTON DA SILVA ARAUJO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3172-10</v>
      </c>
      <c r="G341" s="13">
        <f>IF('[1]TCE - ANEXO III - Preencher'!H350="","",'[1]TCE - ANEXO III - Preencher'!H350)</f>
        <v>44317</v>
      </c>
      <c r="H341" s="14">
        <f>'[1]TCE - ANEXO III - Preencher'!I350</f>
        <v>0</v>
      </c>
      <c r="I341" s="14">
        <f>'[1]TCE - ANEXO III - Preencher'!J350</f>
        <v>249.55359999999999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1.1599999999999999</v>
      </c>
      <c r="O341" s="15">
        <f>'[1]TCE - ANEXO III - Preencher'!P350</f>
        <v>0</v>
      </c>
      <c r="P341" s="16">
        <f t="shared" si="32"/>
        <v>1.1599999999999999</v>
      </c>
      <c r="Q341" s="15">
        <f>'[1]TCE - ANEXO III - Preencher'!R350</f>
        <v>271.92</v>
      </c>
      <c r="R341" s="15">
        <f>'[1]TCE - ANEXO III - Preencher'!S350</f>
        <v>104.36</v>
      </c>
      <c r="S341" s="16">
        <f t="shared" si="33"/>
        <v>167.56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116.76474470734745</v>
      </c>
      <c r="Y341" s="15">
        <f>'[1]TCE - ANEXO III - Preencher'!Z350</f>
        <v>0</v>
      </c>
      <c r="Z341" s="16">
        <f t="shared" si="35"/>
        <v>116.76474470734745</v>
      </c>
      <c r="AA341" s="17" t="str">
        <f>IF('[1]TCE - ANEXO III - Preencher'!AB350="","",'[1]TCE - ANEXO III - Preencher'!AB350)</f>
        <v/>
      </c>
      <c r="AB341" s="15">
        <f t="shared" si="30"/>
        <v>535.03834470734739</v>
      </c>
    </row>
    <row r="342" spans="1:28" x14ac:dyDescent="0.2">
      <c r="A342" s="8">
        <f>IFERROR(VLOOKUP(B342,'[1]DADOS (OCULTAR)'!$P$3:$R$56,3,0),"")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GLEBSON LUCKWU ROCHA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3241-15</v>
      </c>
      <c r="G342" s="13">
        <f>IF('[1]TCE - ANEXO III - Preencher'!H351="","",'[1]TCE - ANEXO III - Preencher'!H351)</f>
        <v>44317</v>
      </c>
      <c r="H342" s="14">
        <f>'[1]TCE - ANEXO III - Preencher'!I351</f>
        <v>0</v>
      </c>
      <c r="I342" s="14">
        <f>'[1]TCE - ANEXO III - Preencher'!J351</f>
        <v>287.27199999999999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1.1599999999999999</v>
      </c>
      <c r="O342" s="15">
        <f>'[1]TCE - ANEXO III - Preencher'!P351</f>
        <v>0</v>
      </c>
      <c r="P342" s="16">
        <f t="shared" si="32"/>
        <v>1.1599999999999999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116.76474470734745</v>
      </c>
      <c r="Y342" s="15">
        <f>'[1]TCE - ANEXO III - Preencher'!Z351</f>
        <v>0</v>
      </c>
      <c r="Z342" s="16">
        <f t="shared" si="35"/>
        <v>116.76474470734745</v>
      </c>
      <c r="AA342" s="17" t="str">
        <f>IF('[1]TCE - ANEXO III - Preencher'!AB351="","",'[1]TCE - ANEXO III - Preencher'!AB351)</f>
        <v/>
      </c>
      <c r="AB342" s="15">
        <f t="shared" si="30"/>
        <v>405.19674470734748</v>
      </c>
    </row>
    <row r="343" spans="1:28" x14ac:dyDescent="0.2">
      <c r="A343" s="8">
        <f>IFERROR(VLOOKUP(B343,'[1]DADOS (OCULTAR)'!$P$3:$R$56,3,0),"")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GLEICE FRANCISCA DOS SANTOS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5142-25</v>
      </c>
      <c r="G343" s="13">
        <f>IF('[1]TCE - ANEXO III - Preencher'!H352="","",'[1]TCE - ANEXO III - Preencher'!H352)</f>
        <v>44317</v>
      </c>
      <c r="H343" s="14">
        <f>'[1]TCE - ANEXO III - Preencher'!I352</f>
        <v>0</v>
      </c>
      <c r="I343" s="14">
        <f>'[1]TCE - ANEXO III - Preencher'!J352</f>
        <v>123.44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1.1599999999999999</v>
      </c>
      <c r="O343" s="15">
        <f>'[1]TCE - ANEXO III - Preencher'!P352</f>
        <v>0</v>
      </c>
      <c r="P343" s="16">
        <f t="shared" si="32"/>
        <v>1.1599999999999999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116.76474470734745</v>
      </c>
      <c r="Y343" s="15">
        <f>'[1]TCE - ANEXO III - Preencher'!Z352</f>
        <v>0</v>
      </c>
      <c r="Z343" s="16">
        <f t="shared" si="35"/>
        <v>116.76474470734745</v>
      </c>
      <c r="AA343" s="17" t="str">
        <f>IF('[1]TCE - ANEXO III - Preencher'!AB352="","",'[1]TCE - ANEXO III - Preencher'!AB352)</f>
        <v/>
      </c>
      <c r="AB343" s="15">
        <f t="shared" si="30"/>
        <v>241.36474470734743</v>
      </c>
    </row>
    <row r="344" spans="1:28" x14ac:dyDescent="0.2">
      <c r="A344" s="8">
        <f>IFERROR(VLOOKUP(B344,'[1]DADOS (OCULTAR)'!$P$3:$R$56,3,0),"")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GLEICY KELLE VICTOR DOS SANTOS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>
        <f>IF('[1]TCE - ANEXO III - Preencher'!H353="","",'[1]TCE - ANEXO III - Preencher'!H353)</f>
        <v>44317</v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1.1599999999999999</v>
      </c>
      <c r="O344" s="15">
        <f>'[1]TCE - ANEXO III - Preencher'!P353</f>
        <v>0</v>
      </c>
      <c r="P344" s="16">
        <f t="shared" si="32"/>
        <v>1.1599999999999999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116.76474470734745</v>
      </c>
      <c r="Y344" s="15">
        <f>'[1]TCE - ANEXO III - Preencher'!Z353</f>
        <v>0</v>
      </c>
      <c r="Z344" s="16">
        <f t="shared" si="35"/>
        <v>116.76474470734745</v>
      </c>
      <c r="AA344" s="17" t="str">
        <f>IF('[1]TCE - ANEXO III - Preencher'!AB353="","",'[1]TCE - ANEXO III - Preencher'!AB353)</f>
        <v/>
      </c>
      <c r="AB344" s="15">
        <f t="shared" si="30"/>
        <v>117.92474470734744</v>
      </c>
    </row>
    <row r="345" spans="1:28" x14ac:dyDescent="0.2">
      <c r="A345" s="8">
        <f>IFERROR(VLOOKUP(B345,'[1]DADOS (OCULTAR)'!$P$3:$R$56,3,0),"")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GLEIDSON CAVALCANTE DA HORA FRAGA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1421-05</v>
      </c>
      <c r="G345" s="13">
        <f>IF('[1]TCE - ANEXO III - Preencher'!H354="","",'[1]TCE - ANEXO III - Preencher'!H354)</f>
        <v>44317</v>
      </c>
      <c r="H345" s="14">
        <f>'[1]TCE - ANEXO III - Preencher'!I354</f>
        <v>0</v>
      </c>
      <c r="I345" s="14">
        <f>'[1]TCE - ANEXO III - Preencher'!J354</f>
        <v>446.42079999999999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1.1599999999999999</v>
      </c>
      <c r="O345" s="15">
        <f>'[1]TCE - ANEXO III - Preencher'!P354</f>
        <v>0</v>
      </c>
      <c r="P345" s="16">
        <f t="shared" si="32"/>
        <v>1.1599999999999999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116.76474470734745</v>
      </c>
      <c r="Y345" s="15">
        <f>'[1]TCE - ANEXO III - Preencher'!Z354</f>
        <v>0</v>
      </c>
      <c r="Z345" s="16">
        <f t="shared" si="35"/>
        <v>116.76474470734745</v>
      </c>
      <c r="AA345" s="17" t="str">
        <f>IF('[1]TCE - ANEXO III - Preencher'!AB354="","",'[1]TCE - ANEXO III - Preencher'!AB354)</f>
        <v/>
      </c>
      <c r="AB345" s="15">
        <f t="shared" si="30"/>
        <v>564.34554470734747</v>
      </c>
    </row>
    <row r="346" spans="1:28" x14ac:dyDescent="0.2">
      <c r="A346" s="8">
        <f>IFERROR(VLOOKUP(B346,'[1]DADOS (OCULTAR)'!$P$3:$R$56,3,0),"")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GLEISSY KELLY RICARDO PROFIRO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5211-30</v>
      </c>
      <c r="G346" s="13">
        <f>IF('[1]TCE - ANEXO III - Preencher'!H355="","",'[1]TCE - ANEXO III - Preencher'!H355)</f>
        <v>44317</v>
      </c>
      <c r="H346" s="14">
        <f>'[1]TCE - ANEXO III - Preencher'!I355</f>
        <v>0</v>
      </c>
      <c r="I346" s="14">
        <f>'[1]TCE - ANEXO III - Preencher'!J355</f>
        <v>121.396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1.1599999999999999</v>
      </c>
      <c r="O346" s="15">
        <f>'[1]TCE - ANEXO III - Preencher'!P355</f>
        <v>0</v>
      </c>
      <c r="P346" s="16">
        <f t="shared" si="32"/>
        <v>1.1599999999999999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116.76474470734745</v>
      </c>
      <c r="Y346" s="15">
        <f>'[1]TCE - ANEXO III - Preencher'!Z355</f>
        <v>0</v>
      </c>
      <c r="Z346" s="16">
        <f t="shared" si="35"/>
        <v>116.76474470734745</v>
      </c>
      <c r="AA346" s="17" t="str">
        <f>IF('[1]TCE - ANEXO III - Preencher'!AB355="","",'[1]TCE - ANEXO III - Preencher'!AB355)</f>
        <v/>
      </c>
      <c r="AB346" s="15">
        <f t="shared" si="30"/>
        <v>239.32074470734744</v>
      </c>
    </row>
    <row r="347" spans="1:28" x14ac:dyDescent="0.2">
      <c r="A347" s="8">
        <f>IFERROR(VLOOKUP(B347,'[1]DADOS (OCULTAR)'!$P$3:$R$56,3,0),"")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GRACIELMA MARIA SILVA ROCHA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>
        <f>IF('[1]TCE - ANEXO III - Preencher'!H356="","",'[1]TCE - ANEXO III - Preencher'!H356)</f>
        <v>44317</v>
      </c>
      <c r="H347" s="14">
        <f>'[1]TCE - ANEXO III - Preencher'!I356</f>
        <v>0</v>
      </c>
      <c r="I347" s="14">
        <f>'[1]TCE - ANEXO III - Preencher'!J356</f>
        <v>42.24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1.1599999999999999</v>
      </c>
      <c r="O347" s="15">
        <f>'[1]TCE - ANEXO III - Preencher'!P356</f>
        <v>0</v>
      </c>
      <c r="P347" s="16">
        <f t="shared" si="32"/>
        <v>1.1599999999999999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116.76474470734745</v>
      </c>
      <c r="Y347" s="15">
        <f>'[1]TCE - ANEXO III - Preencher'!Z356</f>
        <v>0</v>
      </c>
      <c r="Z347" s="16">
        <f t="shared" si="35"/>
        <v>116.76474470734745</v>
      </c>
      <c r="AA347" s="17" t="str">
        <f>IF('[1]TCE - ANEXO III - Preencher'!AB356="","",'[1]TCE - ANEXO III - Preencher'!AB356)</f>
        <v/>
      </c>
      <c r="AB347" s="15">
        <f t="shared" si="30"/>
        <v>160.16474470734744</v>
      </c>
    </row>
    <row r="348" spans="1:28" x14ac:dyDescent="0.2">
      <c r="A348" s="8">
        <f>IFERROR(VLOOKUP(B348,'[1]DADOS (OCULTAR)'!$P$3:$R$56,3,0),"")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 xml:space="preserve">GRACIENE PEREIRA DOS SANTOS 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2235-05</v>
      </c>
      <c r="G348" s="13">
        <f>IF('[1]TCE - ANEXO III - Preencher'!H357="","",'[1]TCE - ANEXO III - Preencher'!H357)</f>
        <v>44317</v>
      </c>
      <c r="H348" s="14">
        <f>'[1]TCE - ANEXO III - Preencher'!I357</f>
        <v>0</v>
      </c>
      <c r="I348" s="14">
        <f>'[1]TCE - ANEXO III - Preencher'!J357</f>
        <v>271.8904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2.44</v>
      </c>
      <c r="O348" s="15">
        <f>'[1]TCE - ANEXO III - Preencher'!P357</f>
        <v>0</v>
      </c>
      <c r="P348" s="16">
        <f t="shared" si="32"/>
        <v>2.44</v>
      </c>
      <c r="Q348" s="15">
        <f>'[1]TCE - ANEXO III - Preencher'!R357</f>
        <v>700.45</v>
      </c>
      <c r="R348" s="15">
        <f>'[1]TCE - ANEXO III - Preencher'!S357</f>
        <v>123.36</v>
      </c>
      <c r="S348" s="16">
        <f t="shared" si="33"/>
        <v>577.09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116.76474470734745</v>
      </c>
      <c r="Y348" s="15">
        <f>'[1]TCE - ANEXO III - Preencher'!Z357</f>
        <v>0</v>
      </c>
      <c r="Z348" s="16">
        <f t="shared" si="35"/>
        <v>116.76474470734745</v>
      </c>
      <c r="AA348" s="17" t="str">
        <f>IF('[1]TCE - ANEXO III - Preencher'!AB357="","",'[1]TCE - ANEXO III - Preencher'!AB357)</f>
        <v/>
      </c>
      <c r="AB348" s="15">
        <f t="shared" si="30"/>
        <v>968.18514470734738</v>
      </c>
    </row>
    <row r="349" spans="1:28" x14ac:dyDescent="0.2">
      <c r="A349" s="8">
        <f>IFERROR(VLOOKUP(B349,'[1]DADOS (OCULTAR)'!$P$3:$R$56,3,0),"")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HAMILTON MACHADO DE MOURA FARIAS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1421-15</v>
      </c>
      <c r="G349" s="13">
        <f>IF('[1]TCE - ANEXO III - Preencher'!H358="","",'[1]TCE - ANEXO III - Preencher'!H358)</f>
        <v>44317</v>
      </c>
      <c r="H349" s="14">
        <f>'[1]TCE - ANEXO III - Preencher'!I358</f>
        <v>0</v>
      </c>
      <c r="I349" s="14">
        <f>'[1]TCE - ANEXO III - Preencher'!J358</f>
        <v>257.18880000000001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1.1599999999999999</v>
      </c>
      <c r="O349" s="15">
        <f>'[1]TCE - ANEXO III - Preencher'!P358</f>
        <v>0</v>
      </c>
      <c r="P349" s="16">
        <f t="shared" si="32"/>
        <v>1.1599999999999999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116.76474470734745</v>
      </c>
      <c r="Y349" s="15">
        <f>'[1]TCE - ANEXO III - Preencher'!Z358</f>
        <v>0</v>
      </c>
      <c r="Z349" s="16">
        <f t="shared" si="35"/>
        <v>116.76474470734745</v>
      </c>
      <c r="AA349" s="17" t="str">
        <f>IF('[1]TCE - ANEXO III - Preencher'!AB358="","",'[1]TCE - ANEXO III - Preencher'!AB358)</f>
        <v/>
      </c>
      <c r="AB349" s="15">
        <f t="shared" si="30"/>
        <v>375.1135447073475</v>
      </c>
    </row>
    <row r="350" spans="1:28" x14ac:dyDescent="0.2">
      <c r="A350" s="8">
        <f>IFERROR(VLOOKUP(B350,'[1]DADOS (OCULTAR)'!$P$3:$R$56,3,0),"")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HAROLDO ROMULO FREIRE DE MIRANDA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5142-25</v>
      </c>
      <c r="G350" s="13">
        <f>IF('[1]TCE - ANEXO III - Preencher'!H359="","",'[1]TCE - ANEXO III - Preencher'!H359)</f>
        <v>44317</v>
      </c>
      <c r="H350" s="14">
        <f>'[1]TCE - ANEXO III - Preencher'!I359</f>
        <v>0</v>
      </c>
      <c r="I350" s="14">
        <f>'[1]TCE - ANEXO III - Preencher'!J359</f>
        <v>105.0136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1.1599999999999999</v>
      </c>
      <c r="O350" s="15">
        <f>'[1]TCE - ANEXO III - Preencher'!P359</f>
        <v>0</v>
      </c>
      <c r="P350" s="16">
        <f t="shared" si="32"/>
        <v>1.1599999999999999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116.76474470734745</v>
      </c>
      <c r="Y350" s="15">
        <f>'[1]TCE - ANEXO III - Preencher'!Z359</f>
        <v>0</v>
      </c>
      <c r="Z350" s="16">
        <f t="shared" si="35"/>
        <v>116.76474470734745</v>
      </c>
      <c r="AA350" s="17" t="str">
        <f>IF('[1]TCE - ANEXO III - Preencher'!AB359="","",'[1]TCE - ANEXO III - Preencher'!AB359)</f>
        <v/>
      </c>
      <c r="AB350" s="15">
        <f t="shared" si="30"/>
        <v>222.93834470734743</v>
      </c>
    </row>
    <row r="351" spans="1:28" x14ac:dyDescent="0.2">
      <c r="A351" s="8">
        <f>IFERROR(VLOOKUP(B351,'[1]DADOS (OCULTAR)'!$P$3:$R$56,3,0),"")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HEBERTHY FILIPE DA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4110-10</v>
      </c>
      <c r="G351" s="13">
        <f>IF('[1]TCE - ANEXO III - Preencher'!H360="","",'[1]TCE - ANEXO III - Preencher'!H360)</f>
        <v>44317</v>
      </c>
      <c r="H351" s="14">
        <f>'[1]TCE - ANEXO III - Preencher'!I360</f>
        <v>0</v>
      </c>
      <c r="I351" s="14">
        <f>'[1]TCE - ANEXO III - Preencher'!J360</f>
        <v>10.917400000000001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1.1599999999999999</v>
      </c>
      <c r="O351" s="15">
        <f>'[1]TCE - ANEXO III - Preencher'!P360</f>
        <v>0</v>
      </c>
      <c r="P351" s="16">
        <f t="shared" si="32"/>
        <v>1.1599999999999999</v>
      </c>
      <c r="Q351" s="15">
        <f>'[1]TCE - ANEXO III - Preencher'!R360</f>
        <v>419.41</v>
      </c>
      <c r="R351" s="15">
        <f>'[1]TCE - ANEXO III - Preencher'!S360</f>
        <v>33</v>
      </c>
      <c r="S351" s="16">
        <f t="shared" si="33"/>
        <v>386.41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116.76474470734745</v>
      </c>
      <c r="Y351" s="15">
        <f>'[1]TCE - ANEXO III - Preencher'!Z360</f>
        <v>0</v>
      </c>
      <c r="Z351" s="16">
        <f t="shared" si="35"/>
        <v>116.76474470734745</v>
      </c>
      <c r="AA351" s="17" t="str">
        <f>IF('[1]TCE - ANEXO III - Preencher'!AB360="","",'[1]TCE - ANEXO III - Preencher'!AB360)</f>
        <v/>
      </c>
      <c r="AB351" s="15">
        <f t="shared" si="30"/>
        <v>515.2521447073475</v>
      </c>
    </row>
    <row r="352" spans="1:28" x14ac:dyDescent="0.2">
      <c r="A352" s="8">
        <f>IFERROR(VLOOKUP(B352,'[1]DADOS (OCULTAR)'!$P$3:$R$56,3,0),"")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HIGO MENDES SANTOS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3241-15</v>
      </c>
      <c r="G352" s="13">
        <f>IF('[1]TCE - ANEXO III - Preencher'!H361="","",'[1]TCE - ANEXO III - Preencher'!H361)</f>
        <v>44317</v>
      </c>
      <c r="H352" s="14">
        <f>'[1]TCE - ANEXO III - Preencher'!I361</f>
        <v>0</v>
      </c>
      <c r="I352" s="14">
        <f>'[1]TCE - ANEXO III - Preencher'!J361</f>
        <v>299.03280000000001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1.1599999999999999</v>
      </c>
      <c r="O352" s="15">
        <f>'[1]TCE - ANEXO III - Preencher'!P361</f>
        <v>0</v>
      </c>
      <c r="P352" s="16">
        <f t="shared" si="32"/>
        <v>1.1599999999999999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116.76474470734745</v>
      </c>
      <c r="Y352" s="15">
        <f>'[1]TCE - ANEXO III - Preencher'!Z361</f>
        <v>0</v>
      </c>
      <c r="Z352" s="16">
        <f t="shared" si="35"/>
        <v>116.76474470734745</v>
      </c>
      <c r="AA352" s="17" t="str">
        <f>IF('[1]TCE - ANEXO III - Preencher'!AB361="","",'[1]TCE - ANEXO III - Preencher'!AB361)</f>
        <v/>
      </c>
      <c r="AB352" s="15">
        <f t="shared" si="30"/>
        <v>416.95754470734749</v>
      </c>
    </row>
    <row r="353" spans="1:28" x14ac:dyDescent="0.2">
      <c r="A353" s="8">
        <f>IFERROR(VLOOKUP(B353,'[1]DADOS (OCULTAR)'!$P$3:$R$56,3,0),"")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HOMERO AUGUSTO DE FARIA NEVES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3241-15</v>
      </c>
      <c r="G353" s="13">
        <f>IF('[1]TCE - ANEXO III - Preencher'!H362="","",'[1]TCE - ANEXO III - Preencher'!H362)</f>
        <v>44317</v>
      </c>
      <c r="H353" s="14">
        <f>'[1]TCE - ANEXO III - Preencher'!I362</f>
        <v>0</v>
      </c>
      <c r="I353" s="14">
        <f>'[1]TCE - ANEXO III - Preencher'!J362</f>
        <v>585.21839999999997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1.1599999999999999</v>
      </c>
      <c r="O353" s="15">
        <f>'[1]TCE - ANEXO III - Preencher'!P362</f>
        <v>0</v>
      </c>
      <c r="P353" s="16">
        <f t="shared" si="32"/>
        <v>1.1599999999999999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116.76474470734745</v>
      </c>
      <c r="Y353" s="15">
        <f>'[1]TCE - ANEXO III - Preencher'!Z362</f>
        <v>0</v>
      </c>
      <c r="Z353" s="16">
        <f t="shared" si="35"/>
        <v>116.76474470734745</v>
      </c>
      <c r="AA353" s="17" t="str">
        <f>IF('[1]TCE - ANEXO III - Preencher'!AB362="","",'[1]TCE - ANEXO III - Preencher'!AB362)</f>
        <v/>
      </c>
      <c r="AB353" s="15">
        <f t="shared" si="30"/>
        <v>703.14314470734735</v>
      </c>
    </row>
    <row r="354" spans="1:28" x14ac:dyDescent="0.2">
      <c r="A354" s="8">
        <f>IFERROR(VLOOKUP(B354,'[1]DADOS (OCULTAR)'!$P$3:$R$56,3,0),"")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IARANDI MARIA BARBOSA DE ASSUNCAO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5152-05</v>
      </c>
      <c r="G354" s="13">
        <f>IF('[1]TCE - ANEXO III - Preencher'!H363="","",'[1]TCE - ANEXO III - Preencher'!H363)</f>
        <v>44317</v>
      </c>
      <c r="H354" s="14">
        <f>'[1]TCE - ANEXO III - Preencher'!I363</f>
        <v>0</v>
      </c>
      <c r="I354" s="14">
        <f>'[1]TCE - ANEXO III - Preencher'!J363</f>
        <v>135.14959999999999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1.1599999999999999</v>
      </c>
      <c r="O354" s="15">
        <f>'[1]TCE - ANEXO III - Preencher'!P363</f>
        <v>0</v>
      </c>
      <c r="P354" s="16">
        <f t="shared" si="32"/>
        <v>1.1599999999999999</v>
      </c>
      <c r="Q354" s="15">
        <f>'[1]TCE - ANEXO III - Preencher'!R363</f>
        <v>290.05</v>
      </c>
      <c r="R354" s="15">
        <f>'[1]TCE - ANEXO III - Preencher'!S363</f>
        <v>66</v>
      </c>
      <c r="S354" s="16">
        <f t="shared" si="33"/>
        <v>224.05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116.76474470734745</v>
      </c>
      <c r="Y354" s="15">
        <f>'[1]TCE - ANEXO III - Preencher'!Z363</f>
        <v>0</v>
      </c>
      <c r="Z354" s="16">
        <f t="shared" si="35"/>
        <v>116.76474470734745</v>
      </c>
      <c r="AA354" s="17" t="str">
        <f>IF('[1]TCE - ANEXO III - Preencher'!AB363="","",'[1]TCE - ANEXO III - Preencher'!AB363)</f>
        <v/>
      </c>
      <c r="AB354" s="15">
        <f t="shared" si="30"/>
        <v>477.12434470734746</v>
      </c>
    </row>
    <row r="355" spans="1:28" x14ac:dyDescent="0.2">
      <c r="A355" s="8">
        <f>IFERROR(VLOOKUP(B355,'[1]DADOS (OCULTAR)'!$P$3:$R$56,3,0),"")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IBYSON ANTONIO DOS SANTOS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4102-05</v>
      </c>
      <c r="G355" s="13">
        <f>IF('[1]TCE - ANEXO III - Preencher'!H364="","",'[1]TCE - ANEXO III - Preencher'!H364)</f>
        <v>44317</v>
      </c>
      <c r="H355" s="14">
        <f>'[1]TCE - ANEXO III - Preencher'!I364</f>
        <v>0</v>
      </c>
      <c r="I355" s="14">
        <f>'[1]TCE - ANEXO III - Preencher'!J364</f>
        <v>343.17920000000004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1.1599999999999999</v>
      </c>
      <c r="O355" s="15">
        <f>'[1]TCE - ANEXO III - Preencher'!P364</f>
        <v>0</v>
      </c>
      <c r="P355" s="16">
        <f t="shared" si="32"/>
        <v>1.1599999999999999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116.76474470734745</v>
      </c>
      <c r="Y355" s="15">
        <f>'[1]TCE - ANEXO III - Preencher'!Z364</f>
        <v>0</v>
      </c>
      <c r="Z355" s="16">
        <f t="shared" si="35"/>
        <v>116.76474470734745</v>
      </c>
      <c r="AA355" s="17" t="str">
        <f>IF('[1]TCE - ANEXO III - Preencher'!AB364="","",'[1]TCE - ANEXO III - Preencher'!AB364)</f>
        <v/>
      </c>
      <c r="AB355" s="15">
        <f t="shared" si="30"/>
        <v>461.10394470734752</v>
      </c>
    </row>
    <row r="356" spans="1:28" x14ac:dyDescent="0.2">
      <c r="A356" s="8">
        <f>IFERROR(VLOOKUP(B356,'[1]DADOS (OCULTAR)'!$P$3:$R$56,3,0),"")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IGOR LEONARDO DE MORAES TINOCO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2526-05</v>
      </c>
      <c r="G356" s="13">
        <f>IF('[1]TCE - ANEXO III - Preencher'!H365="","",'[1]TCE - ANEXO III - Preencher'!H365)</f>
        <v>44317</v>
      </c>
      <c r="H356" s="14">
        <f>'[1]TCE - ANEXO III - Preencher'!I365</f>
        <v>0</v>
      </c>
      <c r="I356" s="14">
        <f>'[1]TCE - ANEXO III - Preencher'!J365</f>
        <v>158.44720000000001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1.1599999999999999</v>
      </c>
      <c r="O356" s="15">
        <f>'[1]TCE - ANEXO III - Preencher'!P365</f>
        <v>0</v>
      </c>
      <c r="P356" s="16">
        <f t="shared" si="32"/>
        <v>1.1599999999999999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116.76474470734745</v>
      </c>
      <c r="Y356" s="15">
        <f>'[1]TCE - ANEXO III - Preencher'!Z365</f>
        <v>0</v>
      </c>
      <c r="Z356" s="16">
        <f t="shared" si="35"/>
        <v>116.76474470734745</v>
      </c>
      <c r="AA356" s="17" t="str">
        <f>IF('[1]TCE - ANEXO III - Preencher'!AB365="","",'[1]TCE - ANEXO III - Preencher'!AB365)</f>
        <v/>
      </c>
      <c r="AB356" s="15">
        <f t="shared" si="30"/>
        <v>276.37194470734744</v>
      </c>
    </row>
    <row r="357" spans="1:28" x14ac:dyDescent="0.2">
      <c r="A357" s="8">
        <f>IFERROR(VLOOKUP(B357,'[1]DADOS (OCULTAR)'!$P$3:$R$56,3,0),"")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ILKA REGINA CABRAL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>
        <f>IF('[1]TCE - ANEXO III - Preencher'!H366="","",'[1]TCE - ANEXO III - Preencher'!H366)</f>
        <v>44317</v>
      </c>
      <c r="H357" s="14">
        <f>'[1]TCE - ANEXO III - Preencher'!I366</f>
        <v>0</v>
      </c>
      <c r="I357" s="14">
        <f>'[1]TCE - ANEXO III - Preencher'!J366</f>
        <v>116.8608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1.1599999999999999</v>
      </c>
      <c r="O357" s="15">
        <f>'[1]TCE - ANEXO III - Preencher'!P366</f>
        <v>0</v>
      </c>
      <c r="P357" s="16">
        <f t="shared" si="32"/>
        <v>1.1599999999999999</v>
      </c>
      <c r="Q357" s="15">
        <f>'[1]TCE - ANEXO III - Preencher'!R366</f>
        <v>505.76</v>
      </c>
      <c r="R357" s="15">
        <f>'[1]TCE - ANEXO III - Preencher'!S366</f>
        <v>63.8</v>
      </c>
      <c r="S357" s="16">
        <f t="shared" si="33"/>
        <v>441.96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116.76474470734745</v>
      </c>
      <c r="Y357" s="15">
        <f>'[1]TCE - ANEXO III - Preencher'!Z366</f>
        <v>0</v>
      </c>
      <c r="Z357" s="16">
        <f t="shared" si="35"/>
        <v>116.76474470734745</v>
      </c>
      <c r="AA357" s="17" t="str">
        <f>IF('[1]TCE - ANEXO III - Preencher'!AB366="","",'[1]TCE - ANEXO III - Preencher'!AB366)</f>
        <v/>
      </c>
      <c r="AB357" s="15">
        <f t="shared" si="30"/>
        <v>676.74554470734734</v>
      </c>
    </row>
    <row r="358" spans="1:28" x14ac:dyDescent="0.2">
      <c r="A358" s="8">
        <f>IFERROR(VLOOKUP(B358,'[1]DADOS (OCULTAR)'!$P$3:$R$56,3,0),"")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ILMA VELOSO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3242-05</v>
      </c>
      <c r="G358" s="13">
        <f>IF('[1]TCE - ANEXO III - Preencher'!H367="","",'[1]TCE - ANEXO III - Preencher'!H367)</f>
        <v>44317</v>
      </c>
      <c r="H358" s="14">
        <f>'[1]TCE - ANEXO III - Preencher'!I367</f>
        <v>0</v>
      </c>
      <c r="I358" s="14">
        <f>'[1]TCE - ANEXO III - Preencher'!J367</f>
        <v>141.7312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1.1599999999999999</v>
      </c>
      <c r="O358" s="15">
        <f>'[1]TCE - ANEXO III - Preencher'!P367</f>
        <v>0</v>
      </c>
      <c r="P358" s="16">
        <f t="shared" si="32"/>
        <v>1.1599999999999999</v>
      </c>
      <c r="Q358" s="15">
        <f>'[1]TCE - ANEXO III - Preencher'!R367</f>
        <v>199.41</v>
      </c>
      <c r="R358" s="15">
        <f>'[1]TCE - ANEXO III - Preencher'!S367</f>
        <v>77.540000000000006</v>
      </c>
      <c r="S358" s="16">
        <f t="shared" si="33"/>
        <v>121.86999999999999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116.76474470734745</v>
      </c>
      <c r="Y358" s="15">
        <f>'[1]TCE - ANEXO III - Preencher'!Z367</f>
        <v>0</v>
      </c>
      <c r="Z358" s="16">
        <f t="shared" si="35"/>
        <v>116.76474470734745</v>
      </c>
      <c r="AA358" s="17" t="str">
        <f>IF('[1]TCE - ANEXO III - Preencher'!AB367="","",'[1]TCE - ANEXO III - Preencher'!AB367)</f>
        <v/>
      </c>
      <c r="AB358" s="15">
        <f t="shared" si="30"/>
        <v>381.52594470734743</v>
      </c>
    </row>
    <row r="359" spans="1:28" x14ac:dyDescent="0.2">
      <c r="A359" s="8">
        <f>IFERROR(VLOOKUP(B359,'[1]DADOS (OCULTAR)'!$P$3:$R$56,3,0),"")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INGRID CAROLAINE FELICIANO VIEIRA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3226-05</v>
      </c>
      <c r="G359" s="13">
        <f>IF('[1]TCE - ANEXO III - Preencher'!H368="","",'[1]TCE - ANEXO III - Preencher'!H368)</f>
        <v>44317</v>
      </c>
      <c r="H359" s="14">
        <f>'[1]TCE - ANEXO III - Preencher'!I368</f>
        <v>0</v>
      </c>
      <c r="I359" s="14">
        <f>'[1]TCE - ANEXO III - Preencher'!J368</f>
        <v>103.5128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1.1599999999999999</v>
      </c>
      <c r="O359" s="15">
        <f>'[1]TCE - ANEXO III - Preencher'!P368</f>
        <v>0</v>
      </c>
      <c r="P359" s="16">
        <f t="shared" si="32"/>
        <v>1.1599999999999999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116.76474470734745</v>
      </c>
      <c r="Y359" s="15">
        <f>'[1]TCE - ANEXO III - Preencher'!Z368</f>
        <v>0</v>
      </c>
      <c r="Z359" s="16">
        <f t="shared" si="35"/>
        <v>116.76474470734745</v>
      </c>
      <c r="AA359" s="17" t="str">
        <f>IF('[1]TCE - ANEXO III - Preencher'!AB368="","",'[1]TCE - ANEXO III - Preencher'!AB368)</f>
        <v/>
      </c>
      <c r="AB359" s="15">
        <f t="shared" si="30"/>
        <v>221.43754470734746</v>
      </c>
    </row>
    <row r="360" spans="1:28" x14ac:dyDescent="0.2">
      <c r="A360" s="8">
        <f>IFERROR(VLOOKUP(B360,'[1]DADOS (OCULTAR)'!$P$3:$R$56,3,0),"")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INGRID PEDROSA DO NASCIMENTO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2235-05</v>
      </c>
      <c r="G360" s="13">
        <f>IF('[1]TCE - ANEXO III - Preencher'!H369="","",'[1]TCE - ANEXO III - Preencher'!H369)</f>
        <v>44317</v>
      </c>
      <c r="H360" s="14">
        <f>'[1]TCE - ANEXO III - Preencher'!I369</f>
        <v>0</v>
      </c>
      <c r="I360" s="14">
        <f>'[1]TCE - ANEXO III - Preencher'!J369</f>
        <v>352.11360000000002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2.44</v>
      </c>
      <c r="O360" s="15">
        <f>'[1]TCE - ANEXO III - Preencher'!P369</f>
        <v>0</v>
      </c>
      <c r="P360" s="16">
        <f t="shared" si="32"/>
        <v>2.44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116.76474470734745</v>
      </c>
      <c r="Y360" s="15">
        <f>'[1]TCE - ANEXO III - Preencher'!Z369</f>
        <v>0</v>
      </c>
      <c r="Z360" s="16">
        <f t="shared" si="35"/>
        <v>116.76474470734745</v>
      </c>
      <c r="AA360" s="17" t="str">
        <f>IF('[1]TCE - ANEXO III - Preencher'!AB369="","",'[1]TCE - ANEXO III - Preencher'!AB369)</f>
        <v/>
      </c>
      <c r="AB360" s="15">
        <f t="shared" si="30"/>
        <v>471.31834470734748</v>
      </c>
    </row>
    <row r="361" spans="1:28" x14ac:dyDescent="0.2">
      <c r="A361" s="8">
        <f>IFERROR(VLOOKUP(B361,'[1]DADOS (OCULTAR)'!$P$3:$R$56,3,0),"")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IONEIDE CANDIDO DE ALENCAR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2235-05</v>
      </c>
      <c r="G361" s="13">
        <f>IF('[1]TCE - ANEXO III - Preencher'!H370="","",'[1]TCE - ANEXO III - Preencher'!H370)</f>
        <v>44317</v>
      </c>
      <c r="H361" s="14">
        <f>'[1]TCE - ANEXO III - Preencher'!I370</f>
        <v>0</v>
      </c>
      <c r="I361" s="14">
        <f>'[1]TCE - ANEXO III - Preencher'!J370</f>
        <v>291.60000000000002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2.44</v>
      </c>
      <c r="O361" s="15">
        <f>'[1]TCE - ANEXO III - Preencher'!P370</f>
        <v>0</v>
      </c>
      <c r="P361" s="16">
        <f t="shared" si="32"/>
        <v>2.44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116.76474470734745</v>
      </c>
      <c r="Y361" s="15">
        <f>'[1]TCE - ANEXO III - Preencher'!Z370</f>
        <v>0</v>
      </c>
      <c r="Z361" s="16">
        <f t="shared" si="35"/>
        <v>116.76474470734745</v>
      </c>
      <c r="AA361" s="17" t="str">
        <f>IF('[1]TCE - ANEXO III - Preencher'!AB370="","",'[1]TCE - ANEXO III - Preencher'!AB370)</f>
        <v/>
      </c>
      <c r="AB361" s="15">
        <f t="shared" si="30"/>
        <v>410.80474470734748</v>
      </c>
    </row>
    <row r="362" spans="1:28" x14ac:dyDescent="0.2">
      <c r="A362" s="8">
        <f>IFERROR(VLOOKUP(B362,'[1]DADOS (OCULTAR)'!$P$3:$R$56,3,0),"")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IRENE DE OLIVEIRA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>
        <f>IF('[1]TCE - ANEXO III - Preencher'!H371="","",'[1]TCE - ANEXO III - Preencher'!H371)</f>
        <v>44317</v>
      </c>
      <c r="H362" s="14">
        <f>'[1]TCE - ANEXO III - Preencher'!I371</f>
        <v>0</v>
      </c>
      <c r="I362" s="14">
        <f>'[1]TCE - ANEXO III - Preencher'!J371</f>
        <v>174.43199999999999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1.1599999999999999</v>
      </c>
      <c r="O362" s="15">
        <f>'[1]TCE - ANEXO III - Preencher'!P371</f>
        <v>0</v>
      </c>
      <c r="P362" s="16">
        <f t="shared" si="32"/>
        <v>1.1599999999999999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116.76474470734745</v>
      </c>
      <c r="Y362" s="15">
        <f>'[1]TCE - ANEXO III - Preencher'!Z371</f>
        <v>0</v>
      </c>
      <c r="Z362" s="16">
        <f t="shared" si="35"/>
        <v>116.76474470734745</v>
      </c>
      <c r="AA362" s="17" t="str">
        <f>IF('[1]TCE - ANEXO III - Preencher'!AB371="","",'[1]TCE - ANEXO III - Preencher'!AB371)</f>
        <v/>
      </c>
      <c r="AB362" s="15">
        <f t="shared" si="30"/>
        <v>292.35674470734745</v>
      </c>
    </row>
    <row r="363" spans="1:28" x14ac:dyDescent="0.2">
      <c r="A363" s="8">
        <f>IFERROR(VLOOKUP(B363,'[1]DADOS (OCULTAR)'!$P$3:$R$56,3,0),"")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IRVANIA MARIA SILVA BARBOSA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5211-30</v>
      </c>
      <c r="G363" s="13">
        <f>IF('[1]TCE - ANEXO III - Preencher'!H372="","",'[1]TCE - ANEXO III - Preencher'!H372)</f>
        <v>44317</v>
      </c>
      <c r="H363" s="14">
        <f>'[1]TCE - ANEXO III - Preencher'!I372</f>
        <v>0</v>
      </c>
      <c r="I363" s="14">
        <f>'[1]TCE - ANEXO III - Preencher'!J372</f>
        <v>103.6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1.1599999999999999</v>
      </c>
      <c r="O363" s="15">
        <f>'[1]TCE - ANEXO III - Preencher'!P372</f>
        <v>0</v>
      </c>
      <c r="P363" s="16">
        <f t="shared" si="32"/>
        <v>1.1599999999999999</v>
      </c>
      <c r="Q363" s="15">
        <f>'[1]TCE - ANEXO III - Preencher'!R372</f>
        <v>271.92</v>
      </c>
      <c r="R363" s="15">
        <f>'[1]TCE - ANEXO III - Preencher'!S372</f>
        <v>66</v>
      </c>
      <c r="S363" s="16">
        <f t="shared" si="33"/>
        <v>205.92000000000002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116.76474470734745</v>
      </c>
      <c r="Y363" s="15">
        <f>'[1]TCE - ANEXO III - Preencher'!Z372</f>
        <v>0</v>
      </c>
      <c r="Z363" s="16">
        <f t="shared" si="35"/>
        <v>116.76474470734745</v>
      </c>
      <c r="AA363" s="17" t="str">
        <f>IF('[1]TCE - ANEXO III - Preencher'!AB372="","",'[1]TCE - ANEXO III - Preencher'!AB372)</f>
        <v/>
      </c>
      <c r="AB363" s="15">
        <f t="shared" si="30"/>
        <v>427.44474470734747</v>
      </c>
    </row>
    <row r="364" spans="1:28" x14ac:dyDescent="0.2">
      <c r="A364" s="8">
        <f>IFERROR(VLOOKUP(B364,'[1]DADOS (OCULTAR)'!$P$3:$R$56,3,0),"")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ISAAC LUIZ DA SILVA SANTOS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5151-10</v>
      </c>
      <c r="G364" s="13">
        <f>IF('[1]TCE - ANEXO III - Preencher'!H373="","",'[1]TCE - ANEXO III - Preencher'!H373)</f>
        <v>44317</v>
      </c>
      <c r="H364" s="14">
        <f>'[1]TCE - ANEXO III - Preencher'!I373</f>
        <v>0</v>
      </c>
      <c r="I364" s="14">
        <f>'[1]TCE - ANEXO III - Preencher'!J373</f>
        <v>105.512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1.1599999999999999</v>
      </c>
      <c r="O364" s="15">
        <f>'[1]TCE - ANEXO III - Preencher'!P373</f>
        <v>0</v>
      </c>
      <c r="P364" s="16">
        <f t="shared" si="32"/>
        <v>1.1599999999999999</v>
      </c>
      <c r="Q364" s="15">
        <f>'[1]TCE - ANEXO III - Preencher'!R373</f>
        <v>433.86</v>
      </c>
      <c r="R364" s="15">
        <f>'[1]TCE - ANEXO III - Preencher'!S373</f>
        <v>66</v>
      </c>
      <c r="S364" s="16">
        <f t="shared" si="33"/>
        <v>367.86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116.76474470734745</v>
      </c>
      <c r="Y364" s="15">
        <f>'[1]TCE - ANEXO III - Preencher'!Z373</f>
        <v>0</v>
      </c>
      <c r="Z364" s="16">
        <f t="shared" si="35"/>
        <v>116.76474470734745</v>
      </c>
      <c r="AA364" s="17" t="str">
        <f>IF('[1]TCE - ANEXO III - Preencher'!AB373="","",'[1]TCE - ANEXO III - Preencher'!AB373)</f>
        <v/>
      </c>
      <c r="AB364" s="15">
        <f t="shared" si="30"/>
        <v>591.29674470734744</v>
      </c>
    </row>
    <row r="365" spans="1:28" x14ac:dyDescent="0.2">
      <c r="A365" s="8">
        <f>IFERROR(VLOOKUP(B365,'[1]DADOS (OCULTAR)'!$P$3:$R$56,3,0),"")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ISWONARIA BEATRIZ RIBEIRO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>
        <f>IF('[1]TCE - ANEXO III - Preencher'!H374="","",'[1]TCE - ANEXO III - Preencher'!H374)</f>
        <v>44317</v>
      </c>
      <c r="H365" s="14">
        <f>'[1]TCE - ANEXO III - Preencher'!I374</f>
        <v>0</v>
      </c>
      <c r="I365" s="14">
        <f>'[1]TCE - ANEXO III - Preencher'!J374</f>
        <v>118.21599999999999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1.1599999999999999</v>
      </c>
      <c r="O365" s="15">
        <f>'[1]TCE - ANEXO III - Preencher'!P374</f>
        <v>0</v>
      </c>
      <c r="P365" s="16">
        <f t="shared" si="32"/>
        <v>1.1599999999999999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116.76474470734745</v>
      </c>
      <c r="Y365" s="15">
        <f>'[1]TCE - ANEXO III - Preencher'!Z374</f>
        <v>0</v>
      </c>
      <c r="Z365" s="16">
        <f t="shared" si="35"/>
        <v>116.76474470734745</v>
      </c>
      <c r="AA365" s="17" t="str">
        <f>IF('[1]TCE - ANEXO III - Preencher'!AB374="","",'[1]TCE - ANEXO III - Preencher'!AB374)</f>
        <v/>
      </c>
      <c r="AB365" s="15">
        <f t="shared" si="30"/>
        <v>236.14074470734744</v>
      </c>
    </row>
    <row r="366" spans="1:28" x14ac:dyDescent="0.2">
      <c r="A366" s="8">
        <f>IFERROR(VLOOKUP(B366,'[1]DADOS (OCULTAR)'!$P$3:$R$56,3,0),"")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IVANEIDE FRANCISCO DE LIMA VASCONCELOS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>
        <f>IF('[1]TCE - ANEXO III - Preencher'!H375="","",'[1]TCE - ANEXO III - Preencher'!H375)</f>
        <v>44317</v>
      </c>
      <c r="H366" s="14">
        <f>'[1]TCE - ANEXO III - Preencher'!I375</f>
        <v>0</v>
      </c>
      <c r="I366" s="14">
        <f>'[1]TCE - ANEXO III - Preencher'!J375</f>
        <v>171.4504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1.1599999999999999</v>
      </c>
      <c r="O366" s="15">
        <f>'[1]TCE - ANEXO III - Preencher'!P375</f>
        <v>0</v>
      </c>
      <c r="P366" s="16">
        <f t="shared" si="32"/>
        <v>1.1599999999999999</v>
      </c>
      <c r="Q366" s="15">
        <f>'[1]TCE - ANEXO III - Preencher'!R375</f>
        <v>478.85</v>
      </c>
      <c r="R366" s="15">
        <f>'[1]TCE - ANEXO III - Preencher'!S375</f>
        <v>66</v>
      </c>
      <c r="S366" s="16">
        <f t="shared" si="33"/>
        <v>412.85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116.76474470734745</v>
      </c>
      <c r="Y366" s="15">
        <f>'[1]TCE - ANEXO III - Preencher'!Z375</f>
        <v>0</v>
      </c>
      <c r="Z366" s="16">
        <f t="shared" si="35"/>
        <v>116.76474470734745</v>
      </c>
      <c r="AA366" s="17" t="str">
        <f>IF('[1]TCE - ANEXO III - Preencher'!AB375="","",'[1]TCE - ANEXO III - Preencher'!AB375)</f>
        <v/>
      </c>
      <c r="AB366" s="15">
        <f t="shared" si="30"/>
        <v>702.22514470734745</v>
      </c>
    </row>
    <row r="367" spans="1:28" x14ac:dyDescent="0.2">
      <c r="A367" s="8">
        <f>IFERROR(VLOOKUP(B367,'[1]DADOS (OCULTAR)'!$P$3:$R$56,3,0),"")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IVANETE MENDES DA SILVA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>
        <f>IF('[1]TCE - ANEXO III - Preencher'!H376="","",'[1]TCE - ANEXO III - Preencher'!H376)</f>
        <v>44317</v>
      </c>
      <c r="H367" s="14">
        <f>'[1]TCE - ANEXO III - Preencher'!I376</f>
        <v>0</v>
      </c>
      <c r="I367" s="14">
        <f>'[1]TCE - ANEXO III - Preencher'!J376</f>
        <v>116.9448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1.1599999999999999</v>
      </c>
      <c r="O367" s="15">
        <f>'[1]TCE - ANEXO III - Preencher'!P376</f>
        <v>0</v>
      </c>
      <c r="P367" s="16">
        <f t="shared" si="32"/>
        <v>1.1599999999999999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116.76474470734745</v>
      </c>
      <c r="Y367" s="15">
        <f>'[1]TCE - ANEXO III - Preencher'!Z376</f>
        <v>0</v>
      </c>
      <c r="Z367" s="16">
        <f t="shared" si="35"/>
        <v>116.76474470734745</v>
      </c>
      <c r="AA367" s="17" t="str">
        <f>IF('[1]TCE - ANEXO III - Preencher'!AB376="","",'[1]TCE - ANEXO III - Preencher'!AB376)</f>
        <v/>
      </c>
      <c r="AB367" s="15">
        <f t="shared" si="30"/>
        <v>234.86954470734744</v>
      </c>
    </row>
    <row r="368" spans="1:28" x14ac:dyDescent="0.2">
      <c r="A368" s="8">
        <f>IFERROR(VLOOKUP(B368,'[1]DADOS (OCULTAR)'!$P$3:$R$56,3,0),"")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IVANIA MARIA SANTOS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5163-45</v>
      </c>
      <c r="G368" s="13">
        <f>IF('[1]TCE - ANEXO III - Preencher'!H377="","",'[1]TCE - ANEXO III - Preencher'!H377)</f>
        <v>44317</v>
      </c>
      <c r="H368" s="14">
        <f>'[1]TCE - ANEXO III - Preencher'!I377</f>
        <v>0</v>
      </c>
      <c r="I368" s="14">
        <f>'[1]TCE - ANEXO III - Preencher'!J377</f>
        <v>114.4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1.1599999999999999</v>
      </c>
      <c r="O368" s="15">
        <f>'[1]TCE - ANEXO III - Preencher'!P377</f>
        <v>0</v>
      </c>
      <c r="P368" s="16">
        <f t="shared" si="32"/>
        <v>1.1599999999999999</v>
      </c>
      <c r="Q368" s="15">
        <f>'[1]TCE - ANEXO III - Preencher'!R377</f>
        <v>380.69</v>
      </c>
      <c r="R368" s="15">
        <f>'[1]TCE - ANEXO III - Preencher'!S377</f>
        <v>66</v>
      </c>
      <c r="S368" s="16">
        <f t="shared" si="33"/>
        <v>314.69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116.76474470734745</v>
      </c>
      <c r="Y368" s="15">
        <f>'[1]TCE - ANEXO III - Preencher'!Z377</f>
        <v>0</v>
      </c>
      <c r="Z368" s="16">
        <f t="shared" si="35"/>
        <v>116.76474470734745</v>
      </c>
      <c r="AA368" s="17" t="str">
        <f>IF('[1]TCE - ANEXO III - Preencher'!AB377="","",'[1]TCE - ANEXO III - Preencher'!AB377)</f>
        <v/>
      </c>
      <c r="AB368" s="15">
        <f t="shared" si="30"/>
        <v>547.0147447073474</v>
      </c>
    </row>
    <row r="369" spans="1:28" x14ac:dyDescent="0.2">
      <c r="A369" s="8">
        <f>IFERROR(VLOOKUP(B369,'[1]DADOS (OCULTAR)'!$P$3:$R$56,3,0),"")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IVANISE MARIA MOREIRA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>
        <f>IF('[1]TCE - ANEXO III - Preencher'!H378="","",'[1]TCE - ANEXO III - Preencher'!H378)</f>
        <v>44317</v>
      </c>
      <c r="H369" s="14">
        <f>'[1]TCE - ANEXO III - Preencher'!I378</f>
        <v>0</v>
      </c>
      <c r="I369" s="14">
        <f>'[1]TCE - ANEXO III - Preencher'!J378</f>
        <v>122.976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1.1599999999999999</v>
      </c>
      <c r="O369" s="15">
        <f>'[1]TCE - ANEXO III - Preencher'!P378</f>
        <v>0</v>
      </c>
      <c r="P369" s="16">
        <f t="shared" si="32"/>
        <v>1.1599999999999999</v>
      </c>
      <c r="Q369" s="15">
        <f>'[1]TCE - ANEXO III - Preencher'!R378</f>
        <v>369.8</v>
      </c>
      <c r="R369" s="15">
        <f>'[1]TCE - ANEXO III - Preencher'!S378</f>
        <v>66</v>
      </c>
      <c r="S369" s="16">
        <f t="shared" si="33"/>
        <v>303.8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116.76474470734745</v>
      </c>
      <c r="Y369" s="15">
        <f>'[1]TCE - ANEXO III - Preencher'!Z378</f>
        <v>0</v>
      </c>
      <c r="Z369" s="16">
        <f t="shared" si="35"/>
        <v>116.76474470734745</v>
      </c>
      <c r="AA369" s="17" t="str">
        <f>IF('[1]TCE - ANEXO III - Preencher'!AB378="","",'[1]TCE - ANEXO III - Preencher'!AB378)</f>
        <v/>
      </c>
      <c r="AB369" s="15">
        <f t="shared" si="30"/>
        <v>544.70074470734744</v>
      </c>
    </row>
    <row r="370" spans="1:28" x14ac:dyDescent="0.2">
      <c r="A370" s="8">
        <f>IFERROR(VLOOKUP(B370,'[1]DADOS (OCULTAR)'!$P$3:$R$56,3,0),"")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IVONE DA CUNHA SILVA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>
        <f>IF('[1]TCE - ANEXO III - Preencher'!H379="","",'[1]TCE - ANEXO III - Preencher'!H379)</f>
        <v>44317</v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116.76474470734745</v>
      </c>
      <c r="Y370" s="15">
        <f>'[1]TCE - ANEXO III - Preencher'!Z379</f>
        <v>0</v>
      </c>
      <c r="Z370" s="16">
        <f t="shared" si="35"/>
        <v>116.76474470734745</v>
      </c>
      <c r="AA370" s="17" t="str">
        <f>IF('[1]TCE - ANEXO III - Preencher'!AB379="","",'[1]TCE - ANEXO III - Preencher'!AB379)</f>
        <v/>
      </c>
      <c r="AB370" s="15">
        <f t="shared" si="30"/>
        <v>116.76474470734745</v>
      </c>
    </row>
    <row r="371" spans="1:28" x14ac:dyDescent="0.2">
      <c r="A371" s="8">
        <f>IFERROR(VLOOKUP(B371,'[1]DADOS (OCULTAR)'!$P$3:$R$56,3,0),"")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IVSON DUARTE SILVA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5174-10</v>
      </c>
      <c r="G371" s="13">
        <f>IF('[1]TCE - ANEXO III - Preencher'!H380="","",'[1]TCE - ANEXO III - Preencher'!H380)</f>
        <v>44317</v>
      </c>
      <c r="H371" s="14">
        <f>'[1]TCE - ANEXO III - Preencher'!I380</f>
        <v>0</v>
      </c>
      <c r="I371" s="14">
        <f>'[1]TCE - ANEXO III - Preencher'!J380</f>
        <v>88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1.1599999999999999</v>
      </c>
      <c r="O371" s="15">
        <f>'[1]TCE - ANEXO III - Preencher'!P380</f>
        <v>0</v>
      </c>
      <c r="P371" s="16">
        <f t="shared" si="32"/>
        <v>1.1599999999999999</v>
      </c>
      <c r="Q371" s="15">
        <f>'[1]TCE - ANEXO III - Preencher'!R380</f>
        <v>394.46</v>
      </c>
      <c r="R371" s="15">
        <f>'[1]TCE - ANEXO III - Preencher'!S380</f>
        <v>66</v>
      </c>
      <c r="S371" s="16">
        <f t="shared" si="33"/>
        <v>328.46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116.76474470734745</v>
      </c>
      <c r="Y371" s="15">
        <f>'[1]TCE - ANEXO III - Preencher'!Z380</f>
        <v>0</v>
      </c>
      <c r="Z371" s="16">
        <f t="shared" si="35"/>
        <v>116.76474470734745</v>
      </c>
      <c r="AA371" s="17" t="str">
        <f>IF('[1]TCE - ANEXO III - Preencher'!AB380="","",'[1]TCE - ANEXO III - Preencher'!AB380)</f>
        <v/>
      </c>
      <c r="AB371" s="15">
        <f t="shared" si="30"/>
        <v>534.38474470734741</v>
      </c>
    </row>
    <row r="372" spans="1:28" x14ac:dyDescent="0.2">
      <c r="A372" s="8">
        <f>IFERROR(VLOOKUP(B372,'[1]DADOS (OCULTAR)'!$P$3:$R$56,3,0),"")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JAANINE RAFAELA DE SIQUEIRA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2235-05</v>
      </c>
      <c r="G372" s="13">
        <f>IF('[1]TCE - ANEXO III - Preencher'!H381="","",'[1]TCE - ANEXO III - Preencher'!H381)</f>
        <v>44317</v>
      </c>
      <c r="H372" s="14">
        <f>'[1]TCE - ANEXO III - Preencher'!I381</f>
        <v>0</v>
      </c>
      <c r="I372" s="14">
        <f>'[1]TCE - ANEXO III - Preencher'!J381</f>
        <v>225.90559999999999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2.44</v>
      </c>
      <c r="O372" s="15">
        <f>'[1]TCE - ANEXO III - Preencher'!P381</f>
        <v>0</v>
      </c>
      <c r="P372" s="16">
        <f t="shared" si="32"/>
        <v>2.44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116.76474470734745</v>
      </c>
      <c r="Y372" s="15">
        <f>'[1]TCE - ANEXO III - Preencher'!Z381</f>
        <v>0</v>
      </c>
      <c r="Z372" s="16">
        <f t="shared" si="35"/>
        <v>116.76474470734745</v>
      </c>
      <c r="AA372" s="17" t="str">
        <f>IF('[1]TCE - ANEXO III - Preencher'!AB381="","",'[1]TCE - ANEXO III - Preencher'!AB381)</f>
        <v/>
      </c>
      <c r="AB372" s="15">
        <f t="shared" si="30"/>
        <v>345.11034470734745</v>
      </c>
    </row>
    <row r="373" spans="1:28" x14ac:dyDescent="0.2">
      <c r="A373" s="8">
        <f>IFERROR(VLOOKUP(B373,'[1]DADOS (OCULTAR)'!$P$3:$R$56,3,0),"")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JACIANE BIONES DE OLIVEIRA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4110-10</v>
      </c>
      <c r="G373" s="13">
        <f>IF('[1]TCE - ANEXO III - Preencher'!H382="","",'[1]TCE - ANEXO III - Preencher'!H382)</f>
        <v>44317</v>
      </c>
      <c r="H373" s="14">
        <f>'[1]TCE - ANEXO III - Preencher'!I382</f>
        <v>0</v>
      </c>
      <c r="I373" s="14">
        <f>'[1]TCE - ANEXO III - Preencher'!J382</f>
        <v>123.316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1.1599999999999999</v>
      </c>
      <c r="O373" s="15">
        <f>'[1]TCE - ANEXO III - Preencher'!P382</f>
        <v>0</v>
      </c>
      <c r="P373" s="16">
        <f t="shared" si="32"/>
        <v>1.1599999999999999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66.12</v>
      </c>
      <c r="U373" s="15">
        <f>'[1]TCE - ANEXO III - Preencher'!V382</f>
        <v>0</v>
      </c>
      <c r="V373" s="16">
        <f t="shared" si="34"/>
        <v>66.12</v>
      </c>
      <c r="W373" s="17" t="str">
        <f>IF('[1]TCE - ANEXO III - Preencher'!X382="","",'[1]TCE - ANEXO III - Preencher'!X382)</f>
        <v>AUXILIO CRECHE</v>
      </c>
      <c r="X373" s="15">
        <f>'[1]TCE - ANEXO III - Preencher'!Y382</f>
        <v>116.76474470734745</v>
      </c>
      <c r="Y373" s="15">
        <f>'[1]TCE - ANEXO III - Preencher'!Z382</f>
        <v>0</v>
      </c>
      <c r="Z373" s="16">
        <f t="shared" si="35"/>
        <v>116.76474470734745</v>
      </c>
      <c r="AA373" s="17" t="str">
        <f>IF('[1]TCE - ANEXO III - Preencher'!AB382="","",'[1]TCE - ANEXO III - Preencher'!AB382)</f>
        <v/>
      </c>
      <c r="AB373" s="15">
        <f t="shared" si="30"/>
        <v>307.36074470734746</v>
      </c>
    </row>
    <row r="374" spans="1:28" x14ac:dyDescent="0.2">
      <c r="A374" s="8">
        <f>IFERROR(VLOOKUP(B374,'[1]DADOS (OCULTAR)'!$P$3:$R$56,3,0),"")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JACICLEIDE BEZERRA DE OLIVEIRA SILVA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4110-10</v>
      </c>
      <c r="G374" s="13">
        <f>IF('[1]TCE - ANEXO III - Preencher'!H383="","",'[1]TCE - ANEXO III - Preencher'!H383)</f>
        <v>44317</v>
      </c>
      <c r="H374" s="14">
        <f>'[1]TCE - ANEXO III - Preencher'!I383</f>
        <v>0</v>
      </c>
      <c r="I374" s="14">
        <f>'[1]TCE - ANEXO III - Preencher'!J383</f>
        <v>92.297600000000003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1.1599999999999999</v>
      </c>
      <c r="O374" s="15">
        <f>'[1]TCE - ANEXO III - Preencher'!P383</f>
        <v>0</v>
      </c>
      <c r="P374" s="16">
        <f t="shared" si="32"/>
        <v>1.1599999999999999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116.76474470734745</v>
      </c>
      <c r="Y374" s="15">
        <f>'[1]TCE - ANEXO III - Preencher'!Z383</f>
        <v>0</v>
      </c>
      <c r="Z374" s="16">
        <f t="shared" si="35"/>
        <v>116.76474470734745</v>
      </c>
      <c r="AA374" s="17" t="str">
        <f>IF('[1]TCE - ANEXO III - Preencher'!AB383="","",'[1]TCE - ANEXO III - Preencher'!AB383)</f>
        <v/>
      </c>
      <c r="AB374" s="15">
        <f t="shared" si="30"/>
        <v>210.22234470734745</v>
      </c>
    </row>
    <row r="375" spans="1:28" x14ac:dyDescent="0.2">
      <c r="A375" s="8">
        <f>IFERROR(VLOOKUP(B375,'[1]DADOS (OCULTAR)'!$P$3:$R$56,3,0),"")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JACKSON JOSE DA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5174-10</v>
      </c>
      <c r="G375" s="13">
        <f>IF('[1]TCE - ANEXO III - Preencher'!H384="","",'[1]TCE - ANEXO III - Preencher'!H384)</f>
        <v>44317</v>
      </c>
      <c r="H375" s="14">
        <f>'[1]TCE - ANEXO III - Preencher'!I384</f>
        <v>0</v>
      </c>
      <c r="I375" s="14">
        <f>'[1]TCE - ANEXO III - Preencher'!J384</f>
        <v>92.4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1.1599999999999999</v>
      </c>
      <c r="O375" s="15">
        <f>'[1]TCE - ANEXO III - Preencher'!P384</f>
        <v>0</v>
      </c>
      <c r="P375" s="16">
        <f t="shared" si="32"/>
        <v>1.1599999999999999</v>
      </c>
      <c r="Q375" s="15">
        <f>'[1]TCE - ANEXO III - Preencher'!R384</f>
        <v>369.8</v>
      </c>
      <c r="R375" s="15">
        <f>'[1]TCE - ANEXO III - Preencher'!S384</f>
        <v>66</v>
      </c>
      <c r="S375" s="16">
        <f t="shared" si="33"/>
        <v>303.8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116.76474470734745</v>
      </c>
      <c r="Y375" s="15">
        <f>'[1]TCE - ANEXO III - Preencher'!Z384</f>
        <v>0</v>
      </c>
      <c r="Z375" s="16">
        <f t="shared" si="35"/>
        <v>116.76474470734745</v>
      </c>
      <c r="AA375" s="17" t="str">
        <f>IF('[1]TCE - ANEXO III - Preencher'!AB384="","",'[1]TCE - ANEXO III - Preencher'!AB384)</f>
        <v/>
      </c>
      <c r="AB375" s="15">
        <f t="shared" si="30"/>
        <v>514.12474470734742</v>
      </c>
    </row>
    <row r="376" spans="1:28" x14ac:dyDescent="0.2">
      <c r="A376" s="8">
        <f>IFERROR(VLOOKUP(B376,'[1]DADOS (OCULTAR)'!$P$3:$R$56,3,0),"")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JACYANE DA SILVA MENDES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2235-05</v>
      </c>
      <c r="G376" s="13">
        <f>IF('[1]TCE - ANEXO III - Preencher'!H385="","",'[1]TCE - ANEXO III - Preencher'!H385)</f>
        <v>44317</v>
      </c>
      <c r="H376" s="14">
        <f>'[1]TCE - ANEXO III - Preencher'!I385</f>
        <v>0</v>
      </c>
      <c r="I376" s="14">
        <f>'[1]TCE - ANEXO III - Preencher'!J385</f>
        <v>311.27839999999998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2.44</v>
      </c>
      <c r="O376" s="15">
        <f>'[1]TCE - ANEXO III - Preencher'!P385</f>
        <v>0</v>
      </c>
      <c r="P376" s="16">
        <f t="shared" si="32"/>
        <v>2.44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116.76474470734745</v>
      </c>
      <c r="Y376" s="15">
        <f>'[1]TCE - ANEXO III - Preencher'!Z385</f>
        <v>0</v>
      </c>
      <c r="Z376" s="16">
        <f t="shared" si="35"/>
        <v>116.76474470734745</v>
      </c>
      <c r="AA376" s="17" t="str">
        <f>IF('[1]TCE - ANEXO III - Preencher'!AB385="","",'[1]TCE - ANEXO III - Preencher'!AB385)</f>
        <v/>
      </c>
      <c r="AB376" s="15">
        <f t="shared" si="30"/>
        <v>430.48314470734744</v>
      </c>
    </row>
    <row r="377" spans="1:28" x14ac:dyDescent="0.2">
      <c r="A377" s="8">
        <f>IFERROR(VLOOKUP(B377,'[1]DADOS (OCULTAR)'!$P$3:$R$56,3,0),"")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JAIDETT ESTEFFANY DO NASCIMENTO SILVA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4110-10</v>
      </c>
      <c r="G377" s="13">
        <f>IF('[1]TCE - ANEXO III - Preencher'!H386="","",'[1]TCE - ANEXO III - Preencher'!H386)</f>
        <v>44317</v>
      </c>
      <c r="H377" s="14">
        <f>'[1]TCE - ANEXO III - Preencher'!I386</f>
        <v>0</v>
      </c>
      <c r="I377" s="14">
        <f>'[1]TCE - ANEXO III - Preencher'!J386</f>
        <v>98.4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1.1599999999999999</v>
      </c>
      <c r="O377" s="15">
        <f>'[1]TCE - ANEXO III - Preencher'!P386</f>
        <v>0</v>
      </c>
      <c r="P377" s="16">
        <f t="shared" si="32"/>
        <v>1.1599999999999999</v>
      </c>
      <c r="Q377" s="15">
        <f>'[1]TCE - ANEXO III - Preencher'!R386</f>
        <v>224.92</v>
      </c>
      <c r="R377" s="15">
        <f>'[1]TCE - ANEXO III - Preencher'!S386</f>
        <v>66</v>
      </c>
      <c r="S377" s="16">
        <f t="shared" si="33"/>
        <v>158.91999999999999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116.76474470734745</v>
      </c>
      <c r="Y377" s="15">
        <f>'[1]TCE - ANEXO III - Preencher'!Z386</f>
        <v>0</v>
      </c>
      <c r="Z377" s="16">
        <f t="shared" si="35"/>
        <v>116.76474470734745</v>
      </c>
      <c r="AA377" s="17" t="str">
        <f>IF('[1]TCE - ANEXO III - Preencher'!AB386="","",'[1]TCE - ANEXO III - Preencher'!AB386)</f>
        <v/>
      </c>
      <c r="AB377" s="15">
        <f t="shared" si="30"/>
        <v>375.24474470734748</v>
      </c>
    </row>
    <row r="378" spans="1:28" x14ac:dyDescent="0.2">
      <c r="A378" s="8">
        <f>IFERROR(VLOOKUP(B378,'[1]DADOS (OCULTAR)'!$P$3:$R$56,3,0),"")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JAILSON CARDOSO DA SILVA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3542-05</v>
      </c>
      <c r="G378" s="13">
        <f>IF('[1]TCE - ANEXO III - Preencher'!H387="","",'[1]TCE - ANEXO III - Preencher'!H387)</f>
        <v>44317</v>
      </c>
      <c r="H378" s="14">
        <f>'[1]TCE - ANEXO III - Preencher'!I387</f>
        <v>0</v>
      </c>
      <c r="I378" s="14">
        <f>'[1]TCE - ANEXO III - Preencher'!J387</f>
        <v>152.89920000000001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1.1599999999999999</v>
      </c>
      <c r="O378" s="15">
        <f>'[1]TCE - ANEXO III - Preencher'!P387</f>
        <v>0</v>
      </c>
      <c r="P378" s="16">
        <f t="shared" si="32"/>
        <v>1.1599999999999999</v>
      </c>
      <c r="Q378" s="15">
        <f>'[1]TCE - ANEXO III - Preencher'!R387</f>
        <v>761.36</v>
      </c>
      <c r="R378" s="15">
        <f>'[1]TCE - ANEXO III - Preencher'!S387</f>
        <v>114.67</v>
      </c>
      <c r="S378" s="16">
        <f t="shared" si="33"/>
        <v>646.69000000000005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116.76474470734745</v>
      </c>
      <c r="Y378" s="15">
        <f>'[1]TCE - ANEXO III - Preencher'!Z387</f>
        <v>0</v>
      </c>
      <c r="Z378" s="16">
        <f t="shared" si="35"/>
        <v>116.76474470734745</v>
      </c>
      <c r="AA378" s="17" t="str">
        <f>IF('[1]TCE - ANEXO III - Preencher'!AB387="","",'[1]TCE - ANEXO III - Preencher'!AB387)</f>
        <v/>
      </c>
      <c r="AB378" s="15">
        <f t="shared" si="30"/>
        <v>917.51394470734749</v>
      </c>
    </row>
    <row r="379" spans="1:28" x14ac:dyDescent="0.2">
      <c r="A379" s="8">
        <f>IFERROR(VLOOKUP(B379,'[1]DADOS (OCULTAR)'!$P$3:$R$56,3,0),"")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JAILTON MARQUES DE MACEDO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2124-20</v>
      </c>
      <c r="G379" s="13">
        <f>IF('[1]TCE - ANEXO III - Preencher'!H388="","",'[1]TCE - ANEXO III - Preencher'!H388)</f>
        <v>44317</v>
      </c>
      <c r="H379" s="14">
        <f>'[1]TCE - ANEXO III - Preencher'!I388</f>
        <v>0</v>
      </c>
      <c r="I379" s="14">
        <f>'[1]TCE - ANEXO III - Preencher'!J388</f>
        <v>283.36959999999999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1.1599999999999999</v>
      </c>
      <c r="O379" s="15">
        <f>'[1]TCE - ANEXO III - Preencher'!P388</f>
        <v>0</v>
      </c>
      <c r="P379" s="16">
        <f t="shared" si="32"/>
        <v>1.1599999999999999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116.76474470734745</v>
      </c>
      <c r="Y379" s="15">
        <f>'[1]TCE - ANEXO III - Preencher'!Z388</f>
        <v>0</v>
      </c>
      <c r="Z379" s="16">
        <f t="shared" si="35"/>
        <v>116.76474470734745</v>
      </c>
      <c r="AA379" s="17" t="str">
        <f>IF('[1]TCE - ANEXO III - Preencher'!AB388="","",'[1]TCE - ANEXO III - Preencher'!AB388)</f>
        <v/>
      </c>
      <c r="AB379" s="15">
        <f t="shared" si="30"/>
        <v>401.29434470734748</v>
      </c>
    </row>
    <row r="380" spans="1:28" x14ac:dyDescent="0.2">
      <c r="A380" s="8">
        <f>IFERROR(VLOOKUP(B380,'[1]DADOS (OCULTAR)'!$P$3:$R$56,3,0),"")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JAIRO ALVES DA SILVA JUNIOR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7823-20</v>
      </c>
      <c r="G380" s="13">
        <f>IF('[1]TCE - ANEXO III - Preencher'!H389="","",'[1]TCE - ANEXO III - Preencher'!H389)</f>
        <v>44317</v>
      </c>
      <c r="H380" s="14">
        <f>'[1]TCE - ANEXO III - Preencher'!I389</f>
        <v>0</v>
      </c>
      <c r="I380" s="14">
        <f>'[1]TCE - ANEXO III - Preencher'!J389</f>
        <v>141.89279999999999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1.1599999999999999</v>
      </c>
      <c r="O380" s="15">
        <f>'[1]TCE - ANEXO III - Preencher'!P389</f>
        <v>0</v>
      </c>
      <c r="P380" s="16">
        <f t="shared" si="32"/>
        <v>1.1599999999999999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116.76474470734745</v>
      </c>
      <c r="Y380" s="15">
        <f>'[1]TCE - ANEXO III - Preencher'!Z389</f>
        <v>0</v>
      </c>
      <c r="Z380" s="16">
        <f t="shared" si="35"/>
        <v>116.76474470734745</v>
      </c>
      <c r="AA380" s="17" t="str">
        <f>IF('[1]TCE - ANEXO III - Preencher'!AB389="","",'[1]TCE - ANEXO III - Preencher'!AB389)</f>
        <v/>
      </c>
      <c r="AB380" s="15">
        <f t="shared" si="30"/>
        <v>259.81754470734745</v>
      </c>
    </row>
    <row r="381" spans="1:28" x14ac:dyDescent="0.2">
      <c r="A381" s="8">
        <f>IFERROR(VLOOKUP(B381,'[1]DADOS (OCULTAR)'!$P$3:$R$56,3,0),"")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JAMERSON DOS SANTOS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5142-25</v>
      </c>
      <c r="G381" s="13">
        <f>IF('[1]TCE - ANEXO III - Preencher'!H390="","",'[1]TCE - ANEXO III - Preencher'!H390)</f>
        <v>44317</v>
      </c>
      <c r="H381" s="14">
        <f>'[1]TCE - ANEXO III - Preencher'!I390</f>
        <v>0</v>
      </c>
      <c r="I381" s="14">
        <f>'[1]TCE - ANEXO III - Preencher'!J390</f>
        <v>115.11839999999999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1.1599999999999999</v>
      </c>
      <c r="O381" s="15">
        <f>'[1]TCE - ANEXO III - Preencher'!P390</f>
        <v>0</v>
      </c>
      <c r="P381" s="16">
        <f t="shared" si="32"/>
        <v>1.1599999999999999</v>
      </c>
      <c r="Q381" s="15">
        <f>'[1]TCE - ANEXO III - Preencher'!R390</f>
        <v>380.69</v>
      </c>
      <c r="R381" s="15">
        <f>'[1]TCE - ANEXO III - Preencher'!S390</f>
        <v>57.2</v>
      </c>
      <c r="S381" s="16">
        <f t="shared" si="33"/>
        <v>323.49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116.76474470734745</v>
      </c>
      <c r="Y381" s="15">
        <f>'[1]TCE - ANEXO III - Preencher'!Z390</f>
        <v>0</v>
      </c>
      <c r="Z381" s="16">
        <f t="shared" si="35"/>
        <v>116.76474470734745</v>
      </c>
      <c r="AA381" s="17" t="str">
        <f>IF('[1]TCE - ANEXO III - Preencher'!AB390="","",'[1]TCE - ANEXO III - Preencher'!AB390)</f>
        <v/>
      </c>
      <c r="AB381" s="15">
        <f t="shared" si="30"/>
        <v>556.53314470734745</v>
      </c>
    </row>
    <row r="382" spans="1:28" x14ac:dyDescent="0.2">
      <c r="A382" s="8">
        <f>IFERROR(VLOOKUP(B382,'[1]DADOS (OCULTAR)'!$P$3:$R$56,3,0),"")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JAMILLY MARIA MACEDO DE MELO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>
        <f>IF('[1]TCE - ANEXO III - Preencher'!H391="","",'[1]TCE - ANEXO III - Preencher'!H391)</f>
        <v>44317</v>
      </c>
      <c r="H382" s="14">
        <f>'[1]TCE - ANEXO III - Preencher'!I391</f>
        <v>0</v>
      </c>
      <c r="I382" s="14">
        <f>'[1]TCE - ANEXO III - Preencher'!J391</f>
        <v>102.5224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1.1599999999999999</v>
      </c>
      <c r="O382" s="15">
        <f>'[1]TCE - ANEXO III - Preencher'!P391</f>
        <v>0</v>
      </c>
      <c r="P382" s="16">
        <f t="shared" si="32"/>
        <v>1.1599999999999999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116.76474470734745</v>
      </c>
      <c r="Y382" s="15">
        <f>'[1]TCE - ANEXO III - Preencher'!Z391</f>
        <v>0</v>
      </c>
      <c r="Z382" s="16">
        <f t="shared" si="35"/>
        <v>116.76474470734745</v>
      </c>
      <c r="AA382" s="17" t="str">
        <f>IF('[1]TCE - ANEXO III - Preencher'!AB391="","",'[1]TCE - ANEXO III - Preencher'!AB391)</f>
        <v/>
      </c>
      <c r="AB382" s="15">
        <f t="shared" si="30"/>
        <v>220.44714470734743</v>
      </c>
    </row>
    <row r="383" spans="1:28" x14ac:dyDescent="0.2">
      <c r="A383" s="8">
        <f>IFERROR(VLOOKUP(B383,'[1]DADOS (OCULTAR)'!$P$3:$R$56,3,0),"")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JANAINA DE OLIVEIRA RABELO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>
        <f>IF('[1]TCE - ANEXO III - Preencher'!H392="","",'[1]TCE - ANEXO III - Preencher'!H392)</f>
        <v>44317</v>
      </c>
      <c r="H383" s="14">
        <f>'[1]TCE - ANEXO III - Preencher'!I392</f>
        <v>0</v>
      </c>
      <c r="I383" s="14">
        <f>'[1]TCE - ANEXO III - Preencher'!J392</f>
        <v>129.20480000000001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1.1599999999999999</v>
      </c>
      <c r="O383" s="15">
        <f>'[1]TCE - ANEXO III - Preencher'!P392</f>
        <v>0</v>
      </c>
      <c r="P383" s="16">
        <f t="shared" si="32"/>
        <v>1.1599999999999999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116.76474470734745</v>
      </c>
      <c r="Y383" s="15">
        <f>'[1]TCE - ANEXO III - Preencher'!Z392</f>
        <v>0</v>
      </c>
      <c r="Z383" s="16">
        <f t="shared" si="35"/>
        <v>116.76474470734745</v>
      </c>
      <c r="AA383" s="17" t="str">
        <f>IF('[1]TCE - ANEXO III - Preencher'!AB392="","",'[1]TCE - ANEXO III - Preencher'!AB392)</f>
        <v/>
      </c>
      <c r="AB383" s="15">
        <f t="shared" si="30"/>
        <v>247.12954470734746</v>
      </c>
    </row>
    <row r="384" spans="1:28" x14ac:dyDescent="0.2">
      <c r="A384" s="8">
        <f>IFERROR(VLOOKUP(B384,'[1]DADOS (OCULTAR)'!$P$3:$R$56,3,0),"")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JANDIRA DA ROCHA GUEDES MARCOLINO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2235-05</v>
      </c>
      <c r="G384" s="13">
        <f>IF('[1]TCE - ANEXO III - Preencher'!H393="","",'[1]TCE - ANEXO III - Preencher'!H393)</f>
        <v>44317</v>
      </c>
      <c r="H384" s="14">
        <f>'[1]TCE - ANEXO III - Preencher'!I393</f>
        <v>0</v>
      </c>
      <c r="I384" s="14">
        <f>'[1]TCE - ANEXO III - Preencher'!J393</f>
        <v>303.39920000000001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2.44</v>
      </c>
      <c r="O384" s="15">
        <f>'[1]TCE - ANEXO III - Preencher'!P393</f>
        <v>0</v>
      </c>
      <c r="P384" s="16">
        <f t="shared" si="32"/>
        <v>2.44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116.76474470734745</v>
      </c>
      <c r="Y384" s="15">
        <f>'[1]TCE - ANEXO III - Preencher'!Z393</f>
        <v>0</v>
      </c>
      <c r="Z384" s="16">
        <f t="shared" si="35"/>
        <v>116.76474470734745</v>
      </c>
      <c r="AA384" s="17" t="str">
        <f>IF('[1]TCE - ANEXO III - Preencher'!AB393="","",'[1]TCE - ANEXO III - Preencher'!AB393)</f>
        <v/>
      </c>
      <c r="AB384" s="15">
        <f t="shared" si="30"/>
        <v>422.60394470734747</v>
      </c>
    </row>
    <row r="385" spans="1:28" x14ac:dyDescent="0.2">
      <c r="A385" s="8">
        <f>IFERROR(VLOOKUP(B385,'[1]DADOS (OCULTAR)'!$P$3:$R$56,3,0),"")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JANEISE PATRICIA FERREIRA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>
        <f>IF('[1]TCE - ANEXO III - Preencher'!H394="","",'[1]TCE - ANEXO III - Preencher'!H394)</f>
        <v>44317</v>
      </c>
      <c r="H385" s="14">
        <f>'[1]TCE - ANEXO III - Preencher'!I394</f>
        <v>0</v>
      </c>
      <c r="I385" s="14">
        <f>'[1]TCE - ANEXO III - Preencher'!J394</f>
        <v>117.4496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1.1599999999999999</v>
      </c>
      <c r="O385" s="15">
        <f>'[1]TCE - ANEXO III - Preencher'!P394</f>
        <v>0</v>
      </c>
      <c r="P385" s="16">
        <f t="shared" si="32"/>
        <v>1.1599999999999999</v>
      </c>
      <c r="Q385" s="15">
        <f>'[1]TCE - ANEXO III - Preencher'!R394</f>
        <v>309.58</v>
      </c>
      <c r="R385" s="15">
        <f>'[1]TCE - ANEXO III - Preencher'!S394</f>
        <v>66</v>
      </c>
      <c r="S385" s="16">
        <f t="shared" si="33"/>
        <v>243.57999999999998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116.76474470734745</v>
      </c>
      <c r="Y385" s="15">
        <f>'[1]TCE - ANEXO III - Preencher'!Z394</f>
        <v>0</v>
      </c>
      <c r="Z385" s="16">
        <f t="shared" si="35"/>
        <v>116.76474470734745</v>
      </c>
      <c r="AA385" s="17" t="str">
        <f>IF('[1]TCE - ANEXO III - Preencher'!AB394="","",'[1]TCE - ANEXO III - Preencher'!AB394)</f>
        <v/>
      </c>
      <c r="AB385" s="15">
        <f t="shared" si="30"/>
        <v>478.95434470734745</v>
      </c>
    </row>
    <row r="386" spans="1:28" x14ac:dyDescent="0.2">
      <c r="A386" s="8">
        <f>IFERROR(VLOOKUP(B386,'[1]DADOS (OCULTAR)'!$P$3:$R$56,3,0),"")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JAQUELINE DA SILVA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5163-45</v>
      </c>
      <c r="G386" s="13">
        <f>IF('[1]TCE - ANEXO III - Preencher'!H395="","",'[1]TCE - ANEXO III - Preencher'!H395)</f>
        <v>44317</v>
      </c>
      <c r="H386" s="14">
        <f>'[1]TCE - ANEXO III - Preencher'!I395</f>
        <v>0</v>
      </c>
      <c r="I386" s="14">
        <f>'[1]TCE - ANEXO III - Preencher'!J395</f>
        <v>109.8832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1.1599999999999999</v>
      </c>
      <c r="O386" s="15">
        <f>'[1]TCE - ANEXO III - Preencher'!P395</f>
        <v>0</v>
      </c>
      <c r="P386" s="16">
        <f t="shared" si="32"/>
        <v>1.1599999999999999</v>
      </c>
      <c r="Q386" s="15">
        <f>'[1]TCE - ANEXO III - Preencher'!R395</f>
        <v>369.8</v>
      </c>
      <c r="R386" s="15">
        <f>'[1]TCE - ANEXO III - Preencher'!S395</f>
        <v>66</v>
      </c>
      <c r="S386" s="16">
        <f t="shared" si="33"/>
        <v>303.8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116.76474470734745</v>
      </c>
      <c r="Y386" s="15">
        <f>'[1]TCE - ANEXO III - Preencher'!Z395</f>
        <v>0</v>
      </c>
      <c r="Z386" s="16">
        <f t="shared" si="35"/>
        <v>116.76474470734745</v>
      </c>
      <c r="AA386" s="17" t="str">
        <f>IF('[1]TCE - ANEXO III - Preencher'!AB395="","",'[1]TCE - ANEXO III - Preencher'!AB395)</f>
        <v/>
      </c>
      <c r="AB386" s="15">
        <f t="shared" si="30"/>
        <v>531.60794470734743</v>
      </c>
    </row>
    <row r="387" spans="1:28" x14ac:dyDescent="0.2">
      <c r="A387" s="8">
        <f>IFERROR(VLOOKUP(B387,'[1]DADOS (OCULTAR)'!$P$3:$R$56,3,0),"")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JAQUELINE DO NASCIMENTO MAGNO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>
        <f>IF('[1]TCE - ANEXO III - Preencher'!H396="","",'[1]TCE - ANEXO III - Preencher'!H396)</f>
        <v>44317</v>
      </c>
      <c r="H387" s="14">
        <f>'[1]TCE - ANEXO III - Preencher'!I396</f>
        <v>0</v>
      </c>
      <c r="I387" s="14">
        <f>'[1]TCE - ANEXO III - Preencher'!J396</f>
        <v>147.71199999999999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1.1599999999999999</v>
      </c>
      <c r="O387" s="15">
        <f>'[1]TCE - ANEXO III - Preencher'!P396</f>
        <v>0</v>
      </c>
      <c r="P387" s="16">
        <f t="shared" si="32"/>
        <v>1.1599999999999999</v>
      </c>
      <c r="Q387" s="15">
        <f>'[1]TCE - ANEXO III - Preencher'!R396</f>
        <v>394.46</v>
      </c>
      <c r="R387" s="15">
        <f>'[1]TCE - ANEXO III - Preencher'!S396</f>
        <v>66</v>
      </c>
      <c r="S387" s="16">
        <f t="shared" si="33"/>
        <v>328.46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116.76474470734745</v>
      </c>
      <c r="Y387" s="15">
        <f>'[1]TCE - ANEXO III - Preencher'!Z396</f>
        <v>0</v>
      </c>
      <c r="Z387" s="16">
        <f t="shared" si="35"/>
        <v>116.76474470734745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594.0967447073474</v>
      </c>
    </row>
    <row r="388" spans="1:28" x14ac:dyDescent="0.2">
      <c r="A388" s="8">
        <f>IFERROR(VLOOKUP(B388,'[1]DADOS (OCULTAR)'!$P$3:$R$56,3,0),"")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JAQUELINE EVANGELISTA DOS SANTOS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>
        <f>IF('[1]TCE - ANEXO III - Preencher'!H397="","",'[1]TCE - ANEXO III - Preencher'!H397)</f>
        <v>44317</v>
      </c>
      <c r="H388" s="14">
        <f>'[1]TCE - ANEXO III - Preencher'!I397</f>
        <v>0</v>
      </c>
      <c r="I388" s="14">
        <f>'[1]TCE - ANEXO III - Preencher'!J397</f>
        <v>45.76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1.1599999999999999</v>
      </c>
      <c r="O388" s="15">
        <f>'[1]TCE - ANEXO III - Preencher'!P397</f>
        <v>0</v>
      </c>
      <c r="P388" s="16">
        <f t="shared" ref="P388:P451" si="38">N388-O388</f>
        <v>1.1599999999999999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116.76474470734745</v>
      </c>
      <c r="Y388" s="15">
        <f>'[1]TCE - ANEXO III - Preencher'!Z397</f>
        <v>0</v>
      </c>
      <c r="Z388" s="16">
        <f t="shared" ref="Z388:Z451" si="41">X388-Y388</f>
        <v>116.76474470734745</v>
      </c>
      <c r="AA388" s="17" t="str">
        <f>IF('[1]TCE - ANEXO III - Preencher'!AB397="","",'[1]TCE - ANEXO III - Preencher'!AB397)</f>
        <v/>
      </c>
      <c r="AB388" s="15">
        <f t="shared" si="36"/>
        <v>163.68474470734745</v>
      </c>
    </row>
    <row r="389" spans="1:28" x14ac:dyDescent="0.2">
      <c r="A389" s="8">
        <f>IFERROR(VLOOKUP(B389,'[1]DADOS (OCULTAR)'!$P$3:$R$56,3,0),"")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JAQUELINE MARIA DO NASCIMENTO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3242-05</v>
      </c>
      <c r="G389" s="13">
        <f>IF('[1]TCE - ANEXO III - Preencher'!H398="","",'[1]TCE - ANEXO III - Preencher'!H398)</f>
        <v>44317</v>
      </c>
      <c r="H389" s="14">
        <f>'[1]TCE - ANEXO III - Preencher'!I398</f>
        <v>0</v>
      </c>
      <c r="I389" s="14">
        <f>'[1]TCE - ANEXO III - Preencher'!J398</f>
        <v>203.416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1.1599999999999999</v>
      </c>
      <c r="O389" s="15">
        <f>'[1]TCE - ANEXO III - Preencher'!P398</f>
        <v>0</v>
      </c>
      <c r="P389" s="16">
        <f t="shared" si="38"/>
        <v>1.1599999999999999</v>
      </c>
      <c r="Q389" s="15">
        <f>'[1]TCE - ANEXO III - Preencher'!R398</f>
        <v>271.19</v>
      </c>
      <c r="R389" s="15">
        <f>'[1]TCE - ANEXO III - Preencher'!S398</f>
        <v>77.540000000000006</v>
      </c>
      <c r="S389" s="16">
        <f t="shared" si="39"/>
        <v>193.64999999999998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116.76474470734745</v>
      </c>
      <c r="Y389" s="15">
        <f>'[1]TCE - ANEXO III - Preencher'!Z398</f>
        <v>0</v>
      </c>
      <c r="Z389" s="16">
        <f t="shared" si="41"/>
        <v>116.76474470734745</v>
      </c>
      <c r="AA389" s="17" t="str">
        <f>IF('[1]TCE - ANEXO III - Preencher'!AB398="","",'[1]TCE - ANEXO III - Preencher'!AB398)</f>
        <v/>
      </c>
      <c r="AB389" s="15">
        <f t="shared" si="36"/>
        <v>514.9907447073474</v>
      </c>
    </row>
    <row r="390" spans="1:28" x14ac:dyDescent="0.2">
      <c r="A390" s="8">
        <f>IFERROR(VLOOKUP(B390,'[1]DADOS (OCULTAR)'!$P$3:$R$56,3,0),"")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JARCILENE ALBINO DE OLIVEIRA RODRIGUES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2516-05</v>
      </c>
      <c r="G390" s="13">
        <f>IF('[1]TCE - ANEXO III - Preencher'!H399="","",'[1]TCE - ANEXO III - Preencher'!H399)</f>
        <v>44317</v>
      </c>
      <c r="H390" s="14">
        <f>'[1]TCE - ANEXO III - Preencher'!I399</f>
        <v>0</v>
      </c>
      <c r="I390" s="14">
        <f>'[1]TCE - ANEXO III - Preencher'!J399</f>
        <v>228.6832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1.1599999999999999</v>
      </c>
      <c r="O390" s="15">
        <f>'[1]TCE - ANEXO III - Preencher'!P399</f>
        <v>0</v>
      </c>
      <c r="P390" s="16">
        <f t="shared" si="38"/>
        <v>1.1599999999999999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116.76474470734745</v>
      </c>
      <c r="Y390" s="15">
        <f>'[1]TCE - ANEXO III - Preencher'!Z399</f>
        <v>0</v>
      </c>
      <c r="Z390" s="16">
        <f t="shared" si="41"/>
        <v>116.76474470734745</v>
      </c>
      <c r="AA390" s="17" t="str">
        <f>IF('[1]TCE - ANEXO III - Preencher'!AB399="","",'[1]TCE - ANEXO III - Preencher'!AB399)</f>
        <v/>
      </c>
      <c r="AB390" s="15">
        <f t="shared" si="36"/>
        <v>346.60794470734743</v>
      </c>
    </row>
    <row r="391" spans="1:28" x14ac:dyDescent="0.2">
      <c r="A391" s="8">
        <f>IFERROR(VLOOKUP(B391,'[1]DADOS (OCULTAR)'!$P$3:$R$56,3,0),"")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JESSE SANTIAGO FERREIRA JUNIOR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>
        <f>IF('[1]TCE - ANEXO III - Preencher'!H400="","",'[1]TCE - ANEXO III - Preencher'!H400)</f>
        <v>44317</v>
      </c>
      <c r="H391" s="14">
        <f>'[1]TCE - ANEXO III - Preencher'!I400</f>
        <v>0</v>
      </c>
      <c r="I391" s="14">
        <f>'[1]TCE - ANEXO III - Preencher'!J400</f>
        <v>131.25919999999999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1.1599999999999999</v>
      </c>
      <c r="O391" s="15">
        <f>'[1]TCE - ANEXO III - Preencher'!P400</f>
        <v>0</v>
      </c>
      <c r="P391" s="16">
        <f t="shared" si="38"/>
        <v>1.1599999999999999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116.76474470734745</v>
      </c>
      <c r="Y391" s="15">
        <f>'[1]TCE - ANEXO III - Preencher'!Z400</f>
        <v>0</v>
      </c>
      <c r="Z391" s="16">
        <f t="shared" si="41"/>
        <v>116.76474470734745</v>
      </c>
      <c r="AA391" s="17" t="str">
        <f>IF('[1]TCE - ANEXO III - Preencher'!AB400="","",'[1]TCE - ANEXO III - Preencher'!AB400)</f>
        <v/>
      </c>
      <c r="AB391" s="15">
        <f t="shared" si="36"/>
        <v>249.18394470734745</v>
      </c>
    </row>
    <row r="392" spans="1:28" x14ac:dyDescent="0.2">
      <c r="A392" s="8">
        <f>IFERROR(VLOOKUP(B392,'[1]DADOS (OCULTAR)'!$P$3:$R$56,3,0),"")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JESSICA LESSA DE ALBUQUERQUE MESQUITA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4110-10</v>
      </c>
      <c r="G392" s="13">
        <f>IF('[1]TCE - ANEXO III - Preencher'!H401="","",'[1]TCE - ANEXO III - Preencher'!H401)</f>
        <v>44317</v>
      </c>
      <c r="H392" s="14">
        <f>'[1]TCE - ANEXO III - Preencher'!I401</f>
        <v>0</v>
      </c>
      <c r="I392" s="14">
        <f>'[1]TCE - ANEXO III - Preencher'!J401</f>
        <v>157.22399999999999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1.1599999999999999</v>
      </c>
      <c r="O392" s="15">
        <f>'[1]TCE - ANEXO III - Preencher'!P401</f>
        <v>0</v>
      </c>
      <c r="P392" s="16">
        <f t="shared" si="38"/>
        <v>1.1599999999999999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116.76474470734745</v>
      </c>
      <c r="Y392" s="15">
        <f>'[1]TCE - ANEXO III - Preencher'!Z401</f>
        <v>0</v>
      </c>
      <c r="Z392" s="16">
        <f t="shared" si="41"/>
        <v>116.76474470734745</v>
      </c>
      <c r="AA392" s="17" t="str">
        <f>IF('[1]TCE - ANEXO III - Preencher'!AB401="","",'[1]TCE - ANEXO III - Preencher'!AB401)</f>
        <v/>
      </c>
      <c r="AB392" s="15">
        <f t="shared" si="36"/>
        <v>275.14874470734742</v>
      </c>
    </row>
    <row r="393" spans="1:28" x14ac:dyDescent="0.2">
      <c r="A393" s="8">
        <f>IFERROR(VLOOKUP(B393,'[1]DADOS (OCULTAR)'!$P$3:$R$56,3,0),"")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JOANA D ARC DA ROCHA DUARTE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>
        <f>IF('[1]TCE - ANEXO III - Preencher'!H402="","",'[1]TCE - ANEXO III - Preencher'!H402)</f>
        <v>44317</v>
      </c>
      <c r="H393" s="14">
        <f>'[1]TCE - ANEXO III - Preencher'!I402</f>
        <v>0</v>
      </c>
      <c r="I393" s="14">
        <f>'[1]TCE - ANEXO III - Preencher'!J402</f>
        <v>248.56720000000001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2.44</v>
      </c>
      <c r="O393" s="15">
        <f>'[1]TCE - ANEXO III - Preencher'!P402</f>
        <v>0</v>
      </c>
      <c r="P393" s="16">
        <f t="shared" si="38"/>
        <v>2.44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116.76474470734745</v>
      </c>
      <c r="Y393" s="15">
        <f>'[1]TCE - ANEXO III - Preencher'!Z402</f>
        <v>0</v>
      </c>
      <c r="Z393" s="16">
        <f t="shared" si="41"/>
        <v>116.76474470734745</v>
      </c>
      <c r="AA393" s="17" t="str">
        <f>IF('[1]TCE - ANEXO III - Preencher'!AB402="","",'[1]TCE - ANEXO III - Preencher'!AB402)</f>
        <v/>
      </c>
      <c r="AB393" s="15">
        <f t="shared" si="36"/>
        <v>367.77194470734747</v>
      </c>
    </row>
    <row r="394" spans="1:28" x14ac:dyDescent="0.2">
      <c r="A394" s="8">
        <f>IFERROR(VLOOKUP(B394,'[1]DADOS (OCULTAR)'!$P$3:$R$56,3,0),"")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JOAO EMMANUEL MENDES DO NASCIMENTO</v>
      </c>
      <c r="E394" s="9" t="str">
        <f>IF('[1]TCE - ANEXO III - Preencher'!F403="4 - Assistência Odontológica","2 - Outros Profissionais da Saúde",'[1]TCE - ANEXO III - Preencher'!F403)</f>
        <v>1 - Médico</v>
      </c>
      <c r="F394" s="12" t="str">
        <f>'[1]TCE - ANEXO III - Preencher'!G403</f>
        <v>2251-40</v>
      </c>
      <c r="G394" s="13">
        <f>IF('[1]TCE - ANEXO III - Preencher'!H403="","",'[1]TCE - ANEXO III - Preencher'!H403)</f>
        <v>44317</v>
      </c>
      <c r="H394" s="14">
        <f>'[1]TCE - ANEXO III - Preencher'!I403</f>
        <v>0</v>
      </c>
      <c r="I394" s="14">
        <f>'[1]TCE - ANEXO III - Preencher'!J403</f>
        <v>435.536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9.2799999999999994</v>
      </c>
      <c r="O394" s="15">
        <f>'[1]TCE - ANEXO III - Preencher'!P403</f>
        <v>0</v>
      </c>
      <c r="P394" s="16">
        <f t="shared" si="38"/>
        <v>9.2799999999999994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116.76474470734745</v>
      </c>
      <c r="Y394" s="15">
        <f>'[1]TCE - ANEXO III - Preencher'!Z403</f>
        <v>0</v>
      </c>
      <c r="Z394" s="16">
        <f t="shared" si="41"/>
        <v>116.76474470734745</v>
      </c>
      <c r="AA394" s="17" t="str">
        <f>IF('[1]TCE - ANEXO III - Preencher'!AB403="","",'[1]TCE - ANEXO III - Preencher'!AB403)</f>
        <v/>
      </c>
      <c r="AB394" s="15">
        <f t="shared" si="36"/>
        <v>561.58074470734743</v>
      </c>
    </row>
    <row r="395" spans="1:28" x14ac:dyDescent="0.2">
      <c r="A395" s="8">
        <f>IFERROR(VLOOKUP(B395,'[1]DADOS (OCULTAR)'!$P$3:$R$56,3,0),"")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JOAO FERREIRA DE SOUZA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5174-10</v>
      </c>
      <c r="G395" s="13">
        <f>IF('[1]TCE - ANEXO III - Preencher'!H404="","",'[1]TCE - ANEXO III - Preencher'!H404)</f>
        <v>44317</v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1.1599999999999999</v>
      </c>
      <c r="O395" s="15">
        <f>'[1]TCE - ANEXO III - Preencher'!P404</f>
        <v>0</v>
      </c>
      <c r="P395" s="16">
        <f t="shared" si="38"/>
        <v>1.1599999999999999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116.76474470734745</v>
      </c>
      <c r="Y395" s="15">
        <f>'[1]TCE - ANEXO III - Preencher'!Z404</f>
        <v>0</v>
      </c>
      <c r="Z395" s="16">
        <f t="shared" si="41"/>
        <v>116.76474470734745</v>
      </c>
      <c r="AA395" s="17" t="str">
        <f>IF('[1]TCE - ANEXO III - Preencher'!AB404="","",'[1]TCE - ANEXO III - Preencher'!AB404)</f>
        <v/>
      </c>
      <c r="AB395" s="15">
        <f t="shared" si="36"/>
        <v>117.92474470734744</v>
      </c>
    </row>
    <row r="396" spans="1:28" x14ac:dyDescent="0.2">
      <c r="A396" s="8">
        <f>IFERROR(VLOOKUP(B396,'[1]DADOS (OCULTAR)'!$P$3:$R$56,3,0),"")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JOAO LENON ASSIS DO MONTE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5151-10</v>
      </c>
      <c r="G396" s="13">
        <f>IF('[1]TCE - ANEXO III - Preencher'!H405="","",'[1]TCE - ANEXO III - Preencher'!H405)</f>
        <v>44317</v>
      </c>
      <c r="H396" s="14">
        <f>'[1]TCE - ANEXO III - Preencher'!I405</f>
        <v>0</v>
      </c>
      <c r="I396" s="14">
        <f>'[1]TCE - ANEXO III - Preencher'!J405</f>
        <v>110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1.1599999999999999</v>
      </c>
      <c r="O396" s="15">
        <f>'[1]TCE - ANEXO III - Preencher'!P405</f>
        <v>0</v>
      </c>
      <c r="P396" s="16">
        <f t="shared" si="38"/>
        <v>1.1599999999999999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116.76474470734745</v>
      </c>
      <c r="Y396" s="15">
        <f>'[1]TCE - ANEXO III - Preencher'!Z405</f>
        <v>0</v>
      </c>
      <c r="Z396" s="16">
        <f t="shared" si="41"/>
        <v>116.76474470734745</v>
      </c>
      <c r="AA396" s="17" t="str">
        <f>IF('[1]TCE - ANEXO III - Preencher'!AB405="","",'[1]TCE - ANEXO III - Preencher'!AB405)</f>
        <v/>
      </c>
      <c r="AB396" s="15">
        <f t="shared" si="36"/>
        <v>227.92474470734743</v>
      </c>
    </row>
    <row r="397" spans="1:28" x14ac:dyDescent="0.2">
      <c r="A397" s="8">
        <f>IFERROR(VLOOKUP(B397,'[1]DADOS (OCULTAR)'!$P$3:$R$56,3,0),"")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JOAO RAIMUNDO DA SILVA NETO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5163-45</v>
      </c>
      <c r="G397" s="13">
        <f>IF('[1]TCE - ANEXO III - Preencher'!H406="","",'[1]TCE - ANEXO III - Preencher'!H406)</f>
        <v>44317</v>
      </c>
      <c r="H397" s="14">
        <f>'[1]TCE - ANEXO III - Preencher'!I406</f>
        <v>0</v>
      </c>
      <c r="I397" s="14">
        <f>'[1]TCE - ANEXO III - Preencher'!J406</f>
        <v>127.84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1.1599999999999999</v>
      </c>
      <c r="O397" s="15">
        <f>'[1]TCE - ANEXO III - Preencher'!P406</f>
        <v>0</v>
      </c>
      <c r="P397" s="16">
        <f t="shared" si="38"/>
        <v>1.1599999999999999</v>
      </c>
      <c r="Q397" s="15">
        <f>'[1]TCE - ANEXO III - Preencher'!R406</f>
        <v>290.05</v>
      </c>
      <c r="R397" s="15">
        <f>'[1]TCE - ANEXO III - Preencher'!S406</f>
        <v>66</v>
      </c>
      <c r="S397" s="16">
        <f t="shared" si="39"/>
        <v>224.05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116.76474470734745</v>
      </c>
      <c r="Y397" s="15">
        <f>'[1]TCE - ANEXO III - Preencher'!Z406</f>
        <v>0</v>
      </c>
      <c r="Z397" s="16">
        <f t="shared" si="41"/>
        <v>116.76474470734745</v>
      </c>
      <c r="AA397" s="17" t="str">
        <f>IF('[1]TCE - ANEXO III - Preencher'!AB406="","",'[1]TCE - ANEXO III - Preencher'!AB406)</f>
        <v/>
      </c>
      <c r="AB397" s="15">
        <f t="shared" si="36"/>
        <v>469.81474470734747</v>
      </c>
    </row>
    <row r="398" spans="1:28" x14ac:dyDescent="0.2">
      <c r="A398" s="8">
        <f>IFERROR(VLOOKUP(B398,'[1]DADOS (OCULTAR)'!$P$3:$R$56,3,0),"")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JOCILENE OLIVEIRA MESQUITA DE LIMA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>
        <f>IF('[1]TCE - ANEXO III - Preencher'!H407="","",'[1]TCE - ANEXO III - Preencher'!H407)</f>
        <v>44317</v>
      </c>
      <c r="H398" s="14">
        <f>'[1]TCE - ANEXO III - Preencher'!I407</f>
        <v>0</v>
      </c>
      <c r="I398" s="14">
        <f>'[1]TCE - ANEXO III - Preencher'!J407</f>
        <v>111.89360000000001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1.1599999999999999</v>
      </c>
      <c r="O398" s="15">
        <f>'[1]TCE - ANEXO III - Preencher'!P407</f>
        <v>0</v>
      </c>
      <c r="P398" s="16">
        <f t="shared" si="38"/>
        <v>1.1599999999999999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116.76474470734745</v>
      </c>
      <c r="Y398" s="15">
        <f>'[1]TCE - ANEXO III - Preencher'!Z407</f>
        <v>0</v>
      </c>
      <c r="Z398" s="16">
        <f t="shared" si="41"/>
        <v>116.76474470734745</v>
      </c>
      <c r="AA398" s="17" t="str">
        <f>IF('[1]TCE - ANEXO III - Preencher'!AB407="","",'[1]TCE - ANEXO III - Preencher'!AB407)</f>
        <v/>
      </c>
      <c r="AB398" s="15">
        <f t="shared" si="36"/>
        <v>229.81834470734745</v>
      </c>
    </row>
    <row r="399" spans="1:28" x14ac:dyDescent="0.2">
      <c r="A399" s="8">
        <f>IFERROR(VLOOKUP(B399,'[1]DADOS (OCULTAR)'!$P$3:$R$56,3,0),"")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JOELMA CLEMENTE BATISTA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>
        <f>IF('[1]TCE - ANEXO III - Preencher'!H408="","",'[1]TCE - ANEXO III - Preencher'!H408)</f>
        <v>44317</v>
      </c>
      <c r="H399" s="14">
        <f>'[1]TCE - ANEXO III - Preencher'!I408</f>
        <v>0</v>
      </c>
      <c r="I399" s="14">
        <f>'[1]TCE - ANEXO III - Preencher'!J408</f>
        <v>125.9264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1.1599999999999999</v>
      </c>
      <c r="O399" s="15">
        <f>'[1]TCE - ANEXO III - Preencher'!P408</f>
        <v>0</v>
      </c>
      <c r="P399" s="16">
        <f t="shared" si="38"/>
        <v>1.1599999999999999</v>
      </c>
      <c r="Q399" s="15">
        <f>'[1]TCE - ANEXO III - Preencher'!R408</f>
        <v>290.05</v>
      </c>
      <c r="R399" s="15">
        <f>'[1]TCE - ANEXO III - Preencher'!S408</f>
        <v>66</v>
      </c>
      <c r="S399" s="16">
        <f t="shared" si="39"/>
        <v>224.05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116.76474470734745</v>
      </c>
      <c r="Y399" s="15">
        <f>'[1]TCE - ANEXO III - Preencher'!Z408</f>
        <v>0</v>
      </c>
      <c r="Z399" s="16">
        <f t="shared" si="41"/>
        <v>116.76474470734745</v>
      </c>
      <c r="AA399" s="17" t="str">
        <f>IF('[1]TCE - ANEXO III - Preencher'!AB408="","",'[1]TCE - ANEXO III - Preencher'!AB408)</f>
        <v/>
      </c>
      <c r="AB399" s="15">
        <f t="shared" si="36"/>
        <v>467.90114470734744</v>
      </c>
    </row>
    <row r="400" spans="1:28" x14ac:dyDescent="0.2">
      <c r="A400" s="8">
        <f>IFERROR(VLOOKUP(B400,'[1]DADOS (OCULTAR)'!$P$3:$R$56,3,0),"")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JOELMA MARIA BRAUNA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5211-30</v>
      </c>
      <c r="G400" s="13">
        <f>IF('[1]TCE - ANEXO III - Preencher'!H409="","",'[1]TCE - ANEXO III - Preencher'!H409)</f>
        <v>44317</v>
      </c>
      <c r="H400" s="14">
        <f>'[1]TCE - ANEXO III - Preencher'!I409</f>
        <v>0</v>
      </c>
      <c r="I400" s="14">
        <f>'[1]TCE - ANEXO III - Preencher'!J409</f>
        <v>106.3664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1.1599999999999999</v>
      </c>
      <c r="O400" s="15">
        <f>'[1]TCE - ANEXO III - Preencher'!P409</f>
        <v>0</v>
      </c>
      <c r="P400" s="16">
        <f t="shared" si="38"/>
        <v>1.1599999999999999</v>
      </c>
      <c r="Q400" s="15">
        <f>'[1]TCE - ANEXO III - Preencher'!R409</f>
        <v>290.05</v>
      </c>
      <c r="R400" s="15">
        <f>'[1]TCE - ANEXO III - Preencher'!S409</f>
        <v>62.7</v>
      </c>
      <c r="S400" s="16">
        <f t="shared" si="39"/>
        <v>227.35000000000002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116.76474470734745</v>
      </c>
      <c r="Y400" s="15">
        <f>'[1]TCE - ANEXO III - Preencher'!Z409</f>
        <v>0</v>
      </c>
      <c r="Z400" s="16">
        <f t="shared" si="41"/>
        <v>116.76474470734745</v>
      </c>
      <c r="AA400" s="17" t="str">
        <f>IF('[1]TCE - ANEXO III - Preencher'!AB409="","",'[1]TCE - ANEXO III - Preencher'!AB409)</f>
        <v/>
      </c>
      <c r="AB400" s="15">
        <f t="shared" si="36"/>
        <v>451.64114470734745</v>
      </c>
    </row>
    <row r="401" spans="1:28" x14ac:dyDescent="0.2">
      <c r="A401" s="8">
        <f>IFERROR(VLOOKUP(B401,'[1]DADOS (OCULTAR)'!$P$3:$R$56,3,0),"")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JONAS ALVES DOS SANTOS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5174-10</v>
      </c>
      <c r="G401" s="13">
        <f>IF('[1]TCE - ANEXO III - Preencher'!H410="","",'[1]TCE - ANEXO III - Preencher'!H410)</f>
        <v>44317</v>
      </c>
      <c r="H401" s="14">
        <f>'[1]TCE - ANEXO III - Preencher'!I410</f>
        <v>0</v>
      </c>
      <c r="I401" s="14">
        <f>'[1]TCE - ANEXO III - Preencher'!J410</f>
        <v>98.453599999999994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1.1599999999999999</v>
      </c>
      <c r="O401" s="15">
        <f>'[1]TCE - ANEXO III - Preencher'!P410</f>
        <v>0</v>
      </c>
      <c r="P401" s="16">
        <f t="shared" si="38"/>
        <v>1.1599999999999999</v>
      </c>
      <c r="Q401" s="15">
        <f>'[1]TCE - ANEXO III - Preencher'!R410</f>
        <v>271.92</v>
      </c>
      <c r="R401" s="15">
        <f>'[1]TCE - ANEXO III - Preencher'!S410</f>
        <v>66</v>
      </c>
      <c r="S401" s="16">
        <f t="shared" si="39"/>
        <v>205.92000000000002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116.76474470734745</v>
      </c>
      <c r="Y401" s="15">
        <f>'[1]TCE - ANEXO III - Preencher'!Z410</f>
        <v>0</v>
      </c>
      <c r="Z401" s="16">
        <f t="shared" si="41"/>
        <v>116.76474470734745</v>
      </c>
      <c r="AA401" s="17" t="str">
        <f>IF('[1]TCE - ANEXO III - Preencher'!AB410="","",'[1]TCE - ANEXO III - Preencher'!AB410)</f>
        <v/>
      </c>
      <c r="AB401" s="15">
        <f t="shared" si="36"/>
        <v>422.29834470734744</v>
      </c>
    </row>
    <row r="402" spans="1:28" x14ac:dyDescent="0.2">
      <c r="A402" s="8">
        <f>IFERROR(VLOOKUP(B402,'[1]DADOS (OCULTAR)'!$P$3:$R$56,3,0),"")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JOSE ALEXANDRE DA SILVA FILHO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4110-10</v>
      </c>
      <c r="G402" s="13">
        <f>IF('[1]TCE - ANEXO III - Preencher'!H411="","",'[1]TCE - ANEXO III - Preencher'!H411)</f>
        <v>44317</v>
      </c>
      <c r="H402" s="14">
        <f>'[1]TCE - ANEXO III - Preencher'!I411</f>
        <v>0</v>
      </c>
      <c r="I402" s="14">
        <f>'[1]TCE - ANEXO III - Preencher'!J411</f>
        <v>108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1.1599999999999999</v>
      </c>
      <c r="O402" s="15">
        <f>'[1]TCE - ANEXO III - Preencher'!P411</f>
        <v>0</v>
      </c>
      <c r="P402" s="16">
        <f t="shared" si="38"/>
        <v>1.1599999999999999</v>
      </c>
      <c r="Q402" s="15">
        <f>'[1]TCE - ANEXO III - Preencher'!R411</f>
        <v>271.92</v>
      </c>
      <c r="R402" s="15">
        <f>'[1]TCE - ANEXO III - Preencher'!S411</f>
        <v>66</v>
      </c>
      <c r="S402" s="16">
        <f t="shared" si="39"/>
        <v>205.92000000000002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116.76474470734745</v>
      </c>
      <c r="Y402" s="15">
        <f>'[1]TCE - ANEXO III - Preencher'!Z411</f>
        <v>0</v>
      </c>
      <c r="Z402" s="16">
        <f t="shared" si="41"/>
        <v>116.76474470734745</v>
      </c>
      <c r="AA402" s="17" t="str">
        <f>IF('[1]TCE - ANEXO III - Preencher'!AB411="","",'[1]TCE - ANEXO III - Preencher'!AB411)</f>
        <v/>
      </c>
      <c r="AB402" s="15">
        <f t="shared" si="36"/>
        <v>431.8447447073475</v>
      </c>
    </row>
    <row r="403" spans="1:28" x14ac:dyDescent="0.2">
      <c r="A403" s="8">
        <f>IFERROR(VLOOKUP(B403,'[1]DADOS (OCULTAR)'!$P$3:$R$56,3,0),"")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JOSE ALEXANDRE DE SIQUEIRA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4110-10</v>
      </c>
      <c r="G403" s="13">
        <f>IF('[1]TCE - ANEXO III - Preencher'!H412="","",'[1]TCE - ANEXO III - Preencher'!H412)</f>
        <v>44317</v>
      </c>
      <c r="H403" s="14">
        <f>'[1]TCE - ANEXO III - Preencher'!I412</f>
        <v>0</v>
      </c>
      <c r="I403" s="14">
        <f>'[1]TCE - ANEXO III - Preencher'!J412</f>
        <v>99.2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1.1599999999999999</v>
      </c>
      <c r="O403" s="15">
        <f>'[1]TCE - ANEXO III - Preencher'!P412</f>
        <v>0</v>
      </c>
      <c r="P403" s="16">
        <f t="shared" si="38"/>
        <v>1.1599999999999999</v>
      </c>
      <c r="Q403" s="15">
        <f>'[1]TCE - ANEXO III - Preencher'!R412</f>
        <v>406.75</v>
      </c>
      <c r="R403" s="15">
        <f>'[1]TCE - ANEXO III - Preencher'!S412</f>
        <v>66</v>
      </c>
      <c r="S403" s="16">
        <f t="shared" si="39"/>
        <v>340.75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116.76474470734745</v>
      </c>
      <c r="Y403" s="15">
        <f>'[1]TCE - ANEXO III - Preencher'!Z412</f>
        <v>0</v>
      </c>
      <c r="Z403" s="16">
        <f t="shared" si="41"/>
        <v>116.76474470734745</v>
      </c>
      <c r="AA403" s="17" t="str">
        <f>IF('[1]TCE - ANEXO III - Preencher'!AB412="","",'[1]TCE - ANEXO III - Preencher'!AB412)</f>
        <v/>
      </c>
      <c r="AB403" s="15">
        <f t="shared" si="36"/>
        <v>557.87474470734742</v>
      </c>
    </row>
    <row r="404" spans="1:28" x14ac:dyDescent="0.2">
      <c r="A404" s="8">
        <f>IFERROR(VLOOKUP(B404,'[1]DADOS (OCULTAR)'!$P$3:$R$56,3,0),"")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JOSE AMARO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3226-05</v>
      </c>
      <c r="G404" s="13">
        <f>IF('[1]TCE - ANEXO III - Preencher'!H413="","",'[1]TCE - ANEXO III - Preencher'!H413)</f>
        <v>44317</v>
      </c>
      <c r="H404" s="14">
        <f>'[1]TCE - ANEXO III - Preencher'!I413</f>
        <v>0</v>
      </c>
      <c r="I404" s="14">
        <f>'[1]TCE - ANEXO III - Preencher'!J413</f>
        <v>186.08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1.1599999999999999</v>
      </c>
      <c r="O404" s="15">
        <f>'[1]TCE - ANEXO III - Preencher'!P413</f>
        <v>0</v>
      </c>
      <c r="P404" s="16">
        <f t="shared" si="38"/>
        <v>1.1599999999999999</v>
      </c>
      <c r="Q404" s="15">
        <f>'[1]TCE - ANEXO III - Preencher'!R413</f>
        <v>456.83</v>
      </c>
      <c r="R404" s="15">
        <f>'[1]TCE - ANEXO III - Preencher'!S413</f>
        <v>66</v>
      </c>
      <c r="S404" s="16">
        <f t="shared" si="39"/>
        <v>390.83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116.76474470734745</v>
      </c>
      <c r="Y404" s="15">
        <f>'[1]TCE - ANEXO III - Preencher'!Z413</f>
        <v>0</v>
      </c>
      <c r="Z404" s="16">
        <f t="shared" si="41"/>
        <v>116.76474470734745</v>
      </c>
      <c r="AA404" s="17" t="str">
        <f>IF('[1]TCE - ANEXO III - Preencher'!AB413="","",'[1]TCE - ANEXO III - Preencher'!AB413)</f>
        <v/>
      </c>
      <c r="AB404" s="15">
        <f t="shared" si="36"/>
        <v>694.83474470734734</v>
      </c>
    </row>
    <row r="405" spans="1:28" x14ac:dyDescent="0.2">
      <c r="A405" s="8">
        <f>IFERROR(VLOOKUP(B405,'[1]DADOS (OCULTAR)'!$P$3:$R$56,3,0),"")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JOSE AMARO DA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9511-05</v>
      </c>
      <c r="G405" s="13">
        <f>IF('[1]TCE - ANEXO III - Preencher'!H414="","",'[1]TCE - ANEXO III - Preencher'!H414)</f>
        <v>44317</v>
      </c>
      <c r="H405" s="14">
        <f>'[1]TCE - ANEXO III - Preencher'!I414</f>
        <v>0</v>
      </c>
      <c r="I405" s="14">
        <f>'[1]TCE - ANEXO III - Preencher'!J414</f>
        <v>194.55439999999999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1.1599999999999999</v>
      </c>
      <c r="O405" s="15">
        <f>'[1]TCE - ANEXO III - Preencher'!P414</f>
        <v>0</v>
      </c>
      <c r="P405" s="16">
        <f t="shared" si="38"/>
        <v>1.1599999999999999</v>
      </c>
      <c r="Q405" s="15">
        <f>'[1]TCE - ANEXO III - Preencher'!R414</f>
        <v>394.46</v>
      </c>
      <c r="R405" s="15">
        <f>'[1]TCE - ANEXO III - Preencher'!S414</f>
        <v>78.83</v>
      </c>
      <c r="S405" s="16">
        <f t="shared" si="39"/>
        <v>315.63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116.76474470734745</v>
      </c>
      <c r="Y405" s="15">
        <f>'[1]TCE - ANEXO III - Preencher'!Z414</f>
        <v>0</v>
      </c>
      <c r="Z405" s="16">
        <f t="shared" si="41"/>
        <v>116.76474470734745</v>
      </c>
      <c r="AA405" s="17" t="str">
        <f>IF('[1]TCE - ANEXO III - Preencher'!AB414="","",'[1]TCE - ANEXO III - Preencher'!AB414)</f>
        <v/>
      </c>
      <c r="AB405" s="15">
        <f t="shared" si="36"/>
        <v>628.10914470734735</v>
      </c>
    </row>
    <row r="406" spans="1:28" x14ac:dyDescent="0.2">
      <c r="A406" s="8">
        <f>IFERROR(VLOOKUP(B406,'[1]DADOS (OCULTAR)'!$P$3:$R$56,3,0),"")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JOSE ARNALDO VIEIRA MACHADO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>
        <f>IF('[1]TCE - ANEXO III - Preencher'!H415="","",'[1]TCE - ANEXO III - Preencher'!H415)</f>
        <v>44317</v>
      </c>
      <c r="H406" s="14">
        <f>'[1]TCE - ANEXO III - Preencher'!I415</f>
        <v>0</v>
      </c>
      <c r="I406" s="14">
        <f>'[1]TCE - ANEXO III - Preencher'!J415</f>
        <v>122.8736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1.1599999999999999</v>
      </c>
      <c r="O406" s="15">
        <f>'[1]TCE - ANEXO III - Preencher'!P415</f>
        <v>0</v>
      </c>
      <c r="P406" s="16">
        <f t="shared" si="38"/>
        <v>1.1599999999999999</v>
      </c>
      <c r="Q406" s="15">
        <f>'[1]TCE - ANEXO III - Preencher'!R415</f>
        <v>704.04</v>
      </c>
      <c r="R406" s="15">
        <f>'[1]TCE - ANEXO III - Preencher'!S415</f>
        <v>66</v>
      </c>
      <c r="S406" s="16">
        <f t="shared" si="39"/>
        <v>638.04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116.76474470734745</v>
      </c>
      <c r="Y406" s="15">
        <f>'[1]TCE - ANEXO III - Preencher'!Z415</f>
        <v>0</v>
      </c>
      <c r="Z406" s="16">
        <f t="shared" si="41"/>
        <v>116.76474470734745</v>
      </c>
      <c r="AA406" s="17" t="str">
        <f>IF('[1]TCE - ANEXO III - Preencher'!AB415="","",'[1]TCE - ANEXO III - Preencher'!AB415)</f>
        <v/>
      </c>
      <c r="AB406" s="15">
        <f t="shared" si="36"/>
        <v>878.83834470734735</v>
      </c>
    </row>
    <row r="407" spans="1:28" x14ac:dyDescent="0.2">
      <c r="A407" s="8">
        <f>IFERROR(VLOOKUP(B407,'[1]DADOS (OCULTAR)'!$P$3:$R$56,3,0),"")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JOSE BATISTA DE SANTANA NETO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5151-10</v>
      </c>
      <c r="G407" s="13">
        <f>IF('[1]TCE - ANEXO III - Preencher'!H416="","",'[1]TCE - ANEXO III - Preencher'!H416)</f>
        <v>44317</v>
      </c>
      <c r="H407" s="14">
        <f>'[1]TCE - ANEXO III - Preencher'!I416</f>
        <v>0</v>
      </c>
      <c r="I407" s="14">
        <f>'[1]TCE - ANEXO III - Preencher'!J416</f>
        <v>122.9736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1.1599999999999999</v>
      </c>
      <c r="O407" s="15">
        <f>'[1]TCE - ANEXO III - Preencher'!P416</f>
        <v>0</v>
      </c>
      <c r="P407" s="16">
        <f t="shared" si="38"/>
        <v>1.1599999999999999</v>
      </c>
      <c r="Q407" s="15">
        <f>'[1]TCE - ANEXO III - Preencher'!R416</f>
        <v>290.05</v>
      </c>
      <c r="R407" s="15">
        <f>'[1]TCE - ANEXO III - Preencher'!S416</f>
        <v>66</v>
      </c>
      <c r="S407" s="16">
        <f t="shared" si="39"/>
        <v>224.05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116.76474470734745</v>
      </c>
      <c r="Y407" s="15">
        <f>'[1]TCE - ANEXO III - Preencher'!Z416</f>
        <v>0</v>
      </c>
      <c r="Z407" s="16">
        <f t="shared" si="41"/>
        <v>116.76474470734745</v>
      </c>
      <c r="AA407" s="17" t="str">
        <f>IF('[1]TCE - ANEXO III - Preencher'!AB416="","",'[1]TCE - ANEXO III - Preencher'!AB416)</f>
        <v/>
      </c>
      <c r="AB407" s="15">
        <f t="shared" si="36"/>
        <v>464.94834470734747</v>
      </c>
    </row>
    <row r="408" spans="1:28" x14ac:dyDescent="0.2">
      <c r="A408" s="8">
        <f>IFERROR(VLOOKUP(B408,'[1]DADOS (OCULTAR)'!$P$3:$R$56,3,0),"")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JOSE CARLOS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>
        <f>IF('[1]TCE - ANEXO III - Preencher'!H417="","",'[1]TCE - ANEXO III - Preencher'!H417)</f>
        <v>44317</v>
      </c>
      <c r="H408" s="14">
        <f>'[1]TCE - ANEXO III - Preencher'!I417</f>
        <v>0</v>
      </c>
      <c r="I408" s="14">
        <f>'[1]TCE - ANEXO III - Preencher'!J417</f>
        <v>135.9776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1.1599999999999999</v>
      </c>
      <c r="O408" s="15">
        <f>'[1]TCE - ANEXO III - Preencher'!P417</f>
        <v>0</v>
      </c>
      <c r="P408" s="16">
        <f t="shared" si="38"/>
        <v>1.1599999999999999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116.76474470734745</v>
      </c>
      <c r="Y408" s="15">
        <f>'[1]TCE - ANEXO III - Preencher'!Z417</f>
        <v>0</v>
      </c>
      <c r="Z408" s="16">
        <f t="shared" si="41"/>
        <v>116.76474470734745</v>
      </c>
      <c r="AA408" s="17" t="str">
        <f>IF('[1]TCE - ANEXO III - Preencher'!AB417="","",'[1]TCE - ANEXO III - Preencher'!AB417)</f>
        <v/>
      </c>
      <c r="AB408" s="15">
        <f t="shared" si="36"/>
        <v>253.90234470734742</v>
      </c>
    </row>
    <row r="409" spans="1:28" x14ac:dyDescent="0.2">
      <c r="A409" s="8">
        <f>IFERROR(VLOOKUP(B409,'[1]DADOS (OCULTAR)'!$P$3:$R$56,3,0),"")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JOSE CASSIANO DOS SANTOS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4110-10</v>
      </c>
      <c r="G409" s="13">
        <f>IF('[1]TCE - ANEXO III - Preencher'!H418="","",'[1]TCE - ANEXO III - Preencher'!H418)</f>
        <v>44317</v>
      </c>
      <c r="H409" s="14">
        <f>'[1]TCE - ANEXO III - Preencher'!I418</f>
        <v>0</v>
      </c>
      <c r="I409" s="14">
        <f>'[1]TCE - ANEXO III - Preencher'!J418</f>
        <v>11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1.1599999999999999</v>
      </c>
      <c r="O409" s="15">
        <f>'[1]TCE - ANEXO III - Preencher'!P418</f>
        <v>0</v>
      </c>
      <c r="P409" s="16">
        <f t="shared" si="38"/>
        <v>1.1599999999999999</v>
      </c>
      <c r="Q409" s="15">
        <f>'[1]TCE - ANEXO III - Preencher'!R418</f>
        <v>1151.47</v>
      </c>
      <c r="R409" s="15">
        <f>'[1]TCE - ANEXO III - Preencher'!S418</f>
        <v>33</v>
      </c>
      <c r="S409" s="16">
        <f t="shared" si="39"/>
        <v>1118.47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116.76474470734745</v>
      </c>
      <c r="Y409" s="15">
        <f>'[1]TCE - ANEXO III - Preencher'!Z418</f>
        <v>0</v>
      </c>
      <c r="Z409" s="16">
        <f t="shared" si="41"/>
        <v>116.76474470734745</v>
      </c>
      <c r="AA409" s="17" t="str">
        <f>IF('[1]TCE - ANEXO III - Preencher'!AB418="","",'[1]TCE - ANEXO III - Preencher'!AB418)</f>
        <v/>
      </c>
      <c r="AB409" s="15">
        <f t="shared" si="36"/>
        <v>1247.3947447073476</v>
      </c>
    </row>
    <row r="410" spans="1:28" x14ac:dyDescent="0.2">
      <c r="A410" s="8">
        <f>IFERROR(VLOOKUP(B410,'[1]DADOS (OCULTAR)'!$P$3:$R$56,3,0),"")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JOSE CLAUDEMIR FERREIRA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4110-10</v>
      </c>
      <c r="G410" s="13">
        <f>IF('[1]TCE - ANEXO III - Preencher'!H419="","",'[1]TCE - ANEXO III - Preencher'!H419)</f>
        <v>44317</v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1.1599999999999999</v>
      </c>
      <c r="O410" s="15">
        <f>'[1]TCE - ANEXO III - Preencher'!P419</f>
        <v>0</v>
      </c>
      <c r="P410" s="16">
        <f t="shared" si="38"/>
        <v>1.1599999999999999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116.76474470734745</v>
      </c>
      <c r="Y410" s="15">
        <f>'[1]TCE - ANEXO III - Preencher'!Z419</f>
        <v>0</v>
      </c>
      <c r="Z410" s="16">
        <f t="shared" si="41"/>
        <v>116.76474470734745</v>
      </c>
      <c r="AA410" s="17" t="str">
        <f>IF('[1]TCE - ANEXO III - Preencher'!AB419="","",'[1]TCE - ANEXO III - Preencher'!AB419)</f>
        <v/>
      </c>
      <c r="AB410" s="15">
        <f t="shared" si="36"/>
        <v>117.92474470734744</v>
      </c>
    </row>
    <row r="411" spans="1:28" x14ac:dyDescent="0.2">
      <c r="A411" s="8">
        <f>IFERROR(VLOOKUP(B411,'[1]DADOS (OCULTAR)'!$P$3:$R$56,3,0),"")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JOSE FRANCISCO DE MOURA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2235-05</v>
      </c>
      <c r="G411" s="13">
        <f>IF('[1]TCE - ANEXO III - Preencher'!H420="","",'[1]TCE - ANEXO III - Preencher'!H420)</f>
        <v>44317</v>
      </c>
      <c r="H411" s="14">
        <f>'[1]TCE - ANEXO III - Preencher'!I420</f>
        <v>0</v>
      </c>
      <c r="I411" s="14">
        <f>'[1]TCE - ANEXO III - Preencher'!J420</f>
        <v>273.83679999999998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2.44</v>
      </c>
      <c r="O411" s="15">
        <f>'[1]TCE - ANEXO III - Preencher'!P420</f>
        <v>0</v>
      </c>
      <c r="P411" s="16">
        <f t="shared" si="38"/>
        <v>2.44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116.76474470734745</v>
      </c>
      <c r="Y411" s="15">
        <f>'[1]TCE - ANEXO III - Preencher'!Z420</f>
        <v>0</v>
      </c>
      <c r="Z411" s="16">
        <f t="shared" si="41"/>
        <v>116.76474470734745</v>
      </c>
      <c r="AA411" s="17" t="str">
        <f>IF('[1]TCE - ANEXO III - Preencher'!AB420="","",'[1]TCE - ANEXO III - Preencher'!AB420)</f>
        <v/>
      </c>
      <c r="AB411" s="15">
        <f t="shared" si="36"/>
        <v>393.04154470734744</v>
      </c>
    </row>
    <row r="412" spans="1:28" x14ac:dyDescent="0.2">
      <c r="A412" s="8">
        <f>IFERROR(VLOOKUP(B412,'[1]DADOS (OCULTAR)'!$P$3:$R$56,3,0),"")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JOSE JULIO DA SILVA SANTOS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4110-10</v>
      </c>
      <c r="G412" s="13">
        <f>IF('[1]TCE - ANEXO III - Preencher'!H421="","",'[1]TCE - ANEXO III - Preencher'!H421)</f>
        <v>44317</v>
      </c>
      <c r="H412" s="14">
        <f>'[1]TCE - ANEXO III - Preencher'!I421</f>
        <v>0</v>
      </c>
      <c r="I412" s="14">
        <f>'[1]TCE - ANEXO III - Preencher'!J421</f>
        <v>98.133600000000001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1.1599999999999999</v>
      </c>
      <c r="O412" s="15">
        <f>'[1]TCE - ANEXO III - Preencher'!P421</f>
        <v>0</v>
      </c>
      <c r="P412" s="16">
        <f t="shared" si="38"/>
        <v>1.1599999999999999</v>
      </c>
      <c r="Q412" s="15">
        <f>'[1]TCE - ANEXO III - Preencher'!R421</f>
        <v>380.69</v>
      </c>
      <c r="R412" s="15">
        <f>'[1]TCE - ANEXO III - Preencher'!S421</f>
        <v>71.23</v>
      </c>
      <c r="S412" s="16">
        <f t="shared" si="39"/>
        <v>309.45999999999998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116.76474470734745</v>
      </c>
      <c r="Y412" s="15">
        <f>'[1]TCE - ANEXO III - Preencher'!Z421</f>
        <v>0</v>
      </c>
      <c r="Z412" s="16">
        <f t="shared" si="41"/>
        <v>116.76474470734745</v>
      </c>
      <c r="AA412" s="17" t="str">
        <f>IF('[1]TCE - ANEXO III - Preencher'!AB421="","",'[1]TCE - ANEXO III - Preencher'!AB421)</f>
        <v/>
      </c>
      <c r="AB412" s="15">
        <f t="shared" si="36"/>
        <v>525.51834470734741</v>
      </c>
    </row>
    <row r="413" spans="1:28" x14ac:dyDescent="0.2">
      <c r="A413" s="8">
        <f>IFERROR(VLOOKUP(B413,'[1]DADOS (OCULTAR)'!$P$3:$R$56,3,0),"")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JOSE MARCIO COELHO DE ALBUQUERQUE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1427-05</v>
      </c>
      <c r="G413" s="13">
        <f>IF('[1]TCE - ANEXO III - Preencher'!H422="","",'[1]TCE - ANEXO III - Preencher'!H422)</f>
        <v>44317</v>
      </c>
      <c r="H413" s="14">
        <f>'[1]TCE - ANEXO III - Preencher'!I422</f>
        <v>0</v>
      </c>
      <c r="I413" s="14">
        <f>'[1]TCE - ANEXO III - Preencher'!J422</f>
        <v>374.8064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1.1599999999999999</v>
      </c>
      <c r="O413" s="15">
        <f>'[1]TCE - ANEXO III - Preencher'!P422</f>
        <v>0</v>
      </c>
      <c r="P413" s="16">
        <f t="shared" si="38"/>
        <v>1.1599999999999999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116.76474470734745</v>
      </c>
      <c r="Y413" s="15">
        <f>'[1]TCE - ANEXO III - Preencher'!Z422</f>
        <v>0</v>
      </c>
      <c r="Z413" s="16">
        <f t="shared" si="41"/>
        <v>116.76474470734745</v>
      </c>
      <c r="AA413" s="17" t="str">
        <f>IF('[1]TCE - ANEXO III - Preencher'!AB422="","",'[1]TCE - ANEXO III - Preencher'!AB422)</f>
        <v/>
      </c>
      <c r="AB413" s="15">
        <f t="shared" si="36"/>
        <v>492.73114470734748</v>
      </c>
    </row>
    <row r="414" spans="1:28" x14ac:dyDescent="0.2">
      <c r="A414" s="8">
        <f>IFERROR(VLOOKUP(B414,'[1]DADOS (OCULTAR)'!$P$3:$R$56,3,0),"")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JOSE MARCIO DE MELO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2526-05</v>
      </c>
      <c r="G414" s="13">
        <f>IF('[1]TCE - ANEXO III - Preencher'!H423="","",'[1]TCE - ANEXO III - Preencher'!H423)</f>
        <v>44317</v>
      </c>
      <c r="H414" s="14">
        <f>'[1]TCE - ANEXO III - Preencher'!I423</f>
        <v>0</v>
      </c>
      <c r="I414" s="14">
        <f>'[1]TCE - ANEXO III - Preencher'!J423</f>
        <v>169.13679999999999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1.1599999999999999</v>
      </c>
      <c r="O414" s="15">
        <f>'[1]TCE - ANEXO III - Preencher'!P423</f>
        <v>0</v>
      </c>
      <c r="P414" s="16">
        <f t="shared" si="38"/>
        <v>1.1599999999999999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116.76474470734745</v>
      </c>
      <c r="Y414" s="15">
        <f>'[1]TCE - ANEXO III - Preencher'!Z423</f>
        <v>0</v>
      </c>
      <c r="Z414" s="16">
        <f t="shared" si="41"/>
        <v>116.76474470734745</v>
      </c>
      <c r="AA414" s="17" t="str">
        <f>IF('[1]TCE - ANEXO III - Preencher'!AB423="","",'[1]TCE - ANEXO III - Preencher'!AB423)</f>
        <v/>
      </c>
      <c r="AB414" s="15">
        <f t="shared" si="36"/>
        <v>287.06154470734742</v>
      </c>
    </row>
    <row r="415" spans="1:28" x14ac:dyDescent="0.2">
      <c r="A415" s="8">
        <f>IFERROR(VLOOKUP(B415,'[1]DADOS (OCULTAR)'!$P$3:$R$56,3,0),"")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JOSE PEREIRA DE SOUSA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9501-10</v>
      </c>
      <c r="G415" s="13">
        <f>IF('[1]TCE - ANEXO III - Preencher'!H424="","",'[1]TCE - ANEXO III - Preencher'!H424)</f>
        <v>44317</v>
      </c>
      <c r="H415" s="14">
        <f>'[1]TCE - ANEXO III - Preencher'!I424</f>
        <v>0</v>
      </c>
      <c r="I415" s="14">
        <f>'[1]TCE - ANEXO III - Preencher'!J424</f>
        <v>286.67759999999998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1.1599999999999999</v>
      </c>
      <c r="O415" s="15">
        <f>'[1]TCE - ANEXO III - Preencher'!P424</f>
        <v>0</v>
      </c>
      <c r="P415" s="16">
        <f t="shared" si="38"/>
        <v>1.1599999999999999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116.76474470734745</v>
      </c>
      <c r="Y415" s="15">
        <f>'[1]TCE - ANEXO III - Preencher'!Z424</f>
        <v>0</v>
      </c>
      <c r="Z415" s="16">
        <f t="shared" si="41"/>
        <v>116.76474470734745</v>
      </c>
      <c r="AA415" s="17" t="str">
        <f>IF('[1]TCE - ANEXO III - Preencher'!AB424="","",'[1]TCE - ANEXO III - Preencher'!AB424)</f>
        <v/>
      </c>
      <c r="AB415" s="15">
        <f t="shared" si="36"/>
        <v>404.60234470734747</v>
      </c>
    </row>
    <row r="416" spans="1:28" x14ac:dyDescent="0.2">
      <c r="A416" s="8">
        <f>IFERROR(VLOOKUP(B416,'[1]DADOS (OCULTAR)'!$P$3:$R$56,3,0),"")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JOSE RINALDO DA SILVA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4141-05</v>
      </c>
      <c r="G416" s="13">
        <f>IF('[1]TCE - ANEXO III - Preencher'!H425="","",'[1]TCE - ANEXO III - Preencher'!H425)</f>
        <v>44317</v>
      </c>
      <c r="H416" s="14">
        <f>'[1]TCE - ANEXO III - Preencher'!I425</f>
        <v>0</v>
      </c>
      <c r="I416" s="14">
        <f>'[1]TCE - ANEXO III - Preencher'!J425</f>
        <v>113.208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1.1599999999999999</v>
      </c>
      <c r="O416" s="15">
        <f>'[1]TCE - ANEXO III - Preencher'!P425</f>
        <v>0</v>
      </c>
      <c r="P416" s="16">
        <f t="shared" si="38"/>
        <v>1.1599999999999999</v>
      </c>
      <c r="Q416" s="15">
        <f>'[1]TCE - ANEXO III - Preencher'!R425</f>
        <v>380.69</v>
      </c>
      <c r="R416" s="15">
        <f>'[1]TCE - ANEXO III - Preencher'!S425</f>
        <v>78.37</v>
      </c>
      <c r="S416" s="16">
        <f t="shared" si="39"/>
        <v>302.32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116.76474470734745</v>
      </c>
      <c r="Y416" s="15">
        <f>'[1]TCE - ANEXO III - Preencher'!Z425</f>
        <v>0</v>
      </c>
      <c r="Z416" s="16">
        <f t="shared" si="41"/>
        <v>116.76474470734745</v>
      </c>
      <c r="AA416" s="17" t="str">
        <f>IF('[1]TCE - ANEXO III - Preencher'!AB425="","",'[1]TCE - ANEXO III - Preencher'!AB425)</f>
        <v/>
      </c>
      <c r="AB416" s="15">
        <f t="shared" si="36"/>
        <v>533.45274470734739</v>
      </c>
    </row>
    <row r="417" spans="1:28" x14ac:dyDescent="0.2">
      <c r="A417" s="8">
        <f>IFERROR(VLOOKUP(B417,'[1]DADOS (OCULTAR)'!$P$3:$R$56,3,0),"")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JOSEANA DE SANTANA BARROS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4110-10</v>
      </c>
      <c r="G417" s="13">
        <f>IF('[1]TCE - ANEXO III - Preencher'!H426="","",'[1]TCE - ANEXO III - Preencher'!H426)</f>
        <v>44317</v>
      </c>
      <c r="H417" s="14">
        <f>'[1]TCE - ANEXO III - Preencher'!I426</f>
        <v>0</v>
      </c>
      <c r="I417" s="14">
        <f>'[1]TCE - ANEXO III - Preencher'!J426</f>
        <v>101.3112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1.1599999999999999</v>
      </c>
      <c r="O417" s="15">
        <f>'[1]TCE - ANEXO III - Preencher'!P426</f>
        <v>0</v>
      </c>
      <c r="P417" s="16">
        <f t="shared" si="38"/>
        <v>1.1599999999999999</v>
      </c>
      <c r="Q417" s="15">
        <f>'[1]TCE - ANEXO III - Preencher'!R426</f>
        <v>380.69</v>
      </c>
      <c r="R417" s="15">
        <f>'[1]TCE - ANEXO III - Preencher'!S426</f>
        <v>71.23</v>
      </c>
      <c r="S417" s="16">
        <f t="shared" si="39"/>
        <v>309.45999999999998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116.76474470734745</v>
      </c>
      <c r="Y417" s="15">
        <f>'[1]TCE - ANEXO III - Preencher'!Z426</f>
        <v>0</v>
      </c>
      <c r="Z417" s="16">
        <f t="shared" si="41"/>
        <v>116.76474470734745</v>
      </c>
      <c r="AA417" s="17" t="str">
        <f>IF('[1]TCE - ANEXO III - Preencher'!AB426="","",'[1]TCE - ANEXO III - Preencher'!AB426)</f>
        <v/>
      </c>
      <c r="AB417" s="15">
        <f t="shared" si="36"/>
        <v>528.69594470734739</v>
      </c>
    </row>
    <row r="418" spans="1:28" x14ac:dyDescent="0.2">
      <c r="A418" s="8">
        <f>IFERROR(VLOOKUP(B418,'[1]DADOS (OCULTAR)'!$P$3:$R$56,3,0),"")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JOSEFA DA SILVA CRUZ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>
        <f>IF('[1]TCE - ANEXO III - Preencher'!H427="","",'[1]TCE - ANEXO III - Preencher'!H427)</f>
        <v>44317</v>
      </c>
      <c r="H418" s="14">
        <f>'[1]TCE - ANEXO III - Preencher'!I427</f>
        <v>0</v>
      </c>
      <c r="I418" s="14">
        <f>'[1]TCE - ANEXO III - Preencher'!J427</f>
        <v>134.232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1.1599999999999999</v>
      </c>
      <c r="O418" s="15">
        <f>'[1]TCE - ANEXO III - Preencher'!P427</f>
        <v>0</v>
      </c>
      <c r="P418" s="16">
        <f t="shared" si="38"/>
        <v>1.1599999999999999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116.76474470734745</v>
      </c>
      <c r="Y418" s="15">
        <f>'[1]TCE - ANEXO III - Preencher'!Z427</f>
        <v>0</v>
      </c>
      <c r="Z418" s="16">
        <f t="shared" si="41"/>
        <v>116.76474470734745</v>
      </c>
      <c r="AA418" s="17" t="str">
        <f>IF('[1]TCE - ANEXO III - Preencher'!AB427="","",'[1]TCE - ANEXO III - Preencher'!AB427)</f>
        <v/>
      </c>
      <c r="AB418" s="15">
        <f t="shared" si="36"/>
        <v>252.15674470734746</v>
      </c>
    </row>
    <row r="419" spans="1:28" x14ac:dyDescent="0.2">
      <c r="A419" s="8">
        <f>IFERROR(VLOOKUP(B419,'[1]DADOS (OCULTAR)'!$P$3:$R$56,3,0),"")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JOSEFA MARTINELLY DOS SANTOS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2235-05</v>
      </c>
      <c r="G419" s="13">
        <f>IF('[1]TCE - ANEXO III - Preencher'!H428="","",'[1]TCE - ANEXO III - Preencher'!H428)</f>
        <v>44317</v>
      </c>
      <c r="H419" s="14">
        <f>'[1]TCE - ANEXO III - Preencher'!I428</f>
        <v>0</v>
      </c>
      <c r="I419" s="14">
        <f>'[1]TCE - ANEXO III - Preencher'!J428</f>
        <v>358.23840000000001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2.44</v>
      </c>
      <c r="O419" s="15">
        <f>'[1]TCE - ANEXO III - Preencher'!P428</f>
        <v>0</v>
      </c>
      <c r="P419" s="16">
        <f t="shared" si="38"/>
        <v>2.44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116.76474470734745</v>
      </c>
      <c r="Y419" s="15">
        <f>'[1]TCE - ANEXO III - Preencher'!Z428</f>
        <v>0</v>
      </c>
      <c r="Z419" s="16">
        <f t="shared" si="41"/>
        <v>116.76474470734745</v>
      </c>
      <c r="AA419" s="17" t="str">
        <f>IF('[1]TCE - ANEXO III - Preencher'!AB428="","",'[1]TCE - ANEXO III - Preencher'!AB428)</f>
        <v/>
      </c>
      <c r="AB419" s="15">
        <f t="shared" si="36"/>
        <v>477.44314470734747</v>
      </c>
    </row>
    <row r="420" spans="1:28" x14ac:dyDescent="0.2">
      <c r="A420" s="8">
        <f>IFERROR(VLOOKUP(B420,'[1]DADOS (OCULTAR)'!$P$3:$R$56,3,0),"")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JOSELI MARIA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>
        <f>IF('[1]TCE - ANEXO III - Preencher'!H429="","",'[1]TCE - ANEXO III - Preencher'!H429)</f>
        <v>44317</v>
      </c>
      <c r="H420" s="14">
        <f>'[1]TCE - ANEXO III - Preencher'!I429</f>
        <v>0</v>
      </c>
      <c r="I420" s="14">
        <f>'[1]TCE - ANEXO III - Preencher'!J429</f>
        <v>45.76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1.1599999999999999</v>
      </c>
      <c r="O420" s="15">
        <f>'[1]TCE - ANEXO III - Preencher'!P429</f>
        <v>0</v>
      </c>
      <c r="P420" s="16">
        <f t="shared" si="38"/>
        <v>1.1599999999999999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28.65</v>
      </c>
      <c r="U420" s="15">
        <f>'[1]TCE - ANEXO III - Preencher'!V429</f>
        <v>0</v>
      </c>
      <c r="V420" s="16">
        <f t="shared" si="40"/>
        <v>28.65</v>
      </c>
      <c r="W420" s="17" t="str">
        <f>IF('[1]TCE - ANEXO III - Preencher'!X429="","",'[1]TCE - ANEXO III - Preencher'!X429)</f>
        <v>AUXILIO CRECHE</v>
      </c>
      <c r="X420" s="15">
        <f>'[1]TCE - ANEXO III - Preencher'!Y429</f>
        <v>116.76474470734745</v>
      </c>
      <c r="Y420" s="15">
        <f>'[1]TCE - ANEXO III - Preencher'!Z429</f>
        <v>0</v>
      </c>
      <c r="Z420" s="16">
        <f t="shared" si="41"/>
        <v>116.76474470734745</v>
      </c>
      <c r="AA420" s="17" t="str">
        <f>IF('[1]TCE - ANEXO III - Preencher'!AB429="","",'[1]TCE - ANEXO III - Preencher'!AB429)</f>
        <v/>
      </c>
      <c r="AB420" s="15">
        <f t="shared" si="36"/>
        <v>192.33474470734745</v>
      </c>
    </row>
    <row r="421" spans="1:28" x14ac:dyDescent="0.2">
      <c r="A421" s="8">
        <f>IFERROR(VLOOKUP(B421,'[1]DADOS (OCULTAR)'!$P$3:$R$56,3,0),"")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JOSELMA CARVALHO DE LIMA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>
        <f>IF('[1]TCE - ANEXO III - Preencher'!H430="","",'[1]TCE - ANEXO III - Preencher'!H430)</f>
        <v>44317</v>
      </c>
      <c r="H421" s="14">
        <f>'[1]TCE - ANEXO III - Preencher'!I430</f>
        <v>0</v>
      </c>
      <c r="I421" s="14">
        <f>'[1]TCE - ANEXO III - Preencher'!J430</f>
        <v>126.99039999999999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1.1599999999999999</v>
      </c>
      <c r="O421" s="15">
        <f>'[1]TCE - ANEXO III - Preencher'!P430</f>
        <v>0</v>
      </c>
      <c r="P421" s="16">
        <f t="shared" si="38"/>
        <v>1.1599999999999999</v>
      </c>
      <c r="Q421" s="15">
        <f>'[1]TCE - ANEXO III - Preencher'!R430</f>
        <v>271.92</v>
      </c>
      <c r="R421" s="15">
        <f>'[1]TCE - ANEXO III - Preencher'!S430</f>
        <v>59.4</v>
      </c>
      <c r="S421" s="16">
        <f t="shared" si="39"/>
        <v>212.52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116.76474470734745</v>
      </c>
      <c r="Y421" s="15">
        <f>'[1]TCE - ANEXO III - Preencher'!Z430</f>
        <v>0</v>
      </c>
      <c r="Z421" s="16">
        <f t="shared" si="41"/>
        <v>116.76474470734745</v>
      </c>
      <c r="AA421" s="17" t="str">
        <f>IF('[1]TCE - ANEXO III - Preencher'!AB430="","",'[1]TCE - ANEXO III - Preencher'!AB430)</f>
        <v/>
      </c>
      <c r="AB421" s="15">
        <f t="shared" si="36"/>
        <v>457.43514470734743</v>
      </c>
    </row>
    <row r="422" spans="1:28" x14ac:dyDescent="0.2">
      <c r="A422" s="8">
        <f>IFERROR(VLOOKUP(B422,'[1]DADOS (OCULTAR)'!$P$3:$R$56,3,0),"")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JOSENALDO RODRIGUES RIBEIRO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5211-30</v>
      </c>
      <c r="G422" s="13">
        <f>IF('[1]TCE - ANEXO III - Preencher'!H431="","",'[1]TCE - ANEXO III - Preencher'!H431)</f>
        <v>44317</v>
      </c>
      <c r="H422" s="14">
        <f>'[1]TCE - ANEXO III - Preencher'!I431</f>
        <v>0</v>
      </c>
      <c r="I422" s="14">
        <f>'[1]TCE - ANEXO III - Preencher'!J431</f>
        <v>103.6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1.1599999999999999</v>
      </c>
      <c r="O422" s="15">
        <f>'[1]TCE - ANEXO III - Preencher'!P431</f>
        <v>0</v>
      </c>
      <c r="P422" s="16">
        <f t="shared" si="38"/>
        <v>1.1599999999999999</v>
      </c>
      <c r="Q422" s="15">
        <f>'[1]TCE - ANEXO III - Preencher'!R431</f>
        <v>754.54</v>
      </c>
      <c r="R422" s="15">
        <f>'[1]TCE - ANEXO III - Preencher'!S431</f>
        <v>66</v>
      </c>
      <c r="S422" s="16">
        <f t="shared" si="39"/>
        <v>688.54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116.76474470734745</v>
      </c>
      <c r="Y422" s="15">
        <f>'[1]TCE - ANEXO III - Preencher'!Z431</f>
        <v>0</v>
      </c>
      <c r="Z422" s="16">
        <f t="shared" si="41"/>
        <v>116.76474470734745</v>
      </c>
      <c r="AA422" s="17" t="str">
        <f>IF('[1]TCE - ANEXO III - Preencher'!AB431="","",'[1]TCE - ANEXO III - Preencher'!AB431)</f>
        <v/>
      </c>
      <c r="AB422" s="15">
        <f t="shared" si="36"/>
        <v>910.06474470734736</v>
      </c>
    </row>
    <row r="423" spans="1:28" x14ac:dyDescent="0.2">
      <c r="A423" s="8">
        <f>IFERROR(VLOOKUP(B423,'[1]DADOS (OCULTAR)'!$P$3:$R$56,3,0),"")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JOSIANA MIGUEL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5211-30</v>
      </c>
      <c r="G423" s="13">
        <f>IF('[1]TCE - ANEXO III - Preencher'!H432="","",'[1]TCE - ANEXO III - Preencher'!H432)</f>
        <v>44317</v>
      </c>
      <c r="H423" s="14">
        <f>'[1]TCE - ANEXO III - Preencher'!I432</f>
        <v>0</v>
      </c>
      <c r="I423" s="14">
        <f>'[1]TCE - ANEXO III - Preencher'!J432</f>
        <v>93.640799999999999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1.1599999999999999</v>
      </c>
      <c r="O423" s="15">
        <f>'[1]TCE - ANEXO III - Preencher'!P432</f>
        <v>0</v>
      </c>
      <c r="P423" s="16">
        <f t="shared" si="38"/>
        <v>1.1599999999999999</v>
      </c>
      <c r="Q423" s="15">
        <f>'[1]TCE - ANEXO III - Preencher'!R432</f>
        <v>320.49</v>
      </c>
      <c r="R423" s="15">
        <f>'[1]TCE - ANEXO III - Preencher'!S432</f>
        <v>63.8</v>
      </c>
      <c r="S423" s="16">
        <f t="shared" si="39"/>
        <v>256.69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116.76474470734745</v>
      </c>
      <c r="Y423" s="15">
        <f>'[1]TCE - ANEXO III - Preencher'!Z432</f>
        <v>0</v>
      </c>
      <c r="Z423" s="16">
        <f t="shared" si="41"/>
        <v>116.76474470734745</v>
      </c>
      <c r="AA423" s="17" t="str">
        <f>IF('[1]TCE - ANEXO III - Preencher'!AB432="","",'[1]TCE - ANEXO III - Preencher'!AB432)</f>
        <v/>
      </c>
      <c r="AB423" s="15">
        <f t="shared" si="36"/>
        <v>468.25554470734744</v>
      </c>
    </row>
    <row r="424" spans="1:28" x14ac:dyDescent="0.2">
      <c r="A424" s="8">
        <f>IFERROR(VLOOKUP(B424,'[1]DADOS (OCULTAR)'!$P$3:$R$56,3,0),"")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JOSIANE FERREIRA DE OLIVEIRA PRAZERES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5152-05</v>
      </c>
      <c r="G424" s="13">
        <f>IF('[1]TCE - ANEXO III - Preencher'!H433="","",'[1]TCE - ANEXO III - Preencher'!H433)</f>
        <v>44317</v>
      </c>
      <c r="H424" s="14">
        <f>'[1]TCE - ANEXO III - Preencher'!I433</f>
        <v>0</v>
      </c>
      <c r="I424" s="14">
        <f>'[1]TCE - ANEXO III - Preencher'!J433</f>
        <v>109.6416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1.1599999999999999</v>
      </c>
      <c r="O424" s="15">
        <f>'[1]TCE - ANEXO III - Preencher'!P433</f>
        <v>0</v>
      </c>
      <c r="P424" s="16">
        <f t="shared" si="38"/>
        <v>1.1599999999999999</v>
      </c>
      <c r="Q424" s="15">
        <f>'[1]TCE - ANEXO III - Preencher'!R433</f>
        <v>271.92</v>
      </c>
      <c r="R424" s="15">
        <f>'[1]TCE - ANEXO III - Preencher'!S433</f>
        <v>66</v>
      </c>
      <c r="S424" s="16">
        <f t="shared" si="39"/>
        <v>205.92000000000002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116.76474470734745</v>
      </c>
      <c r="Y424" s="15">
        <f>'[1]TCE - ANEXO III - Preencher'!Z433</f>
        <v>0</v>
      </c>
      <c r="Z424" s="16">
        <f t="shared" si="41"/>
        <v>116.76474470734745</v>
      </c>
      <c r="AA424" s="17" t="str">
        <f>IF('[1]TCE - ANEXO III - Preencher'!AB433="","",'[1]TCE - ANEXO III - Preencher'!AB433)</f>
        <v/>
      </c>
      <c r="AB424" s="15">
        <f t="shared" si="36"/>
        <v>433.48634470734748</v>
      </c>
    </row>
    <row r="425" spans="1:28" x14ac:dyDescent="0.2">
      <c r="A425" s="8">
        <f>IFERROR(VLOOKUP(B425,'[1]DADOS (OCULTAR)'!$P$3:$R$56,3,0),"")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JOSILDO GOMES DE SOUZA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5211-30</v>
      </c>
      <c r="G425" s="13">
        <f>IF('[1]TCE - ANEXO III - Preencher'!H434="","",'[1]TCE - ANEXO III - Preencher'!H434)</f>
        <v>44317</v>
      </c>
      <c r="H425" s="14">
        <f>'[1]TCE - ANEXO III - Preencher'!I434</f>
        <v>0</v>
      </c>
      <c r="I425" s="14">
        <f>'[1]TCE - ANEXO III - Preencher'!J434</f>
        <v>162.59440000000001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1.1599999999999999</v>
      </c>
      <c r="O425" s="15">
        <f>'[1]TCE - ANEXO III - Preencher'!P434</f>
        <v>0</v>
      </c>
      <c r="P425" s="16">
        <f t="shared" si="38"/>
        <v>1.1599999999999999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116.76474470734745</v>
      </c>
      <c r="Y425" s="15">
        <f>'[1]TCE - ANEXO III - Preencher'!Z434</f>
        <v>0</v>
      </c>
      <c r="Z425" s="16">
        <f t="shared" si="41"/>
        <v>116.76474470734745</v>
      </c>
      <c r="AA425" s="17" t="str">
        <f>IF('[1]TCE - ANEXO III - Preencher'!AB434="","",'[1]TCE - ANEXO III - Preencher'!AB434)</f>
        <v/>
      </c>
      <c r="AB425" s="15">
        <f t="shared" si="36"/>
        <v>280.51914470734744</v>
      </c>
    </row>
    <row r="426" spans="1:28" x14ac:dyDescent="0.2">
      <c r="A426" s="8">
        <f>IFERROR(VLOOKUP(B426,'[1]DADOS (OCULTAR)'!$P$3:$R$56,3,0),"")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JOSINALDO RODRIGUES DE ANDRADE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7823-20</v>
      </c>
      <c r="G426" s="13">
        <f>IF('[1]TCE - ANEXO III - Preencher'!H435="","",'[1]TCE - ANEXO III - Preencher'!H435)</f>
        <v>44317</v>
      </c>
      <c r="H426" s="14">
        <f>'[1]TCE - ANEXO III - Preencher'!I435</f>
        <v>0</v>
      </c>
      <c r="I426" s="14">
        <f>'[1]TCE - ANEXO III - Preencher'!J435</f>
        <v>155.90479999999999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1.1599999999999999</v>
      </c>
      <c r="O426" s="15">
        <f>'[1]TCE - ANEXO III - Preencher'!P435</f>
        <v>0</v>
      </c>
      <c r="P426" s="16">
        <f t="shared" si="38"/>
        <v>1.1599999999999999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116.76474470734745</v>
      </c>
      <c r="Y426" s="15">
        <f>'[1]TCE - ANEXO III - Preencher'!Z435</f>
        <v>0</v>
      </c>
      <c r="Z426" s="16">
        <f t="shared" si="41"/>
        <v>116.76474470734745</v>
      </c>
      <c r="AA426" s="17" t="str">
        <f>IF('[1]TCE - ANEXO III - Preencher'!AB435="","",'[1]TCE - ANEXO III - Preencher'!AB435)</f>
        <v/>
      </c>
      <c r="AB426" s="15">
        <f t="shared" si="36"/>
        <v>273.82954470734745</v>
      </c>
    </row>
    <row r="427" spans="1:28" x14ac:dyDescent="0.2">
      <c r="A427" s="8">
        <f>IFERROR(VLOOKUP(B427,'[1]DADOS (OCULTAR)'!$P$3:$R$56,3,0),"")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JOSINEIDE MARIA SOUZA DA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>
        <f>IF('[1]TCE - ANEXO III - Preencher'!H436="","",'[1]TCE - ANEXO III - Preencher'!H436)</f>
        <v>44317</v>
      </c>
      <c r="H427" s="14">
        <f>'[1]TCE - ANEXO III - Preencher'!I436</f>
        <v>0</v>
      </c>
      <c r="I427" s="14">
        <f>'[1]TCE - ANEXO III - Preencher'!J436</f>
        <v>175.328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1.1599999999999999</v>
      </c>
      <c r="O427" s="15">
        <f>'[1]TCE - ANEXO III - Preencher'!P436</f>
        <v>0</v>
      </c>
      <c r="P427" s="16">
        <f t="shared" si="38"/>
        <v>1.1599999999999999</v>
      </c>
      <c r="Q427" s="15">
        <f>'[1]TCE - ANEXO III - Preencher'!R436</f>
        <v>394.46</v>
      </c>
      <c r="R427" s="15">
        <f>'[1]TCE - ANEXO III - Preencher'!S436</f>
        <v>66</v>
      </c>
      <c r="S427" s="16">
        <f t="shared" si="39"/>
        <v>328.46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116.76474470734745</v>
      </c>
      <c r="Y427" s="15">
        <f>'[1]TCE - ANEXO III - Preencher'!Z436</f>
        <v>0</v>
      </c>
      <c r="Z427" s="16">
        <f t="shared" si="41"/>
        <v>116.76474470734745</v>
      </c>
      <c r="AA427" s="17" t="str">
        <f>IF('[1]TCE - ANEXO III - Preencher'!AB436="","",'[1]TCE - ANEXO III - Preencher'!AB436)</f>
        <v/>
      </c>
      <c r="AB427" s="15">
        <f t="shared" si="36"/>
        <v>621.71274470734738</v>
      </c>
    </row>
    <row r="428" spans="1:28" x14ac:dyDescent="0.2">
      <c r="A428" s="8">
        <f>IFERROR(VLOOKUP(B428,'[1]DADOS (OCULTAR)'!$P$3:$R$56,3,0),"")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JOSUEL SOARES DA SILVA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9511-05</v>
      </c>
      <c r="G428" s="13">
        <f>IF('[1]TCE - ANEXO III - Preencher'!H437="","",'[1]TCE - ANEXO III - Preencher'!H437)</f>
        <v>44317</v>
      </c>
      <c r="H428" s="14">
        <f>'[1]TCE - ANEXO III - Preencher'!I437</f>
        <v>0</v>
      </c>
      <c r="I428" s="14">
        <f>'[1]TCE - ANEXO III - Preencher'!J437</f>
        <v>154.7456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1.1599999999999999</v>
      </c>
      <c r="O428" s="15">
        <f>'[1]TCE - ANEXO III - Preencher'!P437</f>
        <v>0</v>
      </c>
      <c r="P428" s="16">
        <f t="shared" si="38"/>
        <v>1.1599999999999999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116.76474470734745</v>
      </c>
      <c r="Y428" s="15">
        <f>'[1]TCE - ANEXO III - Preencher'!Z437</f>
        <v>0</v>
      </c>
      <c r="Z428" s="16">
        <f t="shared" si="41"/>
        <v>116.76474470734745</v>
      </c>
      <c r="AA428" s="17" t="str">
        <f>IF('[1]TCE - ANEXO III - Preencher'!AB437="","",'[1]TCE - ANEXO III - Preencher'!AB437)</f>
        <v/>
      </c>
      <c r="AB428" s="15">
        <f t="shared" si="36"/>
        <v>272.67034470734745</v>
      </c>
    </row>
    <row r="429" spans="1:28" x14ac:dyDescent="0.2">
      <c r="A429" s="8">
        <f>IFERROR(VLOOKUP(B429,'[1]DADOS (OCULTAR)'!$P$3:$R$56,3,0),"")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JOYCE BATISTA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5211-30</v>
      </c>
      <c r="G429" s="13">
        <f>IF('[1]TCE - ANEXO III - Preencher'!H438="","",'[1]TCE - ANEXO III - Preencher'!H438)</f>
        <v>44317</v>
      </c>
      <c r="H429" s="14">
        <f>'[1]TCE - ANEXO III - Preencher'!I438</f>
        <v>0</v>
      </c>
      <c r="I429" s="14">
        <f>'[1]TCE - ANEXO III - Preencher'!J438</f>
        <v>87.493600000000001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1.1599999999999999</v>
      </c>
      <c r="O429" s="15">
        <f>'[1]TCE - ANEXO III - Preencher'!P438</f>
        <v>0</v>
      </c>
      <c r="P429" s="16">
        <f t="shared" si="38"/>
        <v>1.1599999999999999</v>
      </c>
      <c r="Q429" s="15">
        <f>'[1]TCE - ANEXO III - Preencher'!R438</f>
        <v>634.38</v>
      </c>
      <c r="R429" s="15">
        <f>'[1]TCE - ANEXO III - Preencher'!S438</f>
        <v>66</v>
      </c>
      <c r="S429" s="16">
        <f t="shared" si="39"/>
        <v>568.38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116.76474470734745</v>
      </c>
      <c r="Y429" s="15">
        <f>'[1]TCE - ANEXO III - Preencher'!Z438</f>
        <v>0</v>
      </c>
      <c r="Z429" s="16">
        <f t="shared" si="41"/>
        <v>116.76474470734745</v>
      </c>
      <c r="AA429" s="17" t="str">
        <f>IF('[1]TCE - ANEXO III - Preencher'!AB438="","",'[1]TCE - ANEXO III - Preencher'!AB438)</f>
        <v/>
      </c>
      <c r="AB429" s="15">
        <f t="shared" si="36"/>
        <v>773.79834470734738</v>
      </c>
    </row>
    <row r="430" spans="1:28" x14ac:dyDescent="0.2">
      <c r="A430" s="8">
        <f>IFERROR(VLOOKUP(B430,'[1]DADOS (OCULTAR)'!$P$3:$R$56,3,0),"")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JOYCE CRISTINA SIMPLICIO GOMES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>
        <f>IF('[1]TCE - ANEXO III - Preencher'!H439="","",'[1]TCE - ANEXO III - Preencher'!H439)</f>
        <v>44317</v>
      </c>
      <c r="H430" s="14">
        <f>'[1]TCE - ANEXO III - Preencher'!I439</f>
        <v>0</v>
      </c>
      <c r="I430" s="14">
        <f>'[1]TCE - ANEXO III - Preencher'!J439</f>
        <v>299.33760000000001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1.1599999999999999</v>
      </c>
      <c r="O430" s="15">
        <f>'[1]TCE - ANEXO III - Preencher'!P439</f>
        <v>0</v>
      </c>
      <c r="P430" s="16">
        <f t="shared" si="38"/>
        <v>1.1599999999999999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116.76474470734745</v>
      </c>
      <c r="Y430" s="15">
        <f>'[1]TCE - ANEXO III - Preencher'!Z439</f>
        <v>0</v>
      </c>
      <c r="Z430" s="16">
        <f t="shared" si="41"/>
        <v>116.76474470734745</v>
      </c>
      <c r="AA430" s="17" t="str">
        <f>IF('[1]TCE - ANEXO III - Preencher'!AB439="","",'[1]TCE - ANEXO III - Preencher'!AB439)</f>
        <v/>
      </c>
      <c r="AB430" s="15">
        <f t="shared" si="36"/>
        <v>417.26234470734749</v>
      </c>
    </row>
    <row r="431" spans="1:28" x14ac:dyDescent="0.2">
      <c r="A431" s="8">
        <f>IFERROR(VLOOKUP(B431,'[1]DADOS (OCULTAR)'!$P$3:$R$56,3,0),"")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JOYCE FRANCINY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5211-30</v>
      </c>
      <c r="G431" s="13">
        <f>IF('[1]TCE - ANEXO III - Preencher'!H440="","",'[1]TCE - ANEXO III - Preencher'!H440)</f>
        <v>44317</v>
      </c>
      <c r="H431" s="14">
        <f>'[1]TCE - ANEXO III - Preencher'!I440</f>
        <v>0</v>
      </c>
      <c r="I431" s="14">
        <f>'[1]TCE - ANEXO III - Preencher'!J440</f>
        <v>92.4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1.1599999999999999</v>
      </c>
      <c r="O431" s="15">
        <f>'[1]TCE - ANEXO III - Preencher'!P440</f>
        <v>0</v>
      </c>
      <c r="P431" s="16">
        <f t="shared" si="38"/>
        <v>1.1599999999999999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116.76474470734745</v>
      </c>
      <c r="Y431" s="15">
        <f>'[1]TCE - ANEXO III - Preencher'!Z440</f>
        <v>0</v>
      </c>
      <c r="Z431" s="16">
        <f t="shared" si="41"/>
        <v>116.76474470734745</v>
      </c>
      <c r="AA431" s="17" t="str">
        <f>IF('[1]TCE - ANEXO III - Preencher'!AB440="","",'[1]TCE - ANEXO III - Preencher'!AB440)</f>
        <v/>
      </c>
      <c r="AB431" s="15">
        <f t="shared" si="36"/>
        <v>210.32474470734746</v>
      </c>
    </row>
    <row r="432" spans="1:28" x14ac:dyDescent="0.2">
      <c r="A432" s="8">
        <f>IFERROR(VLOOKUP(B432,'[1]DADOS (OCULTAR)'!$P$3:$R$56,3,0),"")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JUCILENE MARIA DA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>
        <f>IF('[1]TCE - ANEXO III - Preencher'!H441="","",'[1]TCE - ANEXO III - Preencher'!H441)</f>
        <v>44317</v>
      </c>
      <c r="H432" s="14">
        <f>'[1]TCE - ANEXO III - Preencher'!I441</f>
        <v>0</v>
      </c>
      <c r="I432" s="14">
        <f>'[1]TCE - ANEXO III - Preencher'!J441</f>
        <v>133.05600000000001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1.1599999999999999</v>
      </c>
      <c r="O432" s="15">
        <f>'[1]TCE - ANEXO III - Preencher'!P441</f>
        <v>0</v>
      </c>
      <c r="P432" s="16">
        <f t="shared" si="38"/>
        <v>1.1599999999999999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116.76474470734745</v>
      </c>
      <c r="Y432" s="15">
        <f>'[1]TCE - ANEXO III - Preencher'!Z441</f>
        <v>0</v>
      </c>
      <c r="Z432" s="16">
        <f t="shared" si="41"/>
        <v>116.76474470734745</v>
      </c>
      <c r="AA432" s="17" t="str">
        <f>IF('[1]TCE - ANEXO III - Preencher'!AB441="","",'[1]TCE - ANEXO III - Preencher'!AB441)</f>
        <v/>
      </c>
      <c r="AB432" s="15">
        <f t="shared" si="36"/>
        <v>250.98074470734747</v>
      </c>
    </row>
    <row r="433" spans="1:28" x14ac:dyDescent="0.2">
      <c r="A433" s="8">
        <f>IFERROR(VLOOKUP(B433,'[1]DADOS (OCULTAR)'!$P$3:$R$56,3,0),"")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JULIA GABRIELA DE OLIVEIRA RAMOS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>
        <f>IF('[1]TCE - ANEXO III - Preencher'!H442="","",'[1]TCE - ANEXO III - Preencher'!H442)</f>
        <v>44317</v>
      </c>
      <c r="H433" s="14">
        <f>'[1]TCE - ANEXO III - Preencher'!I442</f>
        <v>0</v>
      </c>
      <c r="I433" s="14">
        <f>'[1]TCE - ANEXO III - Preencher'!J442</f>
        <v>114.1056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1.1599999999999999</v>
      </c>
      <c r="O433" s="15">
        <f>'[1]TCE - ANEXO III - Preencher'!P442</f>
        <v>0</v>
      </c>
      <c r="P433" s="16">
        <f t="shared" si="38"/>
        <v>1.1599999999999999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116.76474470734745</v>
      </c>
      <c r="Y433" s="15">
        <f>'[1]TCE - ANEXO III - Preencher'!Z442</f>
        <v>0</v>
      </c>
      <c r="Z433" s="16">
        <f t="shared" si="41"/>
        <v>116.76474470734745</v>
      </c>
      <c r="AA433" s="17" t="str">
        <f>IF('[1]TCE - ANEXO III - Preencher'!AB442="","",'[1]TCE - ANEXO III - Preencher'!AB442)</f>
        <v/>
      </c>
      <c r="AB433" s="15">
        <f t="shared" si="36"/>
        <v>232.03034470734744</v>
      </c>
    </row>
    <row r="434" spans="1:28" x14ac:dyDescent="0.2">
      <c r="A434" s="8">
        <f>IFERROR(VLOOKUP(B434,'[1]DADOS (OCULTAR)'!$P$3:$R$56,3,0),"")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JULIANA CANDIDO DA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3242-05</v>
      </c>
      <c r="G434" s="13">
        <f>IF('[1]TCE - ANEXO III - Preencher'!H443="","",'[1]TCE - ANEXO III - Preencher'!H443)</f>
        <v>44317</v>
      </c>
      <c r="H434" s="14">
        <f>'[1]TCE - ANEXO III - Preencher'!I443</f>
        <v>0</v>
      </c>
      <c r="I434" s="14">
        <f>'[1]TCE - ANEXO III - Preencher'!J443</f>
        <v>192.32640000000001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1.1599999999999999</v>
      </c>
      <c r="O434" s="15">
        <f>'[1]TCE - ANEXO III - Preencher'!P443</f>
        <v>0</v>
      </c>
      <c r="P434" s="16">
        <f t="shared" si="38"/>
        <v>1.1599999999999999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116.76474470734745</v>
      </c>
      <c r="Y434" s="15">
        <f>'[1]TCE - ANEXO III - Preencher'!Z443</f>
        <v>0</v>
      </c>
      <c r="Z434" s="16">
        <f t="shared" si="41"/>
        <v>116.76474470734745</v>
      </c>
      <c r="AA434" s="17" t="str">
        <f>IF('[1]TCE - ANEXO III - Preencher'!AB443="","",'[1]TCE - ANEXO III - Preencher'!AB443)</f>
        <v/>
      </c>
      <c r="AB434" s="15">
        <f t="shared" si="36"/>
        <v>310.25114470734746</v>
      </c>
    </row>
    <row r="435" spans="1:28" x14ac:dyDescent="0.2">
      <c r="A435" s="8">
        <f>IFERROR(VLOOKUP(B435,'[1]DADOS (OCULTAR)'!$P$3:$R$56,3,0),"")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JULIANA CLECIA DO NASCIMENTO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2516-05</v>
      </c>
      <c r="G435" s="13">
        <f>IF('[1]TCE - ANEXO III - Preencher'!H444="","",'[1]TCE - ANEXO III - Preencher'!H444)</f>
        <v>44317</v>
      </c>
      <c r="H435" s="14">
        <f>'[1]TCE - ANEXO III - Preencher'!I444</f>
        <v>0</v>
      </c>
      <c r="I435" s="14">
        <f>'[1]TCE - ANEXO III - Preencher'!J444</f>
        <v>211.876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1.1599999999999999</v>
      </c>
      <c r="O435" s="15">
        <f>'[1]TCE - ANEXO III - Preencher'!P444</f>
        <v>0</v>
      </c>
      <c r="P435" s="16">
        <f t="shared" si="38"/>
        <v>1.1599999999999999</v>
      </c>
      <c r="Q435" s="15">
        <f>'[1]TCE - ANEXO III - Preencher'!R444</f>
        <v>380.69</v>
      </c>
      <c r="R435" s="15">
        <f>'[1]TCE - ANEXO III - Preencher'!S444</f>
        <v>75</v>
      </c>
      <c r="S435" s="16">
        <f t="shared" si="39"/>
        <v>305.69</v>
      </c>
      <c r="T435" s="15">
        <f>'[1]TCE - ANEXO III - Preencher'!U444</f>
        <v>66.12</v>
      </c>
      <c r="U435" s="15">
        <f>'[1]TCE - ANEXO III - Preencher'!V444</f>
        <v>0</v>
      </c>
      <c r="V435" s="16">
        <f t="shared" si="40"/>
        <v>66.12</v>
      </c>
      <c r="W435" s="17" t="str">
        <f>IF('[1]TCE - ANEXO III - Preencher'!X444="","",'[1]TCE - ANEXO III - Preencher'!X444)</f>
        <v>AUXILIO CRECHE</v>
      </c>
      <c r="X435" s="15">
        <f>'[1]TCE - ANEXO III - Preencher'!Y444</f>
        <v>116.76474470734745</v>
      </c>
      <c r="Y435" s="15">
        <f>'[1]TCE - ANEXO III - Preencher'!Z444</f>
        <v>0</v>
      </c>
      <c r="Z435" s="16">
        <f t="shared" si="41"/>
        <v>116.76474470734745</v>
      </c>
      <c r="AA435" s="17" t="str">
        <f>IF('[1]TCE - ANEXO III - Preencher'!AB444="","",'[1]TCE - ANEXO III - Preencher'!AB444)</f>
        <v/>
      </c>
      <c r="AB435" s="15">
        <f t="shared" si="36"/>
        <v>701.61074470734741</v>
      </c>
    </row>
    <row r="436" spans="1:28" x14ac:dyDescent="0.2">
      <c r="A436" s="8">
        <f>IFERROR(VLOOKUP(B436,'[1]DADOS (OCULTAR)'!$P$3:$R$56,3,0),"")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JULIANA CRISTINA RODRIGUES DO PASSO VICENTE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5163-45</v>
      </c>
      <c r="G436" s="13">
        <f>IF('[1]TCE - ANEXO III - Preencher'!H445="","",'[1]TCE - ANEXO III - Preencher'!H445)</f>
        <v>44317</v>
      </c>
      <c r="H436" s="14">
        <f>'[1]TCE - ANEXO III - Preencher'!I445</f>
        <v>0</v>
      </c>
      <c r="I436" s="14">
        <f>'[1]TCE - ANEXO III - Preencher'!J445</f>
        <v>260.48720000000003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1.1599999999999999</v>
      </c>
      <c r="O436" s="15">
        <f>'[1]TCE - ANEXO III - Preencher'!P445</f>
        <v>0</v>
      </c>
      <c r="P436" s="16">
        <f t="shared" si="38"/>
        <v>1.1599999999999999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116.76474470734745</v>
      </c>
      <c r="Y436" s="15">
        <f>'[1]TCE - ANEXO III - Preencher'!Z445</f>
        <v>0</v>
      </c>
      <c r="Z436" s="16">
        <f t="shared" si="41"/>
        <v>116.76474470734745</v>
      </c>
      <c r="AA436" s="17" t="str">
        <f>IF('[1]TCE - ANEXO III - Preencher'!AB445="","",'[1]TCE - ANEXO III - Preencher'!AB445)</f>
        <v/>
      </c>
      <c r="AB436" s="15">
        <f t="shared" si="36"/>
        <v>378.41194470734752</v>
      </c>
    </row>
    <row r="437" spans="1:28" x14ac:dyDescent="0.2">
      <c r="A437" s="8">
        <f>IFERROR(VLOOKUP(B437,'[1]DADOS (OCULTAR)'!$P$3:$R$56,3,0),"")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JULIANA MARIA ALVES CHARAMBA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2515-10</v>
      </c>
      <c r="G437" s="13">
        <f>IF('[1]TCE - ANEXO III - Preencher'!H446="","",'[1]TCE - ANEXO III - Preencher'!H446)</f>
        <v>44317</v>
      </c>
      <c r="H437" s="14">
        <f>'[1]TCE - ANEXO III - Preencher'!I446</f>
        <v>0</v>
      </c>
      <c r="I437" s="14">
        <f>'[1]TCE - ANEXO III - Preencher'!J446</f>
        <v>192.8424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1.1599999999999999</v>
      </c>
      <c r="O437" s="15">
        <f>'[1]TCE - ANEXO III - Preencher'!P446</f>
        <v>0</v>
      </c>
      <c r="P437" s="16">
        <f t="shared" si="38"/>
        <v>1.1599999999999999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116.76474470734745</v>
      </c>
      <c r="Y437" s="15">
        <f>'[1]TCE - ANEXO III - Preencher'!Z446</f>
        <v>0</v>
      </c>
      <c r="Z437" s="16">
        <f t="shared" si="41"/>
        <v>116.76474470734745</v>
      </c>
      <c r="AA437" s="17" t="str">
        <f>IF('[1]TCE - ANEXO III - Preencher'!AB446="","",'[1]TCE - ANEXO III - Preencher'!AB446)</f>
        <v/>
      </c>
      <c r="AB437" s="15">
        <f t="shared" si="36"/>
        <v>310.76714470734743</v>
      </c>
    </row>
    <row r="438" spans="1:28" x14ac:dyDescent="0.2">
      <c r="A438" s="8">
        <f>IFERROR(VLOOKUP(B438,'[1]DADOS (OCULTAR)'!$P$3:$R$56,3,0),"")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JULIANA MARIA CANUTO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4110-10</v>
      </c>
      <c r="G438" s="13">
        <f>IF('[1]TCE - ANEXO III - Preencher'!H447="","",'[1]TCE - ANEXO III - Preencher'!H447)</f>
        <v>44317</v>
      </c>
      <c r="H438" s="14">
        <f>'[1]TCE - ANEXO III - Preencher'!I447</f>
        <v>0</v>
      </c>
      <c r="I438" s="14">
        <f>'[1]TCE - ANEXO III - Preencher'!J447</f>
        <v>168.6808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1.1599999999999999</v>
      </c>
      <c r="O438" s="15">
        <f>'[1]TCE - ANEXO III - Preencher'!P447</f>
        <v>0</v>
      </c>
      <c r="P438" s="16">
        <f t="shared" si="38"/>
        <v>1.1599999999999999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116.76474470734745</v>
      </c>
      <c r="Y438" s="15">
        <f>'[1]TCE - ANEXO III - Preencher'!Z447</f>
        <v>0</v>
      </c>
      <c r="Z438" s="16">
        <f t="shared" si="41"/>
        <v>116.76474470734745</v>
      </c>
      <c r="AA438" s="17" t="str">
        <f>IF('[1]TCE - ANEXO III - Preencher'!AB447="","",'[1]TCE - ANEXO III - Preencher'!AB447)</f>
        <v/>
      </c>
      <c r="AB438" s="15">
        <f t="shared" si="36"/>
        <v>286.60554470734746</v>
      </c>
    </row>
    <row r="439" spans="1:28" x14ac:dyDescent="0.2">
      <c r="A439" s="8">
        <f>IFERROR(VLOOKUP(B439,'[1]DADOS (OCULTAR)'!$P$3:$R$56,3,0),"")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JULIANA MAYONE MARIA LIMA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2234-05</v>
      </c>
      <c r="G439" s="13">
        <f>IF('[1]TCE - ANEXO III - Preencher'!H448="","",'[1]TCE - ANEXO III - Preencher'!H448)</f>
        <v>44317</v>
      </c>
      <c r="H439" s="14">
        <f>'[1]TCE - ANEXO III - Preencher'!I448</f>
        <v>0</v>
      </c>
      <c r="I439" s="14">
        <f>'[1]TCE - ANEXO III - Preencher'!J448</f>
        <v>471.89519999999999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1.1599999999999999</v>
      </c>
      <c r="O439" s="15">
        <f>'[1]TCE - ANEXO III - Preencher'!P448</f>
        <v>0</v>
      </c>
      <c r="P439" s="16">
        <f t="shared" si="38"/>
        <v>1.1599999999999999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116.76474470734745</v>
      </c>
      <c r="Y439" s="15">
        <f>'[1]TCE - ANEXO III - Preencher'!Z448</f>
        <v>0</v>
      </c>
      <c r="Z439" s="16">
        <f t="shared" si="41"/>
        <v>116.76474470734745</v>
      </c>
      <c r="AA439" s="17" t="str">
        <f>IF('[1]TCE - ANEXO III - Preencher'!AB448="","",'[1]TCE - ANEXO III - Preencher'!AB448)</f>
        <v/>
      </c>
      <c r="AB439" s="15">
        <f t="shared" si="36"/>
        <v>589.81994470734742</v>
      </c>
    </row>
    <row r="440" spans="1:28" x14ac:dyDescent="0.2">
      <c r="A440" s="8">
        <f>IFERROR(VLOOKUP(B440,'[1]DADOS (OCULTAR)'!$P$3:$R$56,3,0),"")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JULIANO DA SILVA MOTA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3241-15</v>
      </c>
      <c r="G440" s="13">
        <f>IF('[1]TCE - ANEXO III - Preencher'!H449="","",'[1]TCE - ANEXO III - Preencher'!H449)</f>
        <v>44317</v>
      </c>
      <c r="H440" s="14">
        <f>'[1]TCE - ANEXO III - Preencher'!I449</f>
        <v>0</v>
      </c>
      <c r="I440" s="14">
        <f>'[1]TCE - ANEXO III - Preencher'!J449</f>
        <v>351.8168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1.1599999999999999</v>
      </c>
      <c r="O440" s="15">
        <f>'[1]TCE - ANEXO III - Preencher'!P449</f>
        <v>0</v>
      </c>
      <c r="P440" s="16">
        <f t="shared" si="38"/>
        <v>1.1599999999999999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116.76474470734745</v>
      </c>
      <c r="Y440" s="15">
        <f>'[1]TCE - ANEXO III - Preencher'!Z449</f>
        <v>0</v>
      </c>
      <c r="Z440" s="16">
        <f t="shared" si="41"/>
        <v>116.76474470734745</v>
      </c>
      <c r="AA440" s="17" t="str">
        <f>IF('[1]TCE - ANEXO III - Preencher'!AB449="","",'[1]TCE - ANEXO III - Preencher'!AB449)</f>
        <v/>
      </c>
      <c r="AB440" s="15">
        <f t="shared" si="36"/>
        <v>469.74154470734749</v>
      </c>
    </row>
    <row r="441" spans="1:28" x14ac:dyDescent="0.2">
      <c r="A441" s="8">
        <f>IFERROR(VLOOKUP(B441,'[1]DADOS (OCULTAR)'!$P$3:$R$56,3,0),"")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JULIO TADEU ARRAES DA CUNHA SOUZA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1210-10</v>
      </c>
      <c r="G441" s="13">
        <f>IF('[1]TCE - ANEXO III - Preencher'!H450="","",'[1]TCE - ANEXO III - Preencher'!H450)</f>
        <v>44317</v>
      </c>
      <c r="H441" s="14">
        <f>'[1]TCE - ANEXO III - Preencher'!I450</f>
        <v>0</v>
      </c>
      <c r="I441" s="14">
        <f>'[1]TCE - ANEXO III - Preencher'!J450</f>
        <v>1640.7575999999999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1.1599999999999999</v>
      </c>
      <c r="O441" s="15">
        <f>'[1]TCE - ANEXO III - Preencher'!P450</f>
        <v>0</v>
      </c>
      <c r="P441" s="16">
        <f t="shared" si="38"/>
        <v>1.1599999999999999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116.76474470734745</v>
      </c>
      <c r="Y441" s="15">
        <f>'[1]TCE - ANEXO III - Preencher'!Z450</f>
        <v>0</v>
      </c>
      <c r="Z441" s="16">
        <f t="shared" si="41"/>
        <v>116.76474470734745</v>
      </c>
      <c r="AA441" s="17" t="str">
        <f>IF('[1]TCE - ANEXO III - Preencher'!AB450="","",'[1]TCE - ANEXO III - Preencher'!AB450)</f>
        <v/>
      </c>
      <c r="AB441" s="15">
        <f t="shared" si="36"/>
        <v>1758.6823447073475</v>
      </c>
    </row>
    <row r="442" spans="1:28" x14ac:dyDescent="0.2">
      <c r="A442" s="8">
        <f>IFERROR(VLOOKUP(B442,'[1]DADOS (OCULTAR)'!$P$3:$R$56,3,0),"")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JULYE ANNE CHRYSTINA BENTO DE ANDRADE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>
        <f>IF('[1]TCE - ANEXO III - Preencher'!H451="","",'[1]TCE - ANEXO III - Preencher'!H451)</f>
        <v>44317</v>
      </c>
      <c r="H442" s="14">
        <f>'[1]TCE - ANEXO III - Preencher'!I451</f>
        <v>0</v>
      </c>
      <c r="I442" s="14">
        <f>'[1]TCE - ANEXO III - Preencher'!J451</f>
        <v>132.1808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1.1599999999999999</v>
      </c>
      <c r="O442" s="15">
        <f>'[1]TCE - ANEXO III - Preencher'!P451</f>
        <v>0</v>
      </c>
      <c r="P442" s="16">
        <f t="shared" si="38"/>
        <v>1.1599999999999999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116.76474470734745</v>
      </c>
      <c r="Y442" s="15">
        <f>'[1]TCE - ANEXO III - Preencher'!Z451</f>
        <v>0</v>
      </c>
      <c r="Z442" s="16">
        <f t="shared" si="41"/>
        <v>116.76474470734745</v>
      </c>
      <c r="AA442" s="17" t="str">
        <f>IF('[1]TCE - ANEXO III - Preencher'!AB451="","",'[1]TCE - ANEXO III - Preencher'!AB451)</f>
        <v/>
      </c>
      <c r="AB442" s="15">
        <f t="shared" si="36"/>
        <v>250.10554470734746</v>
      </c>
    </row>
    <row r="443" spans="1:28" x14ac:dyDescent="0.2">
      <c r="A443" s="8">
        <f>IFERROR(VLOOKUP(B443,'[1]DADOS (OCULTAR)'!$P$3:$R$56,3,0),"")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JUTILANDIA DE MORAES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>
        <f>IF('[1]TCE - ANEXO III - Preencher'!H452="","",'[1]TCE - ANEXO III - Preencher'!H452)</f>
        <v>44317</v>
      </c>
      <c r="H443" s="14">
        <f>'[1]TCE - ANEXO III - Preencher'!I452</f>
        <v>0</v>
      </c>
      <c r="I443" s="14">
        <f>'[1]TCE - ANEXO III - Preencher'!J452</f>
        <v>115.89919999999999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1.1599999999999999</v>
      </c>
      <c r="O443" s="15">
        <f>'[1]TCE - ANEXO III - Preencher'!P452</f>
        <v>0</v>
      </c>
      <c r="P443" s="16">
        <f t="shared" si="38"/>
        <v>1.1599999999999999</v>
      </c>
      <c r="Q443" s="15">
        <f>'[1]TCE - ANEXO III - Preencher'!R452</f>
        <v>472.04</v>
      </c>
      <c r="R443" s="15">
        <f>'[1]TCE - ANEXO III - Preencher'!S452</f>
        <v>59.4</v>
      </c>
      <c r="S443" s="16">
        <f t="shared" si="39"/>
        <v>412.64000000000004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116.76474470734745</v>
      </c>
      <c r="Y443" s="15">
        <f>'[1]TCE - ANEXO III - Preencher'!Z452</f>
        <v>0</v>
      </c>
      <c r="Z443" s="16">
        <f t="shared" si="41"/>
        <v>116.76474470734745</v>
      </c>
      <c r="AA443" s="17" t="str">
        <f>IF('[1]TCE - ANEXO III - Preencher'!AB452="","",'[1]TCE - ANEXO III - Preencher'!AB452)</f>
        <v/>
      </c>
      <c r="AB443" s="15">
        <f t="shared" si="36"/>
        <v>646.46394470734742</v>
      </c>
    </row>
    <row r="444" spans="1:28" x14ac:dyDescent="0.2">
      <c r="A444" s="8">
        <f>IFERROR(VLOOKUP(B444,'[1]DADOS (OCULTAR)'!$P$3:$R$56,3,0),"")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KAREN HUANA FREITAS DA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3222-05</v>
      </c>
      <c r="G444" s="13">
        <f>IF('[1]TCE - ANEXO III - Preencher'!H453="","",'[1]TCE - ANEXO III - Preencher'!H453)</f>
        <v>44317</v>
      </c>
      <c r="H444" s="14">
        <f>'[1]TCE - ANEXO III - Preencher'!I453</f>
        <v>0</v>
      </c>
      <c r="I444" s="14">
        <f>'[1]TCE - ANEXO III - Preencher'!J453</f>
        <v>105.4816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1.1599999999999999</v>
      </c>
      <c r="O444" s="15">
        <f>'[1]TCE - ANEXO III - Preencher'!P453</f>
        <v>0</v>
      </c>
      <c r="P444" s="16">
        <f t="shared" si="38"/>
        <v>1.1599999999999999</v>
      </c>
      <c r="Q444" s="15">
        <f>'[1]TCE - ANEXO III - Preencher'!R453</f>
        <v>394.46</v>
      </c>
      <c r="R444" s="15">
        <f>'[1]TCE - ANEXO III - Preencher'!S453</f>
        <v>61.6</v>
      </c>
      <c r="S444" s="16">
        <f t="shared" si="39"/>
        <v>332.85999999999996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116.76474470734745</v>
      </c>
      <c r="Y444" s="15">
        <f>'[1]TCE - ANEXO III - Preencher'!Z453</f>
        <v>0</v>
      </c>
      <c r="Z444" s="16">
        <f t="shared" si="41"/>
        <v>116.76474470734745</v>
      </c>
      <c r="AA444" s="17" t="str">
        <f>IF('[1]TCE - ANEXO III - Preencher'!AB453="","",'[1]TCE - ANEXO III - Preencher'!AB453)</f>
        <v/>
      </c>
      <c r="AB444" s="15">
        <f t="shared" si="36"/>
        <v>556.26634470734734</v>
      </c>
    </row>
    <row r="445" spans="1:28" x14ac:dyDescent="0.2">
      <c r="A445" s="8">
        <f>IFERROR(VLOOKUP(B445,'[1]DADOS (OCULTAR)'!$P$3:$R$56,3,0),"")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KARINA RAMOS DE SANTANA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>
        <f>IF('[1]TCE - ANEXO III - Preencher'!H454="","",'[1]TCE - ANEXO III - Preencher'!H454)</f>
        <v>44317</v>
      </c>
      <c r="H445" s="14">
        <f>'[1]TCE - ANEXO III - Preencher'!I454</f>
        <v>0</v>
      </c>
      <c r="I445" s="14">
        <f>'[1]TCE - ANEXO III - Preencher'!J454</f>
        <v>127.0128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1.1599999999999999</v>
      </c>
      <c r="O445" s="15">
        <f>'[1]TCE - ANEXO III - Preencher'!P454</f>
        <v>0</v>
      </c>
      <c r="P445" s="16">
        <f t="shared" si="38"/>
        <v>1.1599999999999999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63.91</v>
      </c>
      <c r="U445" s="15">
        <f>'[1]TCE - ANEXO III - Preencher'!V454</f>
        <v>0</v>
      </c>
      <c r="V445" s="16">
        <f t="shared" si="40"/>
        <v>63.91</v>
      </c>
      <c r="W445" s="17" t="str">
        <f>IF('[1]TCE - ANEXO III - Preencher'!X454="","",'[1]TCE - ANEXO III - Preencher'!X454)</f>
        <v>AUXILIO CRECHE</v>
      </c>
      <c r="X445" s="15">
        <f>'[1]TCE - ANEXO III - Preencher'!Y454</f>
        <v>116.76474470734745</v>
      </c>
      <c r="Y445" s="15">
        <f>'[1]TCE - ANEXO III - Preencher'!Z454</f>
        <v>0</v>
      </c>
      <c r="Z445" s="16">
        <f t="shared" si="41"/>
        <v>116.76474470734745</v>
      </c>
      <c r="AA445" s="17" t="str">
        <f>IF('[1]TCE - ANEXO III - Preencher'!AB454="","",'[1]TCE - ANEXO III - Preencher'!AB454)</f>
        <v/>
      </c>
      <c r="AB445" s="15">
        <f t="shared" si="36"/>
        <v>308.84754470734742</v>
      </c>
    </row>
    <row r="446" spans="1:28" x14ac:dyDescent="0.2">
      <c r="A446" s="8">
        <f>IFERROR(VLOOKUP(B446,'[1]DADOS (OCULTAR)'!$P$3:$R$56,3,0),"")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KARINA REJANE DA SILVA LIMA SANTOS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>
        <f>IF('[1]TCE - ANEXO III - Preencher'!H455="","",'[1]TCE - ANEXO III - Preencher'!H455)</f>
        <v>44317</v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1.1599999999999999</v>
      </c>
      <c r="O446" s="15">
        <f>'[1]TCE - ANEXO III - Preencher'!P455</f>
        <v>0</v>
      </c>
      <c r="P446" s="16">
        <f t="shared" si="38"/>
        <v>1.1599999999999999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116.76474470734745</v>
      </c>
      <c r="Y446" s="15">
        <f>'[1]TCE - ANEXO III - Preencher'!Z455</f>
        <v>0</v>
      </c>
      <c r="Z446" s="16">
        <f t="shared" si="41"/>
        <v>116.76474470734745</v>
      </c>
      <c r="AA446" s="17" t="str">
        <f>IF('[1]TCE - ANEXO III - Preencher'!AB455="","",'[1]TCE - ANEXO III - Preencher'!AB455)</f>
        <v/>
      </c>
      <c r="AB446" s="15">
        <f t="shared" si="36"/>
        <v>117.92474470734744</v>
      </c>
    </row>
    <row r="447" spans="1:28" x14ac:dyDescent="0.2">
      <c r="A447" s="8">
        <f>IFERROR(VLOOKUP(B447,'[1]DADOS (OCULTAR)'!$P$3:$R$56,3,0),"")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KARLA VALERIA DA SILVA TRAVASSOS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2234-05</v>
      </c>
      <c r="G447" s="13">
        <f>IF('[1]TCE - ANEXO III - Preencher'!H456="","",'[1]TCE - ANEXO III - Preencher'!H456)</f>
        <v>44317</v>
      </c>
      <c r="H447" s="14">
        <f>'[1]TCE - ANEXO III - Preencher'!I456</f>
        <v>0</v>
      </c>
      <c r="I447" s="14">
        <f>'[1]TCE - ANEXO III - Preencher'!J456</f>
        <v>345.93680000000001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1.1599999999999999</v>
      </c>
      <c r="O447" s="15">
        <f>'[1]TCE - ANEXO III - Preencher'!P456</f>
        <v>0</v>
      </c>
      <c r="P447" s="16">
        <f t="shared" si="38"/>
        <v>1.1599999999999999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116.76474470734745</v>
      </c>
      <c r="Y447" s="15">
        <f>'[1]TCE - ANEXO III - Preencher'!Z456</f>
        <v>0</v>
      </c>
      <c r="Z447" s="16">
        <f t="shared" si="41"/>
        <v>116.76474470734745</v>
      </c>
      <c r="AA447" s="17" t="str">
        <f>IF('[1]TCE - ANEXO III - Preencher'!AB456="","",'[1]TCE - ANEXO III - Preencher'!AB456)</f>
        <v/>
      </c>
      <c r="AB447" s="15">
        <f t="shared" si="36"/>
        <v>463.86154470734749</v>
      </c>
    </row>
    <row r="448" spans="1:28" x14ac:dyDescent="0.2">
      <c r="A448" s="8">
        <f>IFERROR(VLOOKUP(B448,'[1]DADOS (OCULTAR)'!$P$3:$R$56,3,0),"")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KAROLA RAFAELA SILVA DE AMORIM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>
        <f>IF('[1]TCE - ANEXO III - Preencher'!H457="","",'[1]TCE - ANEXO III - Preencher'!H457)</f>
        <v>44317</v>
      </c>
      <c r="H448" s="14">
        <f>'[1]TCE - ANEXO III - Preencher'!I457</f>
        <v>0</v>
      </c>
      <c r="I448" s="14">
        <f>'[1]TCE - ANEXO III - Preencher'!J457</f>
        <v>187.39519999999999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1.1599999999999999</v>
      </c>
      <c r="O448" s="15">
        <f>'[1]TCE - ANEXO III - Preencher'!P457</f>
        <v>0</v>
      </c>
      <c r="P448" s="16">
        <f t="shared" si="38"/>
        <v>1.1599999999999999</v>
      </c>
      <c r="Q448" s="15">
        <f>'[1]TCE - ANEXO III - Preencher'!R457</f>
        <v>517.73</v>
      </c>
      <c r="R448" s="15">
        <f>'[1]TCE - ANEXO III - Preencher'!S457</f>
        <v>66</v>
      </c>
      <c r="S448" s="16">
        <f t="shared" si="39"/>
        <v>451.73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116.76474470734745</v>
      </c>
      <c r="Y448" s="15">
        <f>'[1]TCE - ANEXO III - Preencher'!Z457</f>
        <v>0</v>
      </c>
      <c r="Z448" s="16">
        <f t="shared" si="41"/>
        <v>116.76474470734745</v>
      </c>
      <c r="AA448" s="17" t="str">
        <f>IF('[1]TCE - ANEXO III - Preencher'!AB457="","",'[1]TCE - ANEXO III - Preencher'!AB457)</f>
        <v/>
      </c>
      <c r="AB448" s="15">
        <f t="shared" si="36"/>
        <v>757.04994470734744</v>
      </c>
    </row>
    <row r="449" spans="1:28" x14ac:dyDescent="0.2">
      <c r="A449" s="8">
        <f>IFERROR(VLOOKUP(B449,'[1]DADOS (OCULTAR)'!$P$3:$R$56,3,0),"")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KAROLAYNE NUNES GOMES DE OLIVEIRA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>
        <f>IF('[1]TCE - ANEXO III - Preencher'!H458="","",'[1]TCE - ANEXO III - Preencher'!H458)</f>
        <v>44317</v>
      </c>
      <c r="H449" s="14">
        <f>'[1]TCE - ANEXO III - Preencher'!I458</f>
        <v>0</v>
      </c>
      <c r="I449" s="14">
        <f>'[1]TCE - ANEXO III - Preencher'!J458</f>
        <v>239.48719999999997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1.1599999999999999</v>
      </c>
      <c r="O449" s="15">
        <f>'[1]TCE - ANEXO III - Preencher'!P458</f>
        <v>0</v>
      </c>
      <c r="P449" s="16">
        <f t="shared" si="38"/>
        <v>1.1599999999999999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116.76474470734745</v>
      </c>
      <c r="Y449" s="15">
        <f>'[1]TCE - ANEXO III - Preencher'!Z458</f>
        <v>0</v>
      </c>
      <c r="Z449" s="16">
        <f t="shared" si="41"/>
        <v>116.76474470734745</v>
      </c>
      <c r="AA449" s="17" t="str">
        <f>IF('[1]TCE - ANEXO III - Preencher'!AB458="","",'[1]TCE - ANEXO III - Preencher'!AB458)</f>
        <v/>
      </c>
      <c r="AB449" s="15">
        <f t="shared" si="36"/>
        <v>357.4119447073474</v>
      </c>
    </row>
    <row r="450" spans="1:28" x14ac:dyDescent="0.2">
      <c r="A450" s="8">
        <f>IFERROR(VLOOKUP(B450,'[1]DADOS (OCULTAR)'!$P$3:$R$56,3,0),"")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KATIA COSTA DE FRANCA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5211-30</v>
      </c>
      <c r="G450" s="13">
        <f>IF('[1]TCE - ANEXO III - Preencher'!H459="","",'[1]TCE - ANEXO III - Preencher'!H459)</f>
        <v>44317</v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1.1599999999999999</v>
      </c>
      <c r="O450" s="15">
        <f>'[1]TCE - ANEXO III - Preencher'!P459</f>
        <v>0</v>
      </c>
      <c r="P450" s="16">
        <f t="shared" si="38"/>
        <v>1.1599999999999999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116.76474470734745</v>
      </c>
      <c r="Y450" s="15">
        <f>'[1]TCE - ANEXO III - Preencher'!Z459</f>
        <v>0</v>
      </c>
      <c r="Z450" s="16">
        <f t="shared" si="41"/>
        <v>116.76474470734745</v>
      </c>
      <c r="AA450" s="17" t="str">
        <f>IF('[1]TCE - ANEXO III - Preencher'!AB459="","",'[1]TCE - ANEXO III - Preencher'!AB459)</f>
        <v/>
      </c>
      <c r="AB450" s="15">
        <f t="shared" si="36"/>
        <v>117.92474470734744</v>
      </c>
    </row>
    <row r="451" spans="1:28" x14ac:dyDescent="0.2">
      <c r="A451" s="8">
        <f>IFERROR(VLOOKUP(B451,'[1]DADOS (OCULTAR)'!$P$3:$R$56,3,0),"")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KATIA DIAS DE LUNA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5211-30</v>
      </c>
      <c r="G451" s="13">
        <f>IF('[1]TCE - ANEXO III - Preencher'!H460="","",'[1]TCE - ANEXO III - Preencher'!H460)</f>
        <v>44317</v>
      </c>
      <c r="H451" s="14">
        <f>'[1]TCE - ANEXO III - Preencher'!I460</f>
        <v>0</v>
      </c>
      <c r="I451" s="14">
        <f>'[1]TCE - ANEXO III - Preencher'!J460</f>
        <v>94.865600000000001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1.1599999999999999</v>
      </c>
      <c r="O451" s="15">
        <f>'[1]TCE - ANEXO III - Preencher'!P460</f>
        <v>0</v>
      </c>
      <c r="P451" s="16">
        <f t="shared" si="38"/>
        <v>1.1599999999999999</v>
      </c>
      <c r="Q451" s="15">
        <f>'[1]TCE - ANEXO III - Preencher'!R460</f>
        <v>362.56</v>
      </c>
      <c r="R451" s="15">
        <f>'[1]TCE - ANEXO III - Preencher'!S460</f>
        <v>46.2</v>
      </c>
      <c r="S451" s="16">
        <f t="shared" si="39"/>
        <v>316.36</v>
      </c>
      <c r="T451" s="15">
        <f>'[1]TCE - ANEXO III - Preencher'!U460</f>
        <v>46.28</v>
      </c>
      <c r="U451" s="15">
        <f>'[1]TCE - ANEXO III - Preencher'!V460</f>
        <v>0</v>
      </c>
      <c r="V451" s="16">
        <f t="shared" si="40"/>
        <v>46.28</v>
      </c>
      <c r="W451" s="17" t="str">
        <f>IF('[1]TCE - ANEXO III - Preencher'!X460="","",'[1]TCE - ANEXO III - Preencher'!X460)</f>
        <v>AUXILIO CRECHE</v>
      </c>
      <c r="X451" s="15">
        <f>'[1]TCE - ANEXO III - Preencher'!Y460</f>
        <v>116.76474470734745</v>
      </c>
      <c r="Y451" s="15">
        <f>'[1]TCE - ANEXO III - Preencher'!Z460</f>
        <v>0</v>
      </c>
      <c r="Z451" s="16">
        <f t="shared" si="41"/>
        <v>116.76474470734745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575.43034470734744</v>
      </c>
    </row>
    <row r="452" spans="1:28" x14ac:dyDescent="0.2">
      <c r="A452" s="8">
        <f>IFERROR(VLOOKUP(B452,'[1]DADOS (OCULTAR)'!$P$3:$R$56,3,0),"")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KATIA JANAINA PEREIRA BENTO DOS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>
        <f>IF('[1]TCE - ANEXO III - Preencher'!H461="","",'[1]TCE - ANEXO III - Preencher'!H461)</f>
        <v>44317</v>
      </c>
      <c r="H452" s="14">
        <f>'[1]TCE - ANEXO III - Preencher'!I461</f>
        <v>0</v>
      </c>
      <c r="I452" s="14">
        <f>'[1]TCE - ANEXO III - Preencher'!J461</f>
        <v>131.0376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1.1599999999999999</v>
      </c>
      <c r="O452" s="15">
        <f>'[1]TCE - ANEXO III - Preencher'!P461</f>
        <v>0</v>
      </c>
      <c r="P452" s="16">
        <f t="shared" ref="P452:P515" si="44">N452-O452</f>
        <v>1.1599999999999999</v>
      </c>
      <c r="Q452" s="15">
        <f>'[1]TCE - ANEXO III - Preencher'!R461</f>
        <v>290.05</v>
      </c>
      <c r="R452" s="15">
        <f>'[1]TCE - ANEXO III - Preencher'!S461</f>
        <v>66</v>
      </c>
      <c r="S452" s="16">
        <f t="shared" ref="S452:S515" si="45">Q452-R452</f>
        <v>224.05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116.76474470734745</v>
      </c>
      <c r="Y452" s="15">
        <f>'[1]TCE - ANEXO III - Preencher'!Z461</f>
        <v>0</v>
      </c>
      <c r="Z452" s="16">
        <f t="shared" ref="Z452:Z515" si="47">X452-Y452</f>
        <v>116.76474470734745</v>
      </c>
      <c r="AA452" s="17" t="str">
        <f>IF('[1]TCE - ANEXO III - Preencher'!AB461="","",'[1]TCE - ANEXO III - Preencher'!AB461)</f>
        <v/>
      </c>
      <c r="AB452" s="15">
        <f t="shared" si="42"/>
        <v>473.01234470734749</v>
      </c>
    </row>
    <row r="453" spans="1:28" x14ac:dyDescent="0.2">
      <c r="A453" s="8">
        <f>IFERROR(VLOOKUP(B453,'[1]DADOS (OCULTAR)'!$P$3:$R$56,3,0),"")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KATIA RENEIDE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>
        <f>IF('[1]TCE - ANEXO III - Preencher'!H462="","",'[1]TCE - ANEXO III - Preencher'!H462)</f>
        <v>44317</v>
      </c>
      <c r="H453" s="14">
        <f>'[1]TCE - ANEXO III - Preencher'!I462</f>
        <v>0</v>
      </c>
      <c r="I453" s="14">
        <f>'[1]TCE - ANEXO III - Preencher'!J462</f>
        <v>185.5736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1.1599999999999999</v>
      </c>
      <c r="O453" s="15">
        <f>'[1]TCE - ANEXO III - Preencher'!P462</f>
        <v>0</v>
      </c>
      <c r="P453" s="16">
        <f t="shared" si="44"/>
        <v>1.1599999999999999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116.76474470734745</v>
      </c>
      <c r="Y453" s="15">
        <f>'[1]TCE - ANEXO III - Preencher'!Z462</f>
        <v>0</v>
      </c>
      <c r="Z453" s="16">
        <f t="shared" si="47"/>
        <v>116.76474470734745</v>
      </c>
      <c r="AA453" s="17" t="str">
        <f>IF('[1]TCE - ANEXO III - Preencher'!AB462="","",'[1]TCE - ANEXO III - Preencher'!AB462)</f>
        <v/>
      </c>
      <c r="AB453" s="15">
        <f t="shared" si="42"/>
        <v>303.49834470734743</v>
      </c>
    </row>
    <row r="454" spans="1:28" x14ac:dyDescent="0.2">
      <c r="A454" s="8">
        <f>IFERROR(VLOOKUP(B454,'[1]DADOS (OCULTAR)'!$P$3:$R$56,3,0),"")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KATIANA HIPOLITO DE OLIVEIRA CRUZ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>
        <f>IF('[1]TCE - ANEXO III - Preencher'!H463="","",'[1]TCE - ANEXO III - Preencher'!H463)</f>
        <v>44317</v>
      </c>
      <c r="H454" s="14">
        <f>'[1]TCE - ANEXO III - Preencher'!I463</f>
        <v>0</v>
      </c>
      <c r="I454" s="14">
        <f>'[1]TCE - ANEXO III - Preencher'!J463</f>
        <v>481.21039999999999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2.44</v>
      </c>
      <c r="O454" s="15">
        <f>'[1]TCE - ANEXO III - Preencher'!P463</f>
        <v>0</v>
      </c>
      <c r="P454" s="16">
        <f t="shared" si="44"/>
        <v>2.44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313.27999999999997</v>
      </c>
      <c r="U454" s="15">
        <f>'[1]TCE - ANEXO III - Preencher'!V463</f>
        <v>0</v>
      </c>
      <c r="V454" s="16">
        <f t="shared" si="46"/>
        <v>313.27999999999997</v>
      </c>
      <c r="W454" s="17" t="str">
        <f>IF('[1]TCE - ANEXO III - Preencher'!X463="","",'[1]TCE - ANEXO III - Preencher'!X463)</f>
        <v>AUXILIO CRECHE</v>
      </c>
      <c r="X454" s="15">
        <f>'[1]TCE - ANEXO III - Preencher'!Y463</f>
        <v>116.76474470734745</v>
      </c>
      <c r="Y454" s="15">
        <f>'[1]TCE - ANEXO III - Preencher'!Z463</f>
        <v>0</v>
      </c>
      <c r="Z454" s="16">
        <f t="shared" si="47"/>
        <v>116.76474470734745</v>
      </c>
      <c r="AA454" s="17" t="str">
        <f>IF('[1]TCE - ANEXO III - Preencher'!AB463="","",'[1]TCE - ANEXO III - Preencher'!AB463)</f>
        <v/>
      </c>
      <c r="AB454" s="15">
        <f t="shared" si="42"/>
        <v>913.69514470734737</v>
      </c>
    </row>
    <row r="455" spans="1:28" x14ac:dyDescent="0.2">
      <c r="A455" s="8">
        <f>IFERROR(VLOOKUP(B455,'[1]DADOS (OCULTAR)'!$P$3:$R$56,3,0),"")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KATIANE BALBINO LIMA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>
        <f>IF('[1]TCE - ANEXO III - Preencher'!H464="","",'[1]TCE - ANEXO III - Preencher'!H464)</f>
        <v>44317</v>
      </c>
      <c r="H455" s="14">
        <f>'[1]TCE - ANEXO III - Preencher'!I464</f>
        <v>0</v>
      </c>
      <c r="I455" s="14">
        <f>'[1]TCE - ANEXO III - Preencher'!J464</f>
        <v>114.4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1.1599999999999999</v>
      </c>
      <c r="O455" s="15">
        <f>'[1]TCE - ANEXO III - Preencher'!P464</f>
        <v>0</v>
      </c>
      <c r="P455" s="16">
        <f t="shared" si="44"/>
        <v>1.1599999999999999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66.11</v>
      </c>
      <c r="U455" s="15">
        <f>'[1]TCE - ANEXO III - Preencher'!V464</f>
        <v>0</v>
      </c>
      <c r="V455" s="16">
        <f t="shared" si="46"/>
        <v>66.11</v>
      </c>
      <c r="W455" s="17" t="str">
        <f>IF('[1]TCE - ANEXO III - Preencher'!X464="","",'[1]TCE - ANEXO III - Preencher'!X464)</f>
        <v>AUXILIO CRECHE</v>
      </c>
      <c r="X455" s="15">
        <f>'[1]TCE - ANEXO III - Preencher'!Y464</f>
        <v>116.76474470734745</v>
      </c>
      <c r="Y455" s="15">
        <f>'[1]TCE - ANEXO III - Preencher'!Z464</f>
        <v>0</v>
      </c>
      <c r="Z455" s="16">
        <f t="shared" si="47"/>
        <v>116.76474470734745</v>
      </c>
      <c r="AA455" s="17" t="str">
        <f>IF('[1]TCE - ANEXO III - Preencher'!AB464="","",'[1]TCE - ANEXO III - Preencher'!AB464)</f>
        <v/>
      </c>
      <c r="AB455" s="15">
        <f t="shared" si="42"/>
        <v>298.43474470734748</v>
      </c>
    </row>
    <row r="456" spans="1:28" x14ac:dyDescent="0.2">
      <c r="A456" s="8">
        <f>IFERROR(VLOOKUP(B456,'[1]DADOS (OCULTAR)'!$P$3:$R$56,3,0),"")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 xml:space="preserve">KEILA ALVES PEREIRA BARRETO 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2237-10</v>
      </c>
      <c r="G456" s="13">
        <f>IF('[1]TCE - ANEXO III - Preencher'!H465="","",'[1]TCE - ANEXO III - Preencher'!H465)</f>
        <v>44317</v>
      </c>
      <c r="H456" s="14">
        <f>'[1]TCE - ANEXO III - Preencher'!I465</f>
        <v>0</v>
      </c>
      <c r="I456" s="14">
        <f>'[1]TCE - ANEXO III - Preencher'!J465</f>
        <v>307.17360000000002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1.1599999999999999</v>
      </c>
      <c r="O456" s="15">
        <f>'[1]TCE - ANEXO III - Preencher'!P465</f>
        <v>0</v>
      </c>
      <c r="P456" s="16">
        <f t="shared" si="44"/>
        <v>1.1599999999999999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116.76474470734745</v>
      </c>
      <c r="Y456" s="15">
        <f>'[1]TCE - ANEXO III - Preencher'!Z465</f>
        <v>0</v>
      </c>
      <c r="Z456" s="16">
        <f t="shared" si="47"/>
        <v>116.76474470734745</v>
      </c>
      <c r="AA456" s="17" t="str">
        <f>IF('[1]TCE - ANEXO III - Preencher'!AB465="","",'[1]TCE - ANEXO III - Preencher'!AB465)</f>
        <v/>
      </c>
      <c r="AB456" s="15">
        <f t="shared" si="42"/>
        <v>425.09834470734751</v>
      </c>
    </row>
    <row r="457" spans="1:28" x14ac:dyDescent="0.2">
      <c r="A457" s="8">
        <f>IFERROR(VLOOKUP(B457,'[1]DADOS (OCULTAR)'!$P$3:$R$56,3,0),"")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KETILLY RAYANE DO AMARAL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2235-05</v>
      </c>
      <c r="G457" s="13">
        <f>IF('[1]TCE - ANEXO III - Preencher'!H466="","",'[1]TCE - ANEXO III - Preencher'!H466)</f>
        <v>44317</v>
      </c>
      <c r="H457" s="14">
        <f>'[1]TCE - ANEXO III - Preencher'!I466</f>
        <v>0</v>
      </c>
      <c r="I457" s="14">
        <f>'[1]TCE - ANEXO III - Preencher'!J466</f>
        <v>509.35599999999999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2.44</v>
      </c>
      <c r="O457" s="15">
        <f>'[1]TCE - ANEXO III - Preencher'!P466</f>
        <v>0</v>
      </c>
      <c r="P457" s="16">
        <f t="shared" si="44"/>
        <v>2.44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116.76474470734745</v>
      </c>
      <c r="Y457" s="15">
        <f>'[1]TCE - ANEXO III - Preencher'!Z466</f>
        <v>0</v>
      </c>
      <c r="Z457" s="16">
        <f t="shared" si="47"/>
        <v>116.76474470734745</v>
      </c>
      <c r="AA457" s="17" t="str">
        <f>IF('[1]TCE - ANEXO III - Preencher'!AB466="","",'[1]TCE - ANEXO III - Preencher'!AB466)</f>
        <v/>
      </c>
      <c r="AB457" s="15">
        <f t="shared" si="42"/>
        <v>628.56074470734745</v>
      </c>
    </row>
    <row r="458" spans="1:28" x14ac:dyDescent="0.2">
      <c r="A458" s="8">
        <f>IFERROR(VLOOKUP(B458,'[1]DADOS (OCULTAR)'!$P$3:$R$56,3,0),"")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KEVEN KENNEDY CABRAL DOS SANTOS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4110-10</v>
      </c>
      <c r="G458" s="13">
        <f>IF('[1]TCE - ANEXO III - Preencher'!H467="","",'[1]TCE - ANEXO III - Preencher'!H467)</f>
        <v>44317</v>
      </c>
      <c r="H458" s="14">
        <f>'[1]TCE - ANEXO III - Preencher'!I467</f>
        <v>0</v>
      </c>
      <c r="I458" s="14">
        <f>'[1]TCE - ANEXO III - Preencher'!J467</f>
        <v>11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1.1599999999999999</v>
      </c>
      <c r="O458" s="15">
        <f>'[1]TCE - ANEXO III - Preencher'!P467</f>
        <v>0</v>
      </c>
      <c r="P458" s="16">
        <f t="shared" si="44"/>
        <v>1.1599999999999999</v>
      </c>
      <c r="Q458" s="15">
        <f>'[1]TCE - ANEXO III - Preencher'!R467</f>
        <v>419.41</v>
      </c>
      <c r="R458" s="15">
        <f>'[1]TCE - ANEXO III - Preencher'!S467</f>
        <v>33</v>
      </c>
      <c r="S458" s="16">
        <f t="shared" si="45"/>
        <v>386.41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116.76474470734745</v>
      </c>
      <c r="Y458" s="15">
        <f>'[1]TCE - ANEXO III - Preencher'!Z467</f>
        <v>0</v>
      </c>
      <c r="Z458" s="16">
        <f t="shared" si="47"/>
        <v>116.76474470734745</v>
      </c>
      <c r="AA458" s="17" t="str">
        <f>IF('[1]TCE - ANEXO III - Preencher'!AB467="","",'[1]TCE - ANEXO III - Preencher'!AB467)</f>
        <v/>
      </c>
      <c r="AB458" s="15">
        <f t="shared" si="42"/>
        <v>515.33474470734745</v>
      </c>
    </row>
    <row r="459" spans="1:28" x14ac:dyDescent="0.2">
      <c r="A459" s="8">
        <f>IFERROR(VLOOKUP(B459,'[1]DADOS (OCULTAR)'!$P$3:$R$56,3,0),"")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KLAUDIA ELIZABETH DA SILVA POTTES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2235-05</v>
      </c>
      <c r="G459" s="13">
        <f>IF('[1]TCE - ANEXO III - Preencher'!H468="","",'[1]TCE - ANEXO III - Preencher'!H468)</f>
        <v>44317</v>
      </c>
      <c r="H459" s="14">
        <f>'[1]TCE - ANEXO III - Preencher'!I468</f>
        <v>0</v>
      </c>
      <c r="I459" s="14">
        <f>'[1]TCE - ANEXO III - Preencher'!J468</f>
        <v>309.85680000000002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2.44</v>
      </c>
      <c r="O459" s="15">
        <f>'[1]TCE - ANEXO III - Preencher'!P468</f>
        <v>0</v>
      </c>
      <c r="P459" s="16">
        <f t="shared" si="44"/>
        <v>2.44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116.76474470734745</v>
      </c>
      <c r="Y459" s="15">
        <f>'[1]TCE - ANEXO III - Preencher'!Z468</f>
        <v>0</v>
      </c>
      <c r="Z459" s="16">
        <f t="shared" si="47"/>
        <v>116.76474470734745</v>
      </c>
      <c r="AA459" s="17" t="str">
        <f>IF('[1]TCE - ANEXO III - Preencher'!AB468="","",'[1]TCE - ANEXO III - Preencher'!AB468)</f>
        <v/>
      </c>
      <c r="AB459" s="15">
        <f t="shared" si="42"/>
        <v>429.06154470734748</v>
      </c>
    </row>
    <row r="460" spans="1:28" x14ac:dyDescent="0.2">
      <c r="A460" s="8">
        <f>IFERROR(VLOOKUP(B460,'[1]DADOS (OCULTAR)'!$P$3:$R$56,3,0),"")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KLEONICE INACIO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>
        <f>IF('[1]TCE - ANEXO III - Preencher'!H469="","",'[1]TCE - ANEXO III - Preencher'!H469)</f>
        <v>44317</v>
      </c>
      <c r="H460" s="14">
        <f>'[1]TCE - ANEXO III - Preencher'!I469</f>
        <v>0</v>
      </c>
      <c r="I460" s="14">
        <f>'[1]TCE - ANEXO III - Preencher'!J469</f>
        <v>118.14400000000001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1.1599999999999999</v>
      </c>
      <c r="O460" s="15">
        <f>'[1]TCE - ANEXO III - Preencher'!P469</f>
        <v>0</v>
      </c>
      <c r="P460" s="16">
        <f t="shared" si="44"/>
        <v>1.1599999999999999</v>
      </c>
      <c r="Q460" s="15">
        <f>'[1]TCE - ANEXO III - Preencher'!R469</f>
        <v>394.46</v>
      </c>
      <c r="R460" s="15">
        <f>'[1]TCE - ANEXO III - Preencher'!S469</f>
        <v>66</v>
      </c>
      <c r="S460" s="16">
        <f t="shared" si="45"/>
        <v>328.46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116.76474470734745</v>
      </c>
      <c r="Y460" s="15">
        <f>'[1]TCE - ANEXO III - Preencher'!Z469</f>
        <v>0</v>
      </c>
      <c r="Z460" s="16">
        <f t="shared" si="47"/>
        <v>116.76474470734745</v>
      </c>
      <c r="AA460" s="17" t="str">
        <f>IF('[1]TCE - ANEXO III - Preencher'!AB469="","",'[1]TCE - ANEXO III - Preencher'!AB469)</f>
        <v/>
      </c>
      <c r="AB460" s="15">
        <f t="shared" si="42"/>
        <v>564.52874470734741</v>
      </c>
    </row>
    <row r="461" spans="1:28" x14ac:dyDescent="0.2">
      <c r="A461" s="8">
        <f>IFERROR(VLOOKUP(B461,'[1]DADOS (OCULTAR)'!$P$3:$R$56,3,0),"")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LADJANE SEVERINA DA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3226-05</v>
      </c>
      <c r="G461" s="13">
        <f>IF('[1]TCE - ANEXO III - Preencher'!H470="","",'[1]TCE - ANEXO III - Preencher'!H470)</f>
        <v>44317</v>
      </c>
      <c r="H461" s="14">
        <f>'[1]TCE - ANEXO III - Preencher'!I470</f>
        <v>0</v>
      </c>
      <c r="I461" s="14">
        <f>'[1]TCE - ANEXO III - Preencher'!J470</f>
        <v>184.8776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1.1599999999999999</v>
      </c>
      <c r="O461" s="15">
        <f>'[1]TCE - ANEXO III - Preencher'!P470</f>
        <v>0</v>
      </c>
      <c r="P461" s="16">
        <f t="shared" si="44"/>
        <v>1.1599999999999999</v>
      </c>
      <c r="Q461" s="15">
        <f>'[1]TCE - ANEXO III - Preencher'!R470</f>
        <v>369.8</v>
      </c>
      <c r="R461" s="15">
        <f>'[1]TCE - ANEXO III - Preencher'!S470</f>
        <v>55</v>
      </c>
      <c r="S461" s="16">
        <f t="shared" si="45"/>
        <v>314.8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116.76474470734745</v>
      </c>
      <c r="Y461" s="15">
        <f>'[1]TCE - ANEXO III - Preencher'!Z470</f>
        <v>0</v>
      </c>
      <c r="Z461" s="16">
        <f t="shared" si="47"/>
        <v>116.76474470734745</v>
      </c>
      <c r="AA461" s="17" t="str">
        <f>IF('[1]TCE - ANEXO III - Preencher'!AB470="","",'[1]TCE - ANEXO III - Preencher'!AB470)</f>
        <v/>
      </c>
      <c r="AB461" s="15">
        <f t="shared" si="42"/>
        <v>617.60234470734747</v>
      </c>
    </row>
    <row r="462" spans="1:28" x14ac:dyDescent="0.2">
      <c r="A462" s="8">
        <f>IFERROR(VLOOKUP(B462,'[1]DADOS (OCULTAR)'!$P$3:$R$56,3,0),"")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LAIS MARIA DA SILVA ROCHA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4110-10</v>
      </c>
      <c r="G462" s="13">
        <f>IF('[1]TCE - ANEXO III - Preencher'!H471="","",'[1]TCE - ANEXO III - Preencher'!H471)</f>
        <v>44317</v>
      </c>
      <c r="H462" s="14">
        <f>'[1]TCE - ANEXO III - Preencher'!I471</f>
        <v>0</v>
      </c>
      <c r="I462" s="14">
        <f>'[1]TCE - ANEXO III - Preencher'!J471</f>
        <v>96.813599999999994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1.1599999999999999</v>
      </c>
      <c r="O462" s="15">
        <f>'[1]TCE - ANEXO III - Preencher'!P471</f>
        <v>0</v>
      </c>
      <c r="P462" s="16">
        <f t="shared" si="44"/>
        <v>1.1599999999999999</v>
      </c>
      <c r="Q462" s="15">
        <f>'[1]TCE - ANEXO III - Preencher'!R471</f>
        <v>258.86</v>
      </c>
      <c r="R462" s="15">
        <f>'[1]TCE - ANEXO III - Preencher'!S471</f>
        <v>57.2</v>
      </c>
      <c r="S462" s="16">
        <f t="shared" si="45"/>
        <v>201.66000000000003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116.76474470734745</v>
      </c>
      <c r="Y462" s="15">
        <f>'[1]TCE - ANEXO III - Preencher'!Z471</f>
        <v>0</v>
      </c>
      <c r="Z462" s="16">
        <f t="shared" si="47"/>
        <v>116.76474470734745</v>
      </c>
      <c r="AA462" s="17" t="str">
        <f>IF('[1]TCE - ANEXO III - Preencher'!AB471="","",'[1]TCE - ANEXO III - Preencher'!AB471)</f>
        <v/>
      </c>
      <c r="AB462" s="15">
        <f t="shared" si="42"/>
        <v>416.39834470734746</v>
      </c>
    </row>
    <row r="463" spans="1:28" x14ac:dyDescent="0.2">
      <c r="A463" s="8">
        <f>IFERROR(VLOOKUP(B463,'[1]DADOS (OCULTAR)'!$P$3:$R$56,3,0),"")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LAIS REGINA DOS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>
        <f>IF('[1]TCE - ANEXO III - Preencher'!H472="","",'[1]TCE - ANEXO III - Preencher'!H472)</f>
        <v>44317</v>
      </c>
      <c r="H463" s="14">
        <f>'[1]TCE - ANEXO III - Preencher'!I472</f>
        <v>0</v>
      </c>
      <c r="I463" s="14">
        <f>'[1]TCE - ANEXO III - Preencher'!J472</f>
        <v>173.15199999999999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1.1599999999999999</v>
      </c>
      <c r="O463" s="15">
        <f>'[1]TCE - ANEXO III - Preencher'!P472</f>
        <v>0</v>
      </c>
      <c r="P463" s="16">
        <f t="shared" si="44"/>
        <v>1.1599999999999999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116.76474470734745</v>
      </c>
      <c r="Y463" s="15">
        <f>'[1]TCE - ANEXO III - Preencher'!Z472</f>
        <v>0</v>
      </c>
      <c r="Z463" s="16">
        <f t="shared" si="47"/>
        <v>116.76474470734745</v>
      </c>
      <c r="AA463" s="17" t="str">
        <f>IF('[1]TCE - ANEXO III - Preencher'!AB472="","",'[1]TCE - ANEXO III - Preencher'!AB472)</f>
        <v/>
      </c>
      <c r="AB463" s="15">
        <f t="shared" si="42"/>
        <v>291.07674470734742</v>
      </c>
    </row>
    <row r="464" spans="1:28" x14ac:dyDescent="0.2">
      <c r="A464" s="8">
        <f>IFERROR(VLOOKUP(B464,'[1]DADOS (OCULTAR)'!$P$3:$R$56,3,0),"")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LARISSA CARVALHAL BARRETO COUTINHO DA SILVEIRA CAMPOS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>
        <f>IF('[1]TCE - ANEXO III - Preencher'!H473="","",'[1]TCE - ANEXO III - Preencher'!H473)</f>
        <v>44317</v>
      </c>
      <c r="H464" s="14">
        <f>'[1]TCE - ANEXO III - Preencher'!I473</f>
        <v>0</v>
      </c>
      <c r="I464" s="14">
        <f>'[1]TCE - ANEXO III - Preencher'!J473</f>
        <v>472.00800000000004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2.44</v>
      </c>
      <c r="O464" s="15">
        <f>'[1]TCE - ANEXO III - Preencher'!P473</f>
        <v>0</v>
      </c>
      <c r="P464" s="16">
        <f t="shared" si="44"/>
        <v>2.44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3.44</v>
      </c>
      <c r="U464" s="15">
        <f>'[1]TCE - ANEXO III - Preencher'!V473</f>
        <v>0</v>
      </c>
      <c r="V464" s="16">
        <f t="shared" si="46"/>
        <v>3.44</v>
      </c>
      <c r="W464" s="17" t="str">
        <f>IF('[1]TCE - ANEXO III - Preencher'!X473="","",'[1]TCE - ANEXO III - Preencher'!X473)</f>
        <v>AUXILIO CRECHE</v>
      </c>
      <c r="X464" s="15">
        <f>'[1]TCE - ANEXO III - Preencher'!Y473</f>
        <v>116.76474470734745</v>
      </c>
      <c r="Y464" s="15">
        <f>'[1]TCE - ANEXO III - Preencher'!Z473</f>
        <v>0</v>
      </c>
      <c r="Z464" s="16">
        <f t="shared" si="47"/>
        <v>116.76474470734745</v>
      </c>
      <c r="AA464" s="17" t="str">
        <f>IF('[1]TCE - ANEXO III - Preencher'!AB473="","",'[1]TCE - ANEXO III - Preencher'!AB473)</f>
        <v/>
      </c>
      <c r="AB464" s="15">
        <f t="shared" si="42"/>
        <v>594.65274470734744</v>
      </c>
    </row>
    <row r="465" spans="1:28" x14ac:dyDescent="0.2">
      <c r="A465" s="8">
        <f>IFERROR(VLOOKUP(B465,'[1]DADOS (OCULTAR)'!$P$3:$R$56,3,0),"")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LARISSA MARIA BARROS DA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2516-05</v>
      </c>
      <c r="G465" s="13">
        <f>IF('[1]TCE - ANEXO III - Preencher'!H474="","",'[1]TCE - ANEXO III - Preencher'!H474)</f>
        <v>44317</v>
      </c>
      <c r="H465" s="14">
        <f>'[1]TCE - ANEXO III - Preencher'!I474</f>
        <v>0</v>
      </c>
      <c r="I465" s="14">
        <f>'[1]TCE - ANEXO III - Preencher'!J474</f>
        <v>242.74719999999999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1.1599999999999999</v>
      </c>
      <c r="O465" s="15">
        <f>'[1]TCE - ANEXO III - Preencher'!P474</f>
        <v>0</v>
      </c>
      <c r="P465" s="16">
        <f t="shared" si="44"/>
        <v>1.1599999999999999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116.76474470734745</v>
      </c>
      <c r="Y465" s="15">
        <f>'[1]TCE - ANEXO III - Preencher'!Z474</f>
        <v>0</v>
      </c>
      <c r="Z465" s="16">
        <f t="shared" si="47"/>
        <v>116.76474470734745</v>
      </c>
      <c r="AA465" s="17" t="str">
        <f>IF('[1]TCE - ANEXO III - Preencher'!AB474="","",'[1]TCE - ANEXO III - Preencher'!AB474)</f>
        <v/>
      </c>
      <c r="AB465" s="15">
        <f t="shared" si="42"/>
        <v>360.67194470734745</v>
      </c>
    </row>
    <row r="466" spans="1:28" x14ac:dyDescent="0.2">
      <c r="A466" s="8">
        <f>IFERROR(VLOOKUP(B466,'[1]DADOS (OCULTAR)'!$P$3:$R$56,3,0),"")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LARISSA MIRELA BARROS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5211-30</v>
      </c>
      <c r="G466" s="13">
        <f>IF('[1]TCE - ANEXO III - Preencher'!H475="","",'[1]TCE - ANEXO III - Preencher'!H475)</f>
        <v>44317</v>
      </c>
      <c r="H466" s="14">
        <f>'[1]TCE - ANEXO III - Preencher'!I475</f>
        <v>0</v>
      </c>
      <c r="I466" s="14">
        <f>'[1]TCE - ANEXO III - Preencher'!J475</f>
        <v>135.7072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1.1599999999999999</v>
      </c>
      <c r="O466" s="15">
        <f>'[1]TCE - ANEXO III - Preencher'!P475</f>
        <v>0</v>
      </c>
      <c r="P466" s="16">
        <f t="shared" si="44"/>
        <v>1.1599999999999999</v>
      </c>
      <c r="Q466" s="15">
        <f>'[1]TCE - ANEXO III - Preencher'!R475</f>
        <v>517.73</v>
      </c>
      <c r="R466" s="15">
        <f>'[1]TCE - ANEXO III - Preencher'!S475</f>
        <v>50.6</v>
      </c>
      <c r="S466" s="16">
        <f t="shared" si="45"/>
        <v>467.13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116.76474470734745</v>
      </c>
      <c r="Y466" s="15">
        <f>'[1]TCE - ANEXO III - Preencher'!Z475</f>
        <v>0</v>
      </c>
      <c r="Z466" s="16">
        <f t="shared" si="47"/>
        <v>116.76474470734745</v>
      </c>
      <c r="AA466" s="17" t="str">
        <f>IF('[1]TCE - ANEXO III - Preencher'!AB475="","",'[1]TCE - ANEXO III - Preencher'!AB475)</f>
        <v/>
      </c>
      <c r="AB466" s="15">
        <f t="shared" si="42"/>
        <v>720.76194470734742</v>
      </c>
    </row>
    <row r="467" spans="1:28" x14ac:dyDescent="0.2">
      <c r="A467" s="8">
        <f>IFERROR(VLOOKUP(B467,'[1]DADOS (OCULTAR)'!$P$3:$R$56,3,0),"")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LAUDECI MARIA DE FRANCA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>
        <f>IF('[1]TCE - ANEXO III - Preencher'!H476="","",'[1]TCE - ANEXO III - Preencher'!H476)</f>
        <v>44317</v>
      </c>
      <c r="H467" s="14">
        <f>'[1]TCE - ANEXO III - Preencher'!I476</f>
        <v>0</v>
      </c>
      <c r="I467" s="14">
        <f>'[1]TCE - ANEXO III - Preencher'!J476</f>
        <v>150.83199999999999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1.1599999999999999</v>
      </c>
      <c r="O467" s="15">
        <f>'[1]TCE - ANEXO III - Preencher'!P476</f>
        <v>0</v>
      </c>
      <c r="P467" s="16">
        <f t="shared" si="44"/>
        <v>1.1599999999999999</v>
      </c>
      <c r="Q467" s="15">
        <f>'[1]TCE - ANEXO III - Preencher'!R476</f>
        <v>271.92</v>
      </c>
      <c r="R467" s="15">
        <f>'[1]TCE - ANEXO III - Preencher'!S476</f>
        <v>66</v>
      </c>
      <c r="S467" s="16">
        <f t="shared" si="45"/>
        <v>205.92000000000002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116.76474470734745</v>
      </c>
      <c r="Y467" s="15">
        <f>'[1]TCE - ANEXO III - Preencher'!Z476</f>
        <v>0</v>
      </c>
      <c r="Z467" s="16">
        <f t="shared" si="47"/>
        <v>116.76474470734745</v>
      </c>
      <c r="AA467" s="17" t="str">
        <f>IF('[1]TCE - ANEXO III - Preencher'!AB476="","",'[1]TCE - ANEXO III - Preencher'!AB476)</f>
        <v/>
      </c>
      <c r="AB467" s="15">
        <f t="shared" si="42"/>
        <v>474.6767447073475</v>
      </c>
    </row>
    <row r="468" spans="1:28" x14ac:dyDescent="0.2">
      <c r="A468" s="8">
        <f>IFERROR(VLOOKUP(B468,'[1]DADOS (OCULTAR)'!$P$3:$R$56,3,0),"")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LAURINETE MARTINS DE SOUZA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5152-05</v>
      </c>
      <c r="G468" s="13">
        <f>IF('[1]TCE - ANEXO III - Preencher'!H477="","",'[1]TCE - ANEXO III - Preencher'!H477)</f>
        <v>44317</v>
      </c>
      <c r="H468" s="14">
        <f>'[1]TCE - ANEXO III - Preencher'!I477</f>
        <v>0</v>
      </c>
      <c r="I468" s="14">
        <f>'[1]TCE - ANEXO III - Preencher'!J477</f>
        <v>166.0248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1.1599999999999999</v>
      </c>
      <c r="O468" s="15">
        <f>'[1]TCE - ANEXO III - Preencher'!P477</f>
        <v>0</v>
      </c>
      <c r="P468" s="16">
        <f t="shared" si="44"/>
        <v>1.1599999999999999</v>
      </c>
      <c r="Q468" s="15">
        <f>'[1]TCE - ANEXO III - Preencher'!R477</f>
        <v>290.05</v>
      </c>
      <c r="R468" s="15">
        <f>'[1]TCE - ANEXO III - Preencher'!S477</f>
        <v>66</v>
      </c>
      <c r="S468" s="16">
        <f t="shared" si="45"/>
        <v>224.05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116.76474470734745</v>
      </c>
      <c r="Y468" s="15">
        <f>'[1]TCE - ANEXO III - Preencher'!Z477</f>
        <v>0</v>
      </c>
      <c r="Z468" s="16">
        <f t="shared" si="47"/>
        <v>116.76474470734745</v>
      </c>
      <c r="AA468" s="17" t="str">
        <f>IF('[1]TCE - ANEXO III - Preencher'!AB477="","",'[1]TCE - ANEXO III - Preencher'!AB477)</f>
        <v/>
      </c>
      <c r="AB468" s="15">
        <f t="shared" si="42"/>
        <v>507.99954470734747</v>
      </c>
    </row>
    <row r="469" spans="1:28" x14ac:dyDescent="0.2">
      <c r="A469" s="8">
        <f>IFERROR(VLOOKUP(B469,'[1]DADOS (OCULTAR)'!$P$3:$R$56,3,0),"")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LAZARONI COSTA AGUIAR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4110-10</v>
      </c>
      <c r="G469" s="13">
        <f>IF('[1]TCE - ANEXO III - Preencher'!H478="","",'[1]TCE - ANEXO III - Preencher'!H478)</f>
        <v>44317</v>
      </c>
      <c r="H469" s="14">
        <f>'[1]TCE - ANEXO III - Preencher'!I478</f>
        <v>0</v>
      </c>
      <c r="I469" s="14">
        <f>'[1]TCE - ANEXO III - Preencher'!J478</f>
        <v>87.884799999999998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1.1599999999999999</v>
      </c>
      <c r="O469" s="15">
        <f>'[1]TCE - ANEXO III - Preencher'!P478</f>
        <v>0</v>
      </c>
      <c r="P469" s="16">
        <f t="shared" si="44"/>
        <v>1.1599999999999999</v>
      </c>
      <c r="Q469" s="15">
        <f>'[1]TCE - ANEXO III - Preencher'!R478</f>
        <v>271.92</v>
      </c>
      <c r="R469" s="15">
        <f>'[1]TCE - ANEXO III - Preencher'!S478</f>
        <v>66</v>
      </c>
      <c r="S469" s="16">
        <f t="shared" si="45"/>
        <v>205.92000000000002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116.76474470734745</v>
      </c>
      <c r="Y469" s="15">
        <f>'[1]TCE - ANEXO III - Preencher'!Z478</f>
        <v>0</v>
      </c>
      <c r="Z469" s="16">
        <f t="shared" si="47"/>
        <v>116.76474470734745</v>
      </c>
      <c r="AA469" s="17" t="str">
        <f>IF('[1]TCE - ANEXO III - Preencher'!AB478="","",'[1]TCE - ANEXO III - Preencher'!AB478)</f>
        <v/>
      </c>
      <c r="AB469" s="15">
        <f t="shared" si="42"/>
        <v>411.72954470734749</v>
      </c>
    </row>
    <row r="470" spans="1:28" x14ac:dyDescent="0.2">
      <c r="A470" s="8">
        <f>IFERROR(VLOOKUP(B470,'[1]DADOS (OCULTAR)'!$P$3:$R$56,3,0),"")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LEANDRO FRANCISCO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5151-10</v>
      </c>
      <c r="G470" s="13">
        <f>IF('[1]TCE - ANEXO III - Preencher'!H479="","",'[1]TCE - ANEXO III - Preencher'!H479)</f>
        <v>44317</v>
      </c>
      <c r="H470" s="14">
        <f>'[1]TCE - ANEXO III - Preencher'!I479</f>
        <v>0</v>
      </c>
      <c r="I470" s="14">
        <f>'[1]TCE - ANEXO III - Preencher'!J479</f>
        <v>110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1.1599999999999999</v>
      </c>
      <c r="O470" s="15">
        <f>'[1]TCE - ANEXO III - Preencher'!P479</f>
        <v>0</v>
      </c>
      <c r="P470" s="16">
        <f t="shared" si="44"/>
        <v>1.1599999999999999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116.76474470734745</v>
      </c>
      <c r="Y470" s="15">
        <f>'[1]TCE - ANEXO III - Preencher'!Z479</f>
        <v>0</v>
      </c>
      <c r="Z470" s="16">
        <f t="shared" si="47"/>
        <v>116.76474470734745</v>
      </c>
      <c r="AA470" s="17" t="str">
        <f>IF('[1]TCE - ANEXO III - Preencher'!AB479="","",'[1]TCE - ANEXO III - Preencher'!AB479)</f>
        <v/>
      </c>
      <c r="AB470" s="15">
        <f t="shared" si="42"/>
        <v>227.92474470734743</v>
      </c>
    </row>
    <row r="471" spans="1:28" x14ac:dyDescent="0.2">
      <c r="A471" s="8">
        <f>IFERROR(VLOOKUP(B471,'[1]DADOS (OCULTAR)'!$P$3:$R$56,3,0),"")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LEDENILZA RIDILLAM DE SANTANA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>
        <f>IF('[1]TCE - ANEXO III - Preencher'!H480="","",'[1]TCE - ANEXO III - Preencher'!H480)</f>
        <v>44317</v>
      </c>
      <c r="H471" s="14">
        <f>'[1]TCE - ANEXO III - Preencher'!I480</f>
        <v>0</v>
      </c>
      <c r="I471" s="14">
        <f>'[1]TCE - ANEXO III - Preencher'!J480</f>
        <v>111.8968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1.1599999999999999</v>
      </c>
      <c r="O471" s="15">
        <f>'[1]TCE - ANEXO III - Preencher'!P480</f>
        <v>0</v>
      </c>
      <c r="P471" s="16">
        <f t="shared" si="44"/>
        <v>1.1599999999999999</v>
      </c>
      <c r="Q471" s="15">
        <f>'[1]TCE - ANEXO III - Preencher'!R480</f>
        <v>602.20000000000005</v>
      </c>
      <c r="R471" s="15">
        <f>'[1]TCE - ANEXO III - Preencher'!S480</f>
        <v>61.55</v>
      </c>
      <c r="S471" s="16">
        <f t="shared" si="45"/>
        <v>540.65000000000009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116.76474470734745</v>
      </c>
      <c r="Y471" s="15">
        <f>'[1]TCE - ANEXO III - Preencher'!Z480</f>
        <v>0</v>
      </c>
      <c r="Z471" s="16">
        <f t="shared" si="47"/>
        <v>116.76474470734745</v>
      </c>
      <c r="AA471" s="17" t="str">
        <f>IF('[1]TCE - ANEXO III - Preencher'!AB480="","",'[1]TCE - ANEXO III - Preencher'!AB480)</f>
        <v/>
      </c>
      <c r="AB471" s="15">
        <f t="shared" si="42"/>
        <v>770.47154470734745</v>
      </c>
    </row>
    <row r="472" spans="1:28" x14ac:dyDescent="0.2">
      <c r="A472" s="8">
        <f>IFERROR(VLOOKUP(B472,'[1]DADOS (OCULTAR)'!$P$3:$R$56,3,0),"")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LEILA NASCIMENTO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5211-30</v>
      </c>
      <c r="G472" s="13">
        <f>IF('[1]TCE - ANEXO III - Preencher'!H481="","",'[1]TCE - ANEXO III - Preencher'!H481)</f>
        <v>44317</v>
      </c>
      <c r="H472" s="14">
        <f>'[1]TCE - ANEXO III - Preencher'!I481</f>
        <v>0</v>
      </c>
      <c r="I472" s="14">
        <f>'[1]TCE - ANEXO III - Preencher'!J481</f>
        <v>97.706400000000002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1.1599999999999999</v>
      </c>
      <c r="O472" s="15">
        <f>'[1]TCE - ANEXO III - Preencher'!P481</f>
        <v>0</v>
      </c>
      <c r="P472" s="16">
        <f t="shared" si="44"/>
        <v>1.1599999999999999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116.76474470734745</v>
      </c>
      <c r="Y472" s="15">
        <f>'[1]TCE - ANEXO III - Preencher'!Z481</f>
        <v>0</v>
      </c>
      <c r="Z472" s="16">
        <f t="shared" si="47"/>
        <v>116.76474470734745</v>
      </c>
      <c r="AA472" s="17" t="str">
        <f>IF('[1]TCE - ANEXO III - Preencher'!AB481="","",'[1]TCE - ANEXO III - Preencher'!AB481)</f>
        <v/>
      </c>
      <c r="AB472" s="15">
        <f t="shared" si="42"/>
        <v>215.63114470734746</v>
      </c>
    </row>
    <row r="473" spans="1:28" x14ac:dyDescent="0.2">
      <c r="A473" s="8">
        <f>IFERROR(VLOOKUP(B473,'[1]DADOS (OCULTAR)'!$P$3:$R$56,3,0),"")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LEONARDO CAMAROTTI DE OLIVEIRA CANEJO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2251-25</v>
      </c>
      <c r="G473" s="13">
        <f>IF('[1]TCE - ANEXO III - Preencher'!H482="","",'[1]TCE - ANEXO III - Preencher'!H482)</f>
        <v>44317</v>
      </c>
      <c r="H473" s="14">
        <f>'[1]TCE - ANEXO III - Preencher'!I482</f>
        <v>0</v>
      </c>
      <c r="I473" s="14">
        <f>'[1]TCE - ANEXO III - Preencher'!J482</f>
        <v>789.36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9.2799999999999994</v>
      </c>
      <c r="O473" s="15">
        <f>'[1]TCE - ANEXO III - Preencher'!P482</f>
        <v>0</v>
      </c>
      <c r="P473" s="16">
        <f t="shared" si="44"/>
        <v>9.2799999999999994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116.76474470734745</v>
      </c>
      <c r="Y473" s="15">
        <f>'[1]TCE - ANEXO III - Preencher'!Z482</f>
        <v>0</v>
      </c>
      <c r="Z473" s="16">
        <f t="shared" si="47"/>
        <v>116.76474470734745</v>
      </c>
      <c r="AA473" s="17" t="str">
        <f>IF('[1]TCE - ANEXO III - Preencher'!AB482="","",'[1]TCE - ANEXO III - Preencher'!AB482)</f>
        <v/>
      </c>
      <c r="AB473" s="15">
        <f t="shared" si="42"/>
        <v>915.40474470734739</v>
      </c>
    </row>
    <row r="474" spans="1:28" x14ac:dyDescent="0.2">
      <c r="A474" s="8">
        <f>IFERROR(VLOOKUP(B474,'[1]DADOS (OCULTAR)'!$P$3:$R$56,3,0),"")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 xml:space="preserve">LEONARDO JERONIMO DA SILVA 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9501-10</v>
      </c>
      <c r="G474" s="13">
        <f>IF('[1]TCE - ANEXO III - Preencher'!H483="","",'[1]TCE - ANEXO III - Preencher'!H483)</f>
        <v>44317</v>
      </c>
      <c r="H474" s="14">
        <f>'[1]TCE - ANEXO III - Preencher'!I483</f>
        <v>0</v>
      </c>
      <c r="I474" s="14">
        <f>'[1]TCE - ANEXO III - Preencher'!J483</f>
        <v>212.53360000000001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1.1599999999999999</v>
      </c>
      <c r="O474" s="15">
        <f>'[1]TCE - ANEXO III - Preencher'!P483</f>
        <v>0</v>
      </c>
      <c r="P474" s="16">
        <f t="shared" si="44"/>
        <v>1.1599999999999999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116.76474470734745</v>
      </c>
      <c r="Y474" s="15">
        <f>'[1]TCE - ANEXO III - Preencher'!Z483</f>
        <v>0</v>
      </c>
      <c r="Z474" s="16">
        <f t="shared" si="47"/>
        <v>116.76474470734745</v>
      </c>
      <c r="AA474" s="17" t="str">
        <f>IF('[1]TCE - ANEXO III - Preencher'!AB483="","",'[1]TCE - ANEXO III - Preencher'!AB483)</f>
        <v/>
      </c>
      <c r="AB474" s="15">
        <f t="shared" si="42"/>
        <v>330.45834470734746</v>
      </c>
    </row>
    <row r="475" spans="1:28" x14ac:dyDescent="0.2">
      <c r="A475" s="8">
        <f>IFERROR(VLOOKUP(B475,'[1]DADOS (OCULTAR)'!$P$3:$R$56,3,0),"")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LEONICE AMARA DO NASCIMENTO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3222-05</v>
      </c>
      <c r="G475" s="13">
        <f>IF('[1]TCE - ANEXO III - Preencher'!H484="","",'[1]TCE - ANEXO III - Preencher'!H484)</f>
        <v>44317</v>
      </c>
      <c r="H475" s="14">
        <f>'[1]TCE - ANEXO III - Preencher'!I484</f>
        <v>0</v>
      </c>
      <c r="I475" s="14">
        <f>'[1]TCE - ANEXO III - Preencher'!J484</f>
        <v>110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1.1599999999999999</v>
      </c>
      <c r="O475" s="15">
        <f>'[1]TCE - ANEXO III - Preencher'!P484</f>
        <v>0</v>
      </c>
      <c r="P475" s="16">
        <f t="shared" si="44"/>
        <v>1.1599999999999999</v>
      </c>
      <c r="Q475" s="15">
        <f>'[1]TCE - ANEXO III - Preencher'!R484</f>
        <v>556.16999999999996</v>
      </c>
      <c r="R475" s="15">
        <f>'[1]TCE - ANEXO III - Preencher'!S484</f>
        <v>61.6</v>
      </c>
      <c r="S475" s="16">
        <f t="shared" si="45"/>
        <v>494.56999999999994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116.76474470734745</v>
      </c>
      <c r="Y475" s="15">
        <f>'[1]TCE - ANEXO III - Preencher'!Z484</f>
        <v>0</v>
      </c>
      <c r="Z475" s="16">
        <f t="shared" si="47"/>
        <v>116.76474470734745</v>
      </c>
      <c r="AA475" s="17" t="str">
        <f>IF('[1]TCE - ANEXO III - Preencher'!AB484="","",'[1]TCE - ANEXO III - Preencher'!AB484)</f>
        <v/>
      </c>
      <c r="AB475" s="15">
        <f t="shared" si="42"/>
        <v>722.49474470734731</v>
      </c>
    </row>
    <row r="476" spans="1:28" x14ac:dyDescent="0.2">
      <c r="A476" s="8">
        <f>IFERROR(VLOOKUP(B476,'[1]DADOS (OCULTAR)'!$P$3:$R$56,3,0),"")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LETICIA BITTENCOURT VELLOSO FRANCA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2235-05</v>
      </c>
      <c r="G476" s="13">
        <f>IF('[1]TCE - ANEXO III - Preencher'!H485="","",'[1]TCE - ANEXO III - Preencher'!H485)</f>
        <v>44317</v>
      </c>
      <c r="H476" s="14">
        <f>'[1]TCE - ANEXO III - Preencher'!I485</f>
        <v>0</v>
      </c>
      <c r="I476" s="14">
        <f>'[1]TCE - ANEXO III - Preencher'!J485</f>
        <v>266.15600000000001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2.44</v>
      </c>
      <c r="O476" s="15">
        <f>'[1]TCE - ANEXO III - Preencher'!P485</f>
        <v>0</v>
      </c>
      <c r="P476" s="16">
        <f t="shared" si="44"/>
        <v>2.44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116.76474470734745</v>
      </c>
      <c r="Y476" s="15">
        <f>'[1]TCE - ANEXO III - Preencher'!Z485</f>
        <v>0</v>
      </c>
      <c r="Z476" s="16">
        <f t="shared" si="47"/>
        <v>116.76474470734745</v>
      </c>
      <c r="AA476" s="17" t="str">
        <f>IF('[1]TCE - ANEXO III - Preencher'!AB485="","",'[1]TCE - ANEXO III - Preencher'!AB485)</f>
        <v/>
      </c>
      <c r="AB476" s="15">
        <f t="shared" si="42"/>
        <v>385.36074470734746</v>
      </c>
    </row>
    <row r="477" spans="1:28" x14ac:dyDescent="0.2">
      <c r="A477" s="8">
        <f>IFERROR(VLOOKUP(B477,'[1]DADOS (OCULTAR)'!$P$3:$R$56,3,0),"")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LIDIA DE CASSIA DA SILVA LINS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>
        <f>IF('[1]TCE - ANEXO III - Preencher'!H486="","",'[1]TCE - ANEXO III - Preencher'!H486)</f>
        <v>44317</v>
      </c>
      <c r="H477" s="14">
        <f>'[1]TCE - ANEXO III - Preencher'!I486</f>
        <v>0</v>
      </c>
      <c r="I477" s="14">
        <f>'[1]TCE - ANEXO III - Preencher'!J486</f>
        <v>114.4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1.1599999999999999</v>
      </c>
      <c r="O477" s="15">
        <f>'[1]TCE - ANEXO III - Preencher'!P486</f>
        <v>0</v>
      </c>
      <c r="P477" s="16">
        <f t="shared" si="44"/>
        <v>1.1599999999999999</v>
      </c>
      <c r="Q477" s="15">
        <f>'[1]TCE - ANEXO III - Preencher'!R486</f>
        <v>271.92</v>
      </c>
      <c r="R477" s="15">
        <f>'[1]TCE - ANEXO III - Preencher'!S486</f>
        <v>66</v>
      </c>
      <c r="S477" s="16">
        <f t="shared" si="45"/>
        <v>205.92000000000002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116.76474470734745</v>
      </c>
      <c r="Y477" s="15">
        <f>'[1]TCE - ANEXO III - Preencher'!Z486</f>
        <v>0</v>
      </c>
      <c r="Z477" s="16">
        <f t="shared" si="47"/>
        <v>116.76474470734745</v>
      </c>
      <c r="AA477" s="17" t="str">
        <f>IF('[1]TCE - ANEXO III - Preencher'!AB486="","",'[1]TCE - ANEXO III - Preencher'!AB486)</f>
        <v/>
      </c>
      <c r="AB477" s="15">
        <f t="shared" si="42"/>
        <v>438.24474470734748</v>
      </c>
    </row>
    <row r="478" spans="1:28" x14ac:dyDescent="0.2">
      <c r="A478" s="8">
        <f>IFERROR(VLOOKUP(B478,'[1]DADOS (OCULTAR)'!$P$3:$R$56,3,0),"")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LIDIANE MARIA DA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>
        <f>IF('[1]TCE - ANEXO III - Preencher'!H487="","",'[1]TCE - ANEXO III - Preencher'!H487)</f>
        <v>44317</v>
      </c>
      <c r="H478" s="14">
        <f>'[1]TCE - ANEXO III - Preencher'!I487</f>
        <v>0</v>
      </c>
      <c r="I478" s="14">
        <f>'[1]TCE - ANEXO III - Preencher'!J487</f>
        <v>121.084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1.1599999999999999</v>
      </c>
      <c r="O478" s="15">
        <f>'[1]TCE - ANEXO III - Preencher'!P487</f>
        <v>0</v>
      </c>
      <c r="P478" s="16">
        <f t="shared" si="44"/>
        <v>1.1599999999999999</v>
      </c>
      <c r="Q478" s="15">
        <f>'[1]TCE - ANEXO III - Preencher'!R487</f>
        <v>641.72</v>
      </c>
      <c r="R478" s="15">
        <f>'[1]TCE - ANEXO III - Preencher'!S487</f>
        <v>63.8</v>
      </c>
      <c r="S478" s="16">
        <f t="shared" si="45"/>
        <v>577.92000000000007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116.76474470734745</v>
      </c>
      <c r="Y478" s="15">
        <f>'[1]TCE - ANEXO III - Preencher'!Z487</f>
        <v>0</v>
      </c>
      <c r="Z478" s="16">
        <f t="shared" si="47"/>
        <v>116.76474470734745</v>
      </c>
      <c r="AA478" s="17" t="str">
        <f>IF('[1]TCE - ANEXO III - Preencher'!AB487="","",'[1]TCE - ANEXO III - Preencher'!AB487)</f>
        <v/>
      </c>
      <c r="AB478" s="15">
        <f t="shared" si="42"/>
        <v>816.92874470734751</v>
      </c>
    </row>
    <row r="479" spans="1:28" x14ac:dyDescent="0.2">
      <c r="A479" s="8">
        <f>IFERROR(VLOOKUP(B479,'[1]DADOS (OCULTAR)'!$P$3:$R$56,3,0),"")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LINDON JONSON GOMES DA SILVA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5174-10</v>
      </c>
      <c r="G479" s="13">
        <f>IF('[1]TCE - ANEXO III - Preencher'!H488="","",'[1]TCE - ANEXO III - Preencher'!H488)</f>
        <v>44317</v>
      </c>
      <c r="H479" s="14">
        <f>'[1]TCE - ANEXO III - Preencher'!I488</f>
        <v>0</v>
      </c>
      <c r="I479" s="14">
        <f>'[1]TCE - ANEXO III - Preencher'!J488</f>
        <v>99.2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1.1599999999999999</v>
      </c>
      <c r="O479" s="15">
        <f>'[1]TCE - ANEXO III - Preencher'!P488</f>
        <v>0</v>
      </c>
      <c r="P479" s="16">
        <f t="shared" si="44"/>
        <v>1.1599999999999999</v>
      </c>
      <c r="Q479" s="15">
        <f>'[1]TCE - ANEXO III - Preencher'!R488</f>
        <v>406.75</v>
      </c>
      <c r="R479" s="15">
        <f>'[1]TCE - ANEXO III - Preencher'!S488</f>
        <v>66</v>
      </c>
      <c r="S479" s="16">
        <f t="shared" si="45"/>
        <v>340.75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116.76474470734745</v>
      </c>
      <c r="Y479" s="15">
        <f>'[1]TCE - ANEXO III - Preencher'!Z488</f>
        <v>0</v>
      </c>
      <c r="Z479" s="16">
        <f t="shared" si="47"/>
        <v>116.76474470734745</v>
      </c>
      <c r="AA479" s="17" t="str">
        <f>IF('[1]TCE - ANEXO III - Preencher'!AB488="","",'[1]TCE - ANEXO III - Preencher'!AB488)</f>
        <v/>
      </c>
      <c r="AB479" s="15">
        <f t="shared" si="42"/>
        <v>557.87474470734742</v>
      </c>
    </row>
    <row r="480" spans="1:28" x14ac:dyDescent="0.2">
      <c r="A480" s="8">
        <f>IFERROR(VLOOKUP(B480,'[1]DADOS (OCULTAR)'!$P$3:$R$56,3,0),"")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LISIANE VASCONCELLOS DE LIMA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4110-10</v>
      </c>
      <c r="G480" s="13">
        <f>IF('[1]TCE - ANEXO III - Preencher'!H489="","",'[1]TCE - ANEXO III - Preencher'!H489)</f>
        <v>44317</v>
      </c>
      <c r="H480" s="14">
        <f>'[1]TCE - ANEXO III - Preencher'!I489</f>
        <v>0</v>
      </c>
      <c r="I480" s="14">
        <f>'[1]TCE - ANEXO III - Preencher'!J489</f>
        <v>92.108800000000002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1.1599999999999999</v>
      </c>
      <c r="O480" s="15">
        <f>'[1]TCE - ANEXO III - Preencher'!P489</f>
        <v>0</v>
      </c>
      <c r="P480" s="16">
        <f t="shared" si="44"/>
        <v>1.1599999999999999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116.76474470734745</v>
      </c>
      <c r="Y480" s="15">
        <f>'[1]TCE - ANEXO III - Preencher'!Z489</f>
        <v>0</v>
      </c>
      <c r="Z480" s="16">
        <f t="shared" si="47"/>
        <v>116.76474470734745</v>
      </c>
      <c r="AA480" s="17" t="str">
        <f>IF('[1]TCE - ANEXO III - Preencher'!AB489="","",'[1]TCE - ANEXO III - Preencher'!AB489)</f>
        <v/>
      </c>
      <c r="AB480" s="15">
        <f t="shared" si="42"/>
        <v>210.03354470734746</v>
      </c>
    </row>
    <row r="481" spans="1:28" x14ac:dyDescent="0.2">
      <c r="A481" s="8">
        <f>IFERROR(VLOOKUP(B481,'[1]DADOS (OCULTAR)'!$P$3:$R$56,3,0),"")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LIVANEIDE PERPETUA BISPO DE ANDRADE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>
        <f>IF('[1]TCE - ANEXO III - Preencher'!H490="","",'[1]TCE - ANEXO III - Preencher'!H490)</f>
        <v>44317</v>
      </c>
      <c r="H481" s="14">
        <f>'[1]TCE - ANEXO III - Preencher'!I490</f>
        <v>0</v>
      </c>
      <c r="I481" s="14">
        <f>'[1]TCE - ANEXO III - Preencher'!J490</f>
        <v>131.41999999999999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1.1599999999999999</v>
      </c>
      <c r="O481" s="15">
        <f>'[1]TCE - ANEXO III - Preencher'!P490</f>
        <v>0</v>
      </c>
      <c r="P481" s="16">
        <f t="shared" si="44"/>
        <v>1.1599999999999999</v>
      </c>
      <c r="Q481" s="15">
        <f>'[1]TCE - ANEXO III - Preencher'!R490</f>
        <v>255.39</v>
      </c>
      <c r="R481" s="15">
        <f>'[1]TCE - ANEXO III - Preencher'!S490</f>
        <v>59.4</v>
      </c>
      <c r="S481" s="16">
        <f t="shared" si="45"/>
        <v>195.98999999999998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116.76474470734745</v>
      </c>
      <c r="Y481" s="15">
        <f>'[1]TCE - ANEXO III - Preencher'!Z490</f>
        <v>0</v>
      </c>
      <c r="Z481" s="16">
        <f t="shared" si="47"/>
        <v>116.76474470734745</v>
      </c>
      <c r="AA481" s="17" t="str">
        <f>IF('[1]TCE - ANEXO III - Preencher'!AB490="","",'[1]TCE - ANEXO III - Preencher'!AB490)</f>
        <v/>
      </c>
      <c r="AB481" s="15">
        <f t="shared" si="42"/>
        <v>445.3347447073474</v>
      </c>
    </row>
    <row r="482" spans="1:28" x14ac:dyDescent="0.2">
      <c r="A482" s="8">
        <f>IFERROR(VLOOKUP(B482,'[1]DADOS (OCULTAR)'!$P$3:$R$56,3,0),"")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LIVIA KARLA GOMES DE ALBUQUERQUE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2235-05</v>
      </c>
      <c r="G482" s="13">
        <f>IF('[1]TCE - ANEXO III - Preencher'!H491="","",'[1]TCE - ANEXO III - Preencher'!H491)</f>
        <v>44317</v>
      </c>
      <c r="H482" s="14">
        <f>'[1]TCE - ANEXO III - Preencher'!I491</f>
        <v>0</v>
      </c>
      <c r="I482" s="14">
        <f>'[1]TCE - ANEXO III - Preencher'!J491</f>
        <v>294.29520000000002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2.44</v>
      </c>
      <c r="O482" s="15">
        <f>'[1]TCE - ANEXO III - Preencher'!P491</f>
        <v>0</v>
      </c>
      <c r="P482" s="16">
        <f t="shared" si="44"/>
        <v>2.44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116.76474470734745</v>
      </c>
      <c r="Y482" s="15">
        <f>'[1]TCE - ANEXO III - Preencher'!Z491</f>
        <v>0</v>
      </c>
      <c r="Z482" s="16">
        <f t="shared" si="47"/>
        <v>116.76474470734745</v>
      </c>
      <c r="AA482" s="17" t="str">
        <f>IF('[1]TCE - ANEXO III - Preencher'!AB491="","",'[1]TCE - ANEXO III - Preencher'!AB491)</f>
        <v/>
      </c>
      <c r="AB482" s="15">
        <f t="shared" si="42"/>
        <v>413.49994470734748</v>
      </c>
    </row>
    <row r="483" spans="1:28" x14ac:dyDescent="0.2">
      <c r="A483" s="8">
        <f>IFERROR(VLOOKUP(B483,'[1]DADOS (OCULTAR)'!$P$3:$R$56,3,0),"")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LIVIA KELLEN DOS SANTOS ALENCAR CORREIA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>
        <f>IF('[1]TCE - ANEXO III - Preencher'!H492="","",'[1]TCE - ANEXO III - Preencher'!H492)</f>
        <v>44317</v>
      </c>
      <c r="H483" s="14">
        <f>'[1]TCE - ANEXO III - Preencher'!I492</f>
        <v>0</v>
      </c>
      <c r="I483" s="14">
        <f>'[1]TCE - ANEXO III - Preencher'!J492</f>
        <v>126.2072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1.1599999999999999</v>
      </c>
      <c r="O483" s="15">
        <f>'[1]TCE - ANEXO III - Preencher'!P492</f>
        <v>0</v>
      </c>
      <c r="P483" s="16">
        <f t="shared" si="44"/>
        <v>1.1599999999999999</v>
      </c>
      <c r="Q483" s="15">
        <f>'[1]TCE - ANEXO III - Preencher'!R492</f>
        <v>271.92</v>
      </c>
      <c r="R483" s="15">
        <f>'[1]TCE - ANEXO III - Preencher'!S492</f>
        <v>66</v>
      </c>
      <c r="S483" s="16">
        <f t="shared" si="45"/>
        <v>205.92000000000002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116.76474470734745</v>
      </c>
      <c r="Y483" s="15">
        <f>'[1]TCE - ANEXO III - Preencher'!Z492</f>
        <v>0</v>
      </c>
      <c r="Z483" s="16">
        <f t="shared" si="47"/>
        <v>116.76474470734745</v>
      </c>
      <c r="AA483" s="17" t="str">
        <f>IF('[1]TCE - ANEXO III - Preencher'!AB492="","",'[1]TCE - ANEXO III - Preencher'!AB492)</f>
        <v/>
      </c>
      <c r="AB483" s="15">
        <f t="shared" si="42"/>
        <v>450.05194470734745</v>
      </c>
    </row>
    <row r="484" spans="1:28" x14ac:dyDescent="0.2">
      <c r="A484" s="8">
        <f>IFERROR(VLOOKUP(B484,'[1]DADOS (OCULTAR)'!$P$3:$R$56,3,0),"")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LIZANGELA MARIA ZACARIAS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1422-05</v>
      </c>
      <c r="G484" s="13">
        <f>IF('[1]TCE - ANEXO III - Preencher'!H493="","",'[1]TCE - ANEXO III - Preencher'!H493)</f>
        <v>44317</v>
      </c>
      <c r="H484" s="14">
        <f>'[1]TCE - ANEXO III - Preencher'!I493</f>
        <v>0</v>
      </c>
      <c r="I484" s="14">
        <f>'[1]TCE - ANEXO III - Preencher'!J493</f>
        <v>552.62559999999996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1.1599999999999999</v>
      </c>
      <c r="O484" s="15">
        <f>'[1]TCE - ANEXO III - Preencher'!P493</f>
        <v>0</v>
      </c>
      <c r="P484" s="16">
        <f t="shared" si="44"/>
        <v>1.1599999999999999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116.76474470734745</v>
      </c>
      <c r="Y484" s="15">
        <f>'[1]TCE - ANEXO III - Preencher'!Z493</f>
        <v>0</v>
      </c>
      <c r="Z484" s="16">
        <f t="shared" si="47"/>
        <v>116.76474470734745</v>
      </c>
      <c r="AA484" s="17" t="str">
        <f>IF('[1]TCE - ANEXO III - Preencher'!AB493="","",'[1]TCE - ANEXO III - Preencher'!AB493)</f>
        <v/>
      </c>
      <c r="AB484" s="15">
        <f t="shared" si="42"/>
        <v>670.55034470734734</v>
      </c>
    </row>
    <row r="485" spans="1:28" x14ac:dyDescent="0.2">
      <c r="A485" s="8">
        <f>IFERROR(VLOOKUP(B485,'[1]DADOS (OCULTAR)'!$P$3:$R$56,3,0),"")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LOUISE MACHADO SCHULER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3222-05</v>
      </c>
      <c r="G485" s="13">
        <f>IF('[1]TCE - ANEXO III - Preencher'!H494="","",'[1]TCE - ANEXO III - Preencher'!H494)</f>
        <v>44317</v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1.1599999999999999</v>
      </c>
      <c r="O485" s="15">
        <f>'[1]TCE - ANEXO III - Preencher'!P494</f>
        <v>0</v>
      </c>
      <c r="P485" s="16">
        <f t="shared" si="44"/>
        <v>1.1599999999999999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116.76474470734745</v>
      </c>
      <c r="Y485" s="15">
        <f>'[1]TCE - ANEXO III - Preencher'!Z494</f>
        <v>0</v>
      </c>
      <c r="Z485" s="16">
        <f t="shared" si="47"/>
        <v>116.76474470734745</v>
      </c>
      <c r="AA485" s="17" t="str">
        <f>IF('[1]TCE - ANEXO III - Preencher'!AB494="","",'[1]TCE - ANEXO III - Preencher'!AB494)</f>
        <v/>
      </c>
      <c r="AB485" s="15">
        <f t="shared" si="42"/>
        <v>117.92474470734744</v>
      </c>
    </row>
    <row r="486" spans="1:28" x14ac:dyDescent="0.2">
      <c r="A486" s="8">
        <f>IFERROR(VLOOKUP(B486,'[1]DADOS (OCULTAR)'!$P$3:$R$56,3,0),"")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LUANA SANTANA MARROQUIM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3222-05</v>
      </c>
      <c r="G486" s="13">
        <f>IF('[1]TCE - ANEXO III - Preencher'!H495="","",'[1]TCE - ANEXO III - Preencher'!H495)</f>
        <v>44317</v>
      </c>
      <c r="H486" s="14">
        <f>'[1]TCE - ANEXO III - Preencher'!I495</f>
        <v>0</v>
      </c>
      <c r="I486" s="14">
        <f>'[1]TCE - ANEXO III - Preencher'!J495</f>
        <v>115.1512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1.1599999999999999</v>
      </c>
      <c r="O486" s="15">
        <f>'[1]TCE - ANEXO III - Preencher'!P495</f>
        <v>0</v>
      </c>
      <c r="P486" s="16">
        <f t="shared" si="44"/>
        <v>1.1599999999999999</v>
      </c>
      <c r="Q486" s="15">
        <f>'[1]TCE - ANEXO III - Preencher'!R495</f>
        <v>290.05</v>
      </c>
      <c r="R486" s="15">
        <f>'[1]TCE - ANEXO III - Preencher'!S495</f>
        <v>61.38</v>
      </c>
      <c r="S486" s="16">
        <f t="shared" si="45"/>
        <v>228.67000000000002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116.76474470734745</v>
      </c>
      <c r="Y486" s="15">
        <f>'[1]TCE - ANEXO III - Preencher'!Z495</f>
        <v>0</v>
      </c>
      <c r="Z486" s="16">
        <f t="shared" si="47"/>
        <v>116.76474470734745</v>
      </c>
      <c r="AA486" s="17" t="str">
        <f>IF('[1]TCE - ANEXO III - Preencher'!AB495="","",'[1]TCE - ANEXO III - Preencher'!AB495)</f>
        <v/>
      </c>
      <c r="AB486" s="15">
        <f t="shared" si="42"/>
        <v>461.74594470734746</v>
      </c>
    </row>
    <row r="487" spans="1:28" x14ac:dyDescent="0.2">
      <c r="A487" s="8">
        <f>IFERROR(VLOOKUP(B487,'[1]DADOS (OCULTAR)'!$P$3:$R$56,3,0),"")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LUCIA DE FATIMA ESCOREL POLIMENI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>
        <f>IF('[1]TCE - ANEXO III - Preencher'!H496="","",'[1]TCE - ANEXO III - Preencher'!H496)</f>
        <v>44317</v>
      </c>
      <c r="H487" s="14">
        <f>'[1]TCE - ANEXO III - Preencher'!I496</f>
        <v>0</v>
      </c>
      <c r="I487" s="14">
        <f>'[1]TCE - ANEXO III - Preencher'!J496</f>
        <v>205.57919999999999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1.1599999999999999</v>
      </c>
      <c r="O487" s="15">
        <f>'[1]TCE - ANEXO III - Preencher'!P496</f>
        <v>0</v>
      </c>
      <c r="P487" s="16">
        <f t="shared" si="44"/>
        <v>1.1599999999999999</v>
      </c>
      <c r="Q487" s="15">
        <f>'[1]TCE - ANEXO III - Preencher'!R496</f>
        <v>271.92</v>
      </c>
      <c r="R487" s="15">
        <f>'[1]TCE - ANEXO III - Preencher'!S496</f>
        <v>66</v>
      </c>
      <c r="S487" s="16">
        <f t="shared" si="45"/>
        <v>205.92000000000002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116.76474470734745</v>
      </c>
      <c r="Y487" s="15">
        <f>'[1]TCE - ANEXO III - Preencher'!Z496</f>
        <v>0</v>
      </c>
      <c r="Z487" s="16">
        <f t="shared" si="47"/>
        <v>116.76474470734745</v>
      </c>
      <c r="AA487" s="17" t="str">
        <f>IF('[1]TCE - ANEXO III - Preencher'!AB496="","",'[1]TCE - ANEXO III - Preencher'!AB496)</f>
        <v/>
      </c>
      <c r="AB487" s="15">
        <f t="shared" si="42"/>
        <v>529.42394470734746</v>
      </c>
    </row>
    <row r="488" spans="1:28" x14ac:dyDescent="0.2">
      <c r="A488" s="8">
        <f>IFERROR(VLOOKUP(B488,'[1]DADOS (OCULTAR)'!$P$3:$R$56,3,0),"")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LUCIANA ERNESTO DA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3241-15</v>
      </c>
      <c r="G488" s="13">
        <f>IF('[1]TCE - ANEXO III - Preencher'!H497="","",'[1]TCE - ANEXO III - Preencher'!H497)</f>
        <v>44317</v>
      </c>
      <c r="H488" s="14">
        <f>'[1]TCE - ANEXO III - Preencher'!I497</f>
        <v>0</v>
      </c>
      <c r="I488" s="14">
        <f>'[1]TCE - ANEXO III - Preencher'!J497</f>
        <v>378.7568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1.1599999999999999</v>
      </c>
      <c r="O488" s="15">
        <f>'[1]TCE - ANEXO III - Preencher'!P497</f>
        <v>0</v>
      </c>
      <c r="P488" s="16">
        <f t="shared" si="44"/>
        <v>1.1599999999999999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116.76474470734745</v>
      </c>
      <c r="Y488" s="15">
        <f>'[1]TCE - ANEXO III - Preencher'!Z497</f>
        <v>0</v>
      </c>
      <c r="Z488" s="16">
        <f t="shared" si="47"/>
        <v>116.76474470734745</v>
      </c>
      <c r="AA488" s="17" t="str">
        <f>IF('[1]TCE - ANEXO III - Preencher'!AB497="","",'[1]TCE - ANEXO III - Preencher'!AB497)</f>
        <v/>
      </c>
      <c r="AB488" s="15">
        <f t="shared" si="42"/>
        <v>496.68154470734748</v>
      </c>
    </row>
    <row r="489" spans="1:28" x14ac:dyDescent="0.2">
      <c r="A489" s="8">
        <f>IFERROR(VLOOKUP(B489,'[1]DADOS (OCULTAR)'!$P$3:$R$56,3,0),"")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LUCIANA MARIA DE MESQUITA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>
        <f>IF('[1]TCE - ANEXO III - Preencher'!H498="","",'[1]TCE - ANEXO III - Preencher'!H498)</f>
        <v>44317</v>
      </c>
      <c r="H489" s="14">
        <f>'[1]TCE - ANEXO III - Preencher'!I498</f>
        <v>0</v>
      </c>
      <c r="I489" s="14">
        <f>'[1]TCE - ANEXO III - Preencher'!J498</f>
        <v>162.14959999999999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1.1599999999999999</v>
      </c>
      <c r="O489" s="15">
        <f>'[1]TCE - ANEXO III - Preencher'!P498</f>
        <v>0</v>
      </c>
      <c r="P489" s="16">
        <f t="shared" si="44"/>
        <v>1.1599999999999999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116.76474470734745</v>
      </c>
      <c r="Y489" s="15">
        <f>'[1]TCE - ANEXO III - Preencher'!Z498</f>
        <v>0</v>
      </c>
      <c r="Z489" s="16">
        <f t="shared" si="47"/>
        <v>116.76474470734745</v>
      </c>
      <c r="AA489" s="17" t="str">
        <f>IF('[1]TCE - ANEXO III - Preencher'!AB498="","",'[1]TCE - ANEXO III - Preencher'!AB498)</f>
        <v/>
      </c>
      <c r="AB489" s="15">
        <f t="shared" si="42"/>
        <v>280.07434470734745</v>
      </c>
    </row>
    <row r="490" spans="1:28" x14ac:dyDescent="0.2">
      <c r="A490" s="8">
        <f>IFERROR(VLOOKUP(B490,'[1]DADOS (OCULTAR)'!$P$3:$R$56,3,0),"")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LUCIANA MARIA QUINTINO DE OLIVEIRA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>
        <f>IF('[1]TCE - ANEXO III - Preencher'!H499="","",'[1]TCE - ANEXO III - Preencher'!H499)</f>
        <v>44317</v>
      </c>
      <c r="H490" s="14">
        <f>'[1]TCE - ANEXO III - Preencher'!I499</f>
        <v>0</v>
      </c>
      <c r="I490" s="14">
        <f>'[1]TCE - ANEXO III - Preencher'!J499</f>
        <v>132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1.1599999999999999</v>
      </c>
      <c r="O490" s="15">
        <f>'[1]TCE - ANEXO III - Preencher'!P499</f>
        <v>0</v>
      </c>
      <c r="P490" s="16">
        <f t="shared" si="44"/>
        <v>1.1599999999999999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116.76474470734745</v>
      </c>
      <c r="Y490" s="15">
        <f>'[1]TCE - ANEXO III - Preencher'!Z499</f>
        <v>0</v>
      </c>
      <c r="Z490" s="16">
        <f t="shared" si="47"/>
        <v>116.76474470734745</v>
      </c>
      <c r="AA490" s="17" t="str">
        <f>IF('[1]TCE - ANEXO III - Preencher'!AB499="","",'[1]TCE - ANEXO III - Preencher'!AB499)</f>
        <v/>
      </c>
      <c r="AB490" s="15">
        <f t="shared" si="42"/>
        <v>249.92474470734743</v>
      </c>
    </row>
    <row r="491" spans="1:28" x14ac:dyDescent="0.2">
      <c r="A491" s="8">
        <f>IFERROR(VLOOKUP(B491,'[1]DADOS (OCULTAR)'!$P$3:$R$56,3,0),"")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LUCIANO ROBERTO BELANGER DE VASCONCELOS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5174-10</v>
      </c>
      <c r="G491" s="13">
        <f>IF('[1]TCE - ANEXO III - Preencher'!H500="","",'[1]TCE - ANEXO III - Preencher'!H500)</f>
        <v>44317</v>
      </c>
      <c r="H491" s="14">
        <f>'[1]TCE - ANEXO III - Preencher'!I500</f>
        <v>0</v>
      </c>
      <c r="I491" s="14">
        <f>'[1]TCE - ANEXO III - Preencher'!J500</f>
        <v>95.866399999999999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1.1599999999999999</v>
      </c>
      <c r="O491" s="15">
        <f>'[1]TCE - ANEXO III - Preencher'!P500</f>
        <v>0</v>
      </c>
      <c r="P491" s="16">
        <f t="shared" si="44"/>
        <v>1.1599999999999999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116.76474470734745</v>
      </c>
      <c r="Y491" s="15">
        <f>'[1]TCE - ANEXO III - Preencher'!Z500</f>
        <v>0</v>
      </c>
      <c r="Z491" s="16">
        <f t="shared" si="47"/>
        <v>116.76474470734745</v>
      </c>
      <c r="AA491" s="17" t="str">
        <f>IF('[1]TCE - ANEXO III - Preencher'!AB500="","",'[1]TCE - ANEXO III - Preencher'!AB500)</f>
        <v/>
      </c>
      <c r="AB491" s="15">
        <f t="shared" si="42"/>
        <v>213.79114470734743</v>
      </c>
    </row>
    <row r="492" spans="1:28" x14ac:dyDescent="0.2">
      <c r="A492" s="8">
        <f>IFERROR(VLOOKUP(B492,'[1]DADOS (OCULTAR)'!$P$3:$R$56,3,0),"")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LUCICLEIDE DA SILVA FIRMINO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>
        <f>IF('[1]TCE - ANEXO III - Preencher'!H501="","",'[1]TCE - ANEXO III - Preencher'!H501)</f>
        <v>44317</v>
      </c>
      <c r="H492" s="14">
        <f>'[1]TCE - ANEXO III - Preencher'!I501</f>
        <v>0</v>
      </c>
      <c r="I492" s="14">
        <f>'[1]TCE - ANEXO III - Preencher'!J501</f>
        <v>136.52799999999999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1.1599999999999999</v>
      </c>
      <c r="O492" s="15">
        <f>'[1]TCE - ANEXO III - Preencher'!P501</f>
        <v>0</v>
      </c>
      <c r="P492" s="16">
        <f t="shared" si="44"/>
        <v>1.1599999999999999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116.76474470734745</v>
      </c>
      <c r="Y492" s="15">
        <f>'[1]TCE - ANEXO III - Preencher'!Z501</f>
        <v>0</v>
      </c>
      <c r="Z492" s="16">
        <f t="shared" si="47"/>
        <v>116.76474470734745</v>
      </c>
      <c r="AA492" s="17" t="str">
        <f>IF('[1]TCE - ANEXO III - Preencher'!AB501="","",'[1]TCE - ANEXO III - Preencher'!AB501)</f>
        <v/>
      </c>
      <c r="AB492" s="15">
        <f t="shared" si="42"/>
        <v>254.45274470734745</v>
      </c>
    </row>
    <row r="493" spans="1:28" x14ac:dyDescent="0.2">
      <c r="A493" s="8">
        <f>IFERROR(VLOOKUP(B493,'[1]DADOS (OCULTAR)'!$P$3:$R$56,3,0),"")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LUCICLEIDE GOMES DO NASCIMENTO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>
        <f>IF('[1]TCE - ANEXO III - Preencher'!H502="","",'[1]TCE - ANEXO III - Preencher'!H502)</f>
        <v>44317</v>
      </c>
      <c r="H493" s="14">
        <f>'[1]TCE - ANEXO III - Preencher'!I502</f>
        <v>0</v>
      </c>
      <c r="I493" s="14">
        <f>'[1]TCE - ANEXO III - Preencher'!J502</f>
        <v>114.4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1.1599999999999999</v>
      </c>
      <c r="O493" s="15">
        <f>'[1]TCE - ANEXO III - Preencher'!P502</f>
        <v>0</v>
      </c>
      <c r="P493" s="16">
        <f t="shared" si="44"/>
        <v>1.1599999999999999</v>
      </c>
      <c r="Q493" s="15">
        <f>'[1]TCE - ANEXO III - Preencher'!R502</f>
        <v>380.69</v>
      </c>
      <c r="R493" s="15">
        <f>'[1]TCE - ANEXO III - Preencher'!S502</f>
        <v>66</v>
      </c>
      <c r="S493" s="16">
        <f t="shared" si="45"/>
        <v>314.69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116.76474470734745</v>
      </c>
      <c r="Y493" s="15">
        <f>'[1]TCE - ANEXO III - Preencher'!Z502</f>
        <v>0</v>
      </c>
      <c r="Z493" s="16">
        <f t="shared" si="47"/>
        <v>116.76474470734745</v>
      </c>
      <c r="AA493" s="17" t="str">
        <f>IF('[1]TCE - ANEXO III - Preencher'!AB502="","",'[1]TCE - ANEXO III - Preencher'!AB502)</f>
        <v/>
      </c>
      <c r="AB493" s="15">
        <f t="shared" si="42"/>
        <v>547.0147447073474</v>
      </c>
    </row>
    <row r="494" spans="1:28" x14ac:dyDescent="0.2">
      <c r="A494" s="8">
        <f>IFERROR(VLOOKUP(B494,'[1]DADOS (OCULTAR)'!$P$3:$R$56,3,0),"")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LUCICLEIDE LIMA DO NASCIMENTO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>
        <f>IF('[1]TCE - ANEXO III - Preencher'!H503="","",'[1]TCE - ANEXO III - Preencher'!H503)</f>
        <v>44317</v>
      </c>
      <c r="H494" s="14">
        <f>'[1]TCE - ANEXO III - Preencher'!I503</f>
        <v>0</v>
      </c>
      <c r="I494" s="14">
        <f>'[1]TCE - ANEXO III - Preencher'!J503</f>
        <v>131.9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1.1599999999999999</v>
      </c>
      <c r="O494" s="15">
        <f>'[1]TCE - ANEXO III - Preencher'!P503</f>
        <v>0</v>
      </c>
      <c r="P494" s="16">
        <f t="shared" si="44"/>
        <v>1.1599999999999999</v>
      </c>
      <c r="Q494" s="15">
        <f>'[1]TCE - ANEXO III - Preencher'!R503</f>
        <v>271.92</v>
      </c>
      <c r="R494" s="15">
        <f>'[1]TCE - ANEXO III - Preencher'!S503</f>
        <v>66</v>
      </c>
      <c r="S494" s="16">
        <f t="shared" si="45"/>
        <v>205.92000000000002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116.76474470734745</v>
      </c>
      <c r="Y494" s="15">
        <f>'[1]TCE - ANEXO III - Preencher'!Z503</f>
        <v>0</v>
      </c>
      <c r="Z494" s="16">
        <f t="shared" si="47"/>
        <v>116.76474470734745</v>
      </c>
      <c r="AA494" s="17" t="str">
        <f>IF('[1]TCE - ANEXO III - Preencher'!AB503="","",'[1]TCE - ANEXO III - Preencher'!AB503)</f>
        <v/>
      </c>
      <c r="AB494" s="15">
        <f t="shared" si="42"/>
        <v>455.74474470734748</v>
      </c>
    </row>
    <row r="495" spans="1:28" x14ac:dyDescent="0.2">
      <c r="A495" s="8">
        <f>IFERROR(VLOOKUP(B495,'[1]DADOS (OCULTAR)'!$P$3:$R$56,3,0),"")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LUCIENE AVELINO DE LIMA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4110-10</v>
      </c>
      <c r="G495" s="13">
        <f>IF('[1]TCE - ANEXO III - Preencher'!H504="","",'[1]TCE - ANEXO III - Preencher'!H504)</f>
        <v>44317</v>
      </c>
      <c r="H495" s="14">
        <f>'[1]TCE - ANEXO III - Preencher'!I504</f>
        <v>0</v>
      </c>
      <c r="I495" s="14">
        <f>'[1]TCE - ANEXO III - Preencher'!J504</f>
        <v>111.3192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1.1599999999999999</v>
      </c>
      <c r="O495" s="15">
        <f>'[1]TCE - ANEXO III - Preencher'!P504</f>
        <v>0</v>
      </c>
      <c r="P495" s="16">
        <f t="shared" si="44"/>
        <v>1.1599999999999999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116.76474470734745</v>
      </c>
      <c r="Y495" s="15">
        <f>'[1]TCE - ANEXO III - Preencher'!Z504</f>
        <v>0</v>
      </c>
      <c r="Z495" s="16">
        <f t="shared" si="47"/>
        <v>116.76474470734745</v>
      </c>
      <c r="AA495" s="17" t="str">
        <f>IF('[1]TCE - ANEXO III - Preencher'!AB504="","",'[1]TCE - ANEXO III - Preencher'!AB504)</f>
        <v/>
      </c>
      <c r="AB495" s="15">
        <f t="shared" si="42"/>
        <v>229.24394470734745</v>
      </c>
    </row>
    <row r="496" spans="1:28" x14ac:dyDescent="0.2">
      <c r="A496" s="8">
        <f>IFERROR(VLOOKUP(B496,'[1]DADOS (OCULTAR)'!$P$3:$R$56,3,0),"")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LUCIENE MARIA ROBERTO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>
        <f>IF('[1]TCE - ANEXO III - Preencher'!H505="","",'[1]TCE - ANEXO III - Preencher'!H505)</f>
        <v>44317</v>
      </c>
      <c r="H496" s="14">
        <f>'[1]TCE - ANEXO III - Preencher'!I505</f>
        <v>0</v>
      </c>
      <c r="I496" s="14">
        <f>'[1]TCE - ANEXO III - Preencher'!J505</f>
        <v>119.7448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1.1599999999999999</v>
      </c>
      <c r="O496" s="15">
        <f>'[1]TCE - ANEXO III - Preencher'!P505</f>
        <v>0</v>
      </c>
      <c r="P496" s="16">
        <f t="shared" si="44"/>
        <v>1.1599999999999999</v>
      </c>
      <c r="Q496" s="15">
        <f>'[1]TCE - ANEXO III - Preencher'!R505</f>
        <v>345.16</v>
      </c>
      <c r="R496" s="15">
        <f>'[1]TCE - ANEXO III - Preencher'!S505</f>
        <v>58.91</v>
      </c>
      <c r="S496" s="16">
        <f t="shared" si="45"/>
        <v>286.25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116.76474470734745</v>
      </c>
      <c r="Y496" s="15">
        <f>'[1]TCE - ANEXO III - Preencher'!Z505</f>
        <v>0</v>
      </c>
      <c r="Z496" s="16">
        <f t="shared" si="47"/>
        <v>116.76474470734745</v>
      </c>
      <c r="AA496" s="17" t="str">
        <f>IF('[1]TCE - ANEXO III - Preencher'!AB505="","",'[1]TCE - ANEXO III - Preencher'!AB505)</f>
        <v/>
      </c>
      <c r="AB496" s="15">
        <f t="shared" si="42"/>
        <v>523.91954470734743</v>
      </c>
    </row>
    <row r="497" spans="1:28" x14ac:dyDescent="0.2">
      <c r="A497" s="8">
        <f>IFERROR(VLOOKUP(B497,'[1]DADOS (OCULTAR)'!$P$3:$R$56,3,0),"")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LUCIENE PATRICIA DA SILVA NASCIMENTO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>
        <f>IF('[1]TCE - ANEXO III - Preencher'!H506="","",'[1]TCE - ANEXO III - Preencher'!H506)</f>
        <v>44317</v>
      </c>
      <c r="H497" s="14">
        <f>'[1]TCE - ANEXO III - Preencher'!I506</f>
        <v>0</v>
      </c>
      <c r="I497" s="14">
        <f>'[1]TCE - ANEXO III - Preencher'!J506</f>
        <v>118.8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1.1599999999999999</v>
      </c>
      <c r="O497" s="15">
        <f>'[1]TCE - ANEXO III - Preencher'!P506</f>
        <v>0</v>
      </c>
      <c r="P497" s="16">
        <f t="shared" si="44"/>
        <v>1.1599999999999999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57.3</v>
      </c>
      <c r="U497" s="15">
        <f>'[1]TCE - ANEXO III - Preencher'!V506</f>
        <v>0</v>
      </c>
      <c r="V497" s="16">
        <f t="shared" si="46"/>
        <v>57.3</v>
      </c>
      <c r="W497" s="17" t="str">
        <f>IF('[1]TCE - ANEXO III - Preencher'!X506="","",'[1]TCE - ANEXO III - Preencher'!X506)</f>
        <v>AUXILIO CRECHE</v>
      </c>
      <c r="X497" s="15">
        <f>'[1]TCE - ANEXO III - Preencher'!Y506</f>
        <v>116.76474470734745</v>
      </c>
      <c r="Y497" s="15">
        <f>'[1]TCE - ANEXO III - Preencher'!Z506</f>
        <v>0</v>
      </c>
      <c r="Z497" s="16">
        <f t="shared" si="47"/>
        <v>116.76474470734745</v>
      </c>
      <c r="AA497" s="17" t="str">
        <f>IF('[1]TCE - ANEXO III - Preencher'!AB506="","",'[1]TCE - ANEXO III - Preencher'!AB506)</f>
        <v/>
      </c>
      <c r="AB497" s="15">
        <f t="shared" si="42"/>
        <v>294.02474470734745</v>
      </c>
    </row>
    <row r="498" spans="1:28" x14ac:dyDescent="0.2">
      <c r="A498" s="8">
        <f>IFERROR(VLOOKUP(B498,'[1]DADOS (OCULTAR)'!$P$3:$R$56,3,0),"")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LUCIERIA JOSE ALVES AMORIM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>
        <f>IF('[1]TCE - ANEXO III - Preencher'!H507="","",'[1]TCE - ANEXO III - Preencher'!H507)</f>
        <v>44317</v>
      </c>
      <c r="H498" s="14">
        <f>'[1]TCE - ANEXO III - Preencher'!I507</f>
        <v>0</v>
      </c>
      <c r="I498" s="14">
        <f>'[1]TCE - ANEXO III - Preencher'!J507</f>
        <v>114.4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1.1599999999999999</v>
      </c>
      <c r="O498" s="15">
        <f>'[1]TCE - ANEXO III - Preencher'!P507</f>
        <v>0</v>
      </c>
      <c r="P498" s="16">
        <f t="shared" si="44"/>
        <v>1.1599999999999999</v>
      </c>
      <c r="Q498" s="15">
        <f>'[1]TCE - ANEXO III - Preencher'!R507</f>
        <v>517.73</v>
      </c>
      <c r="R498" s="15">
        <f>'[1]TCE - ANEXO III - Preencher'!S507</f>
        <v>66</v>
      </c>
      <c r="S498" s="16">
        <f t="shared" si="45"/>
        <v>451.73</v>
      </c>
      <c r="T498" s="15">
        <f>'[1]TCE - ANEXO III - Preencher'!U507</f>
        <v>66.11</v>
      </c>
      <c r="U498" s="15">
        <f>'[1]TCE - ANEXO III - Preencher'!V507</f>
        <v>0</v>
      </c>
      <c r="V498" s="16">
        <f t="shared" si="46"/>
        <v>66.11</v>
      </c>
      <c r="W498" s="17" t="str">
        <f>IF('[1]TCE - ANEXO III - Preencher'!X507="","",'[1]TCE - ANEXO III - Preencher'!X507)</f>
        <v>AUXILIO CRECHE</v>
      </c>
      <c r="X498" s="15">
        <f>'[1]TCE - ANEXO III - Preencher'!Y507</f>
        <v>116.76474470734745</v>
      </c>
      <c r="Y498" s="15">
        <f>'[1]TCE - ANEXO III - Preencher'!Z507</f>
        <v>0</v>
      </c>
      <c r="Z498" s="16">
        <f t="shared" si="47"/>
        <v>116.76474470734745</v>
      </c>
      <c r="AA498" s="17" t="str">
        <f>IF('[1]TCE - ANEXO III - Preencher'!AB507="","",'[1]TCE - ANEXO III - Preencher'!AB507)</f>
        <v/>
      </c>
      <c r="AB498" s="15">
        <f t="shared" si="42"/>
        <v>750.16474470734738</v>
      </c>
    </row>
    <row r="499" spans="1:28" x14ac:dyDescent="0.2">
      <c r="A499" s="8">
        <f>IFERROR(VLOOKUP(B499,'[1]DADOS (OCULTAR)'!$P$3:$R$56,3,0),"")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LUCINALVA TACIANA MARTINS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>
        <f>IF('[1]TCE - ANEXO III - Preencher'!H508="","",'[1]TCE - ANEXO III - Preencher'!H508)</f>
        <v>44317</v>
      </c>
      <c r="H499" s="14">
        <f>'[1]TCE - ANEXO III - Preencher'!I508</f>
        <v>0</v>
      </c>
      <c r="I499" s="14">
        <f>'[1]TCE - ANEXO III - Preencher'!J508</f>
        <v>126.1896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1.1599999999999999</v>
      </c>
      <c r="O499" s="15">
        <f>'[1]TCE - ANEXO III - Preencher'!P508</f>
        <v>0</v>
      </c>
      <c r="P499" s="16">
        <f t="shared" si="44"/>
        <v>1.1599999999999999</v>
      </c>
      <c r="Q499" s="15">
        <f>'[1]TCE - ANEXO III - Preencher'!R508</f>
        <v>369.8</v>
      </c>
      <c r="R499" s="15">
        <f>'[1]TCE - ANEXO III - Preencher'!S508</f>
        <v>66</v>
      </c>
      <c r="S499" s="16">
        <f t="shared" si="45"/>
        <v>303.8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116.76474470734745</v>
      </c>
      <c r="Y499" s="15">
        <f>'[1]TCE - ANEXO III - Preencher'!Z508</f>
        <v>0</v>
      </c>
      <c r="Z499" s="16">
        <f t="shared" si="47"/>
        <v>116.76474470734745</v>
      </c>
      <c r="AA499" s="17" t="str">
        <f>IF('[1]TCE - ANEXO III - Preencher'!AB508="","",'[1]TCE - ANEXO III - Preencher'!AB508)</f>
        <v/>
      </c>
      <c r="AB499" s="15">
        <f t="shared" si="42"/>
        <v>547.91434470734748</v>
      </c>
    </row>
    <row r="500" spans="1:28" x14ac:dyDescent="0.2">
      <c r="A500" s="8">
        <f>IFERROR(VLOOKUP(B500,'[1]DADOS (OCULTAR)'!$P$3:$R$56,3,0),"")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LUCINEA GOMES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3242-05</v>
      </c>
      <c r="G500" s="13">
        <f>IF('[1]TCE - ANEXO III - Preencher'!H509="","",'[1]TCE - ANEXO III - Preencher'!H509)</f>
        <v>44317</v>
      </c>
      <c r="H500" s="14">
        <f>'[1]TCE - ANEXO III - Preencher'!I509</f>
        <v>0</v>
      </c>
      <c r="I500" s="14">
        <f>'[1]TCE - ANEXO III - Preencher'!J509</f>
        <v>131.524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1.1599999999999999</v>
      </c>
      <c r="O500" s="15">
        <f>'[1]TCE - ANEXO III - Preencher'!P509</f>
        <v>0</v>
      </c>
      <c r="P500" s="16">
        <f t="shared" si="44"/>
        <v>1.1599999999999999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116.76474470734745</v>
      </c>
      <c r="Y500" s="15">
        <f>'[1]TCE - ANEXO III - Preencher'!Z509</f>
        <v>0</v>
      </c>
      <c r="Z500" s="16">
        <f t="shared" si="47"/>
        <v>116.76474470734745</v>
      </c>
      <c r="AA500" s="17" t="str">
        <f>IF('[1]TCE - ANEXO III - Preencher'!AB509="","",'[1]TCE - ANEXO III - Preencher'!AB509)</f>
        <v/>
      </c>
      <c r="AB500" s="15">
        <f t="shared" si="42"/>
        <v>249.44874470734743</v>
      </c>
    </row>
    <row r="501" spans="1:28" x14ac:dyDescent="0.2">
      <c r="A501" s="8">
        <f>IFERROR(VLOOKUP(B501,'[1]DADOS (OCULTAR)'!$P$3:$R$56,3,0),"")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LUCRECIA DA SILVA GODE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5142-25</v>
      </c>
      <c r="G501" s="13">
        <f>IF('[1]TCE - ANEXO III - Preencher'!H510="","",'[1]TCE - ANEXO III - Preencher'!H510)</f>
        <v>44317</v>
      </c>
      <c r="H501" s="14">
        <f>'[1]TCE - ANEXO III - Preencher'!I510</f>
        <v>0</v>
      </c>
      <c r="I501" s="14">
        <f>'[1]TCE - ANEXO III - Preencher'!J510</f>
        <v>114.4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1.1599999999999999</v>
      </c>
      <c r="O501" s="15">
        <f>'[1]TCE - ANEXO III - Preencher'!P510</f>
        <v>0</v>
      </c>
      <c r="P501" s="16">
        <f t="shared" si="44"/>
        <v>1.1599999999999999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116.76474470734745</v>
      </c>
      <c r="Y501" s="15">
        <f>'[1]TCE - ANEXO III - Preencher'!Z510</f>
        <v>0</v>
      </c>
      <c r="Z501" s="16">
        <f t="shared" si="47"/>
        <v>116.76474470734745</v>
      </c>
      <c r="AA501" s="17" t="str">
        <f>IF('[1]TCE - ANEXO III - Preencher'!AB510="","",'[1]TCE - ANEXO III - Preencher'!AB510)</f>
        <v/>
      </c>
      <c r="AB501" s="15">
        <f t="shared" si="42"/>
        <v>232.32474470734746</v>
      </c>
    </row>
    <row r="502" spans="1:28" x14ac:dyDescent="0.2">
      <c r="A502" s="8">
        <f>IFERROR(VLOOKUP(B502,'[1]DADOS (OCULTAR)'!$P$3:$R$56,3,0),"")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LUDMILLA INGRID MARINHO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>
        <f>IF('[1]TCE - ANEXO III - Preencher'!H511="","",'[1]TCE - ANEXO III - Preencher'!H511)</f>
        <v>44317</v>
      </c>
      <c r="H502" s="14">
        <f>'[1]TCE - ANEXO III - Preencher'!I511</f>
        <v>0</v>
      </c>
      <c r="I502" s="14">
        <f>'[1]TCE - ANEXO III - Preencher'!J511</f>
        <v>140.0104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1.1599999999999999</v>
      </c>
      <c r="O502" s="15">
        <f>'[1]TCE - ANEXO III - Preencher'!P511</f>
        <v>0</v>
      </c>
      <c r="P502" s="16">
        <f t="shared" si="44"/>
        <v>1.1599999999999999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116.76474470734745</v>
      </c>
      <c r="Y502" s="15">
        <f>'[1]TCE - ANEXO III - Preencher'!Z511</f>
        <v>0</v>
      </c>
      <c r="Z502" s="16">
        <f t="shared" si="47"/>
        <v>116.76474470734745</v>
      </c>
      <c r="AA502" s="17" t="str">
        <f>IF('[1]TCE - ANEXO III - Preencher'!AB511="","",'[1]TCE - ANEXO III - Preencher'!AB511)</f>
        <v/>
      </c>
      <c r="AB502" s="15">
        <f t="shared" si="42"/>
        <v>257.93514470734743</v>
      </c>
    </row>
    <row r="503" spans="1:28" x14ac:dyDescent="0.2">
      <c r="A503" s="8">
        <f>IFERROR(VLOOKUP(B503,'[1]DADOS (OCULTAR)'!$P$3:$R$56,3,0),"")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LUIS AUGUSTO FERREIRA DO NASCIMENTO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7823-20</v>
      </c>
      <c r="G503" s="13">
        <f>IF('[1]TCE - ANEXO III - Preencher'!H512="","",'[1]TCE - ANEXO III - Preencher'!H512)</f>
        <v>44317</v>
      </c>
      <c r="H503" s="14">
        <f>'[1]TCE - ANEXO III - Preencher'!I512</f>
        <v>0</v>
      </c>
      <c r="I503" s="14">
        <f>'[1]TCE - ANEXO III - Preencher'!J512</f>
        <v>179.852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1.1599999999999999</v>
      </c>
      <c r="O503" s="15">
        <f>'[1]TCE - ANEXO III - Preencher'!P512</f>
        <v>0</v>
      </c>
      <c r="P503" s="16">
        <f t="shared" si="44"/>
        <v>1.1599999999999999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116.76474470734745</v>
      </c>
      <c r="Y503" s="15">
        <f>'[1]TCE - ANEXO III - Preencher'!Z512</f>
        <v>0</v>
      </c>
      <c r="Z503" s="16">
        <f t="shared" si="47"/>
        <v>116.76474470734745</v>
      </c>
      <c r="AA503" s="17" t="str">
        <f>IF('[1]TCE - ANEXO III - Preencher'!AB512="","",'[1]TCE - ANEXO III - Preencher'!AB512)</f>
        <v/>
      </c>
      <c r="AB503" s="15">
        <f t="shared" si="42"/>
        <v>297.77674470734746</v>
      </c>
    </row>
    <row r="504" spans="1:28" x14ac:dyDescent="0.2">
      <c r="A504" s="8">
        <f>IFERROR(VLOOKUP(B504,'[1]DADOS (OCULTAR)'!$P$3:$R$56,3,0),"")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LUIZ DE FRANCA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5211-30</v>
      </c>
      <c r="G504" s="13">
        <f>IF('[1]TCE - ANEXO III - Preencher'!H513="","",'[1]TCE - ANEXO III - Preencher'!H513)</f>
        <v>44317</v>
      </c>
      <c r="H504" s="14">
        <f>'[1]TCE - ANEXO III - Preencher'!I513</f>
        <v>0</v>
      </c>
      <c r="I504" s="14">
        <f>'[1]TCE - ANEXO III - Preencher'!J513</f>
        <v>99.2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1.1599999999999999</v>
      </c>
      <c r="O504" s="15">
        <f>'[1]TCE - ANEXO III - Preencher'!P513</f>
        <v>0</v>
      </c>
      <c r="P504" s="16">
        <f t="shared" si="44"/>
        <v>1.1599999999999999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116.76474470734745</v>
      </c>
      <c r="Y504" s="15">
        <f>'[1]TCE - ANEXO III - Preencher'!Z513</f>
        <v>0</v>
      </c>
      <c r="Z504" s="16">
        <f t="shared" si="47"/>
        <v>116.76474470734745</v>
      </c>
      <c r="AA504" s="17" t="str">
        <f>IF('[1]TCE - ANEXO III - Preencher'!AB513="","",'[1]TCE - ANEXO III - Preencher'!AB513)</f>
        <v/>
      </c>
      <c r="AB504" s="15">
        <f t="shared" si="42"/>
        <v>217.12474470734745</v>
      </c>
    </row>
    <row r="505" spans="1:28" x14ac:dyDescent="0.2">
      <c r="A505" s="8">
        <f>IFERROR(VLOOKUP(B505,'[1]DADOS (OCULTAR)'!$P$3:$R$56,3,0),"")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LUIZ EDUARDO DE MAGALHAES MENEZES PONTES RAMOS</v>
      </c>
      <c r="E505" s="9" t="str">
        <f>IF('[1]TCE - ANEXO III - Preencher'!F514="4 - Assistência Odontológica","2 - Outros Profissionais da Saúde",'[1]TCE - ANEXO III - Preencher'!F514)</f>
        <v>1 - Médico</v>
      </c>
      <c r="F505" s="12" t="str">
        <f>'[1]TCE - ANEXO III - Preencher'!G514</f>
        <v>2251-40</v>
      </c>
      <c r="G505" s="13">
        <f>IF('[1]TCE - ANEXO III - Preencher'!H514="","",'[1]TCE - ANEXO III - Preencher'!H514)</f>
        <v>44317</v>
      </c>
      <c r="H505" s="14">
        <f>'[1]TCE - ANEXO III - Preencher'!I514</f>
        <v>0</v>
      </c>
      <c r="I505" s="14">
        <f>'[1]TCE - ANEXO III - Preencher'!J514</f>
        <v>264.54399999999998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9.2799999999999994</v>
      </c>
      <c r="O505" s="15">
        <f>'[1]TCE - ANEXO III - Preencher'!P514</f>
        <v>0</v>
      </c>
      <c r="P505" s="16">
        <f t="shared" si="44"/>
        <v>9.2799999999999994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116.76474470734745</v>
      </c>
      <c r="Y505" s="15">
        <f>'[1]TCE - ANEXO III - Preencher'!Z514</f>
        <v>0</v>
      </c>
      <c r="Z505" s="16">
        <f t="shared" si="47"/>
        <v>116.76474470734745</v>
      </c>
      <c r="AA505" s="17" t="str">
        <f>IF('[1]TCE - ANEXO III - Preencher'!AB514="","",'[1]TCE - ANEXO III - Preencher'!AB514)</f>
        <v/>
      </c>
      <c r="AB505" s="15">
        <f t="shared" si="42"/>
        <v>390.58874470734742</v>
      </c>
    </row>
    <row r="506" spans="1:28" x14ac:dyDescent="0.2">
      <c r="A506" s="8">
        <f>IFERROR(VLOOKUP(B506,'[1]DADOS (OCULTAR)'!$P$3:$R$56,3,0),"")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LUIZ HENRIQUE SOARES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2235-05</v>
      </c>
      <c r="G506" s="13">
        <f>IF('[1]TCE - ANEXO III - Preencher'!H515="","",'[1]TCE - ANEXO III - Preencher'!H515)</f>
        <v>44317</v>
      </c>
      <c r="H506" s="14">
        <f>'[1]TCE - ANEXO III - Preencher'!I515</f>
        <v>0</v>
      </c>
      <c r="I506" s="14">
        <f>'[1]TCE - ANEXO III - Preencher'!J515</f>
        <v>285.7448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2.44</v>
      </c>
      <c r="O506" s="15">
        <f>'[1]TCE - ANEXO III - Preencher'!P515</f>
        <v>0</v>
      </c>
      <c r="P506" s="16">
        <f t="shared" si="44"/>
        <v>2.44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116.76474470734745</v>
      </c>
      <c r="Y506" s="15">
        <f>'[1]TCE - ANEXO III - Preencher'!Z515</f>
        <v>0</v>
      </c>
      <c r="Z506" s="16">
        <f t="shared" si="47"/>
        <v>116.76474470734745</v>
      </c>
      <c r="AA506" s="17" t="str">
        <f>IF('[1]TCE - ANEXO III - Preencher'!AB515="","",'[1]TCE - ANEXO III - Preencher'!AB515)</f>
        <v/>
      </c>
      <c r="AB506" s="15">
        <f t="shared" si="42"/>
        <v>404.94954470734746</v>
      </c>
    </row>
    <row r="507" spans="1:28" x14ac:dyDescent="0.2">
      <c r="A507" s="8">
        <f>IFERROR(VLOOKUP(B507,'[1]DADOS (OCULTAR)'!$P$3:$R$56,3,0),"")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LUZIARA DE FATIMA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5174-10</v>
      </c>
      <c r="G507" s="13">
        <f>IF('[1]TCE - ANEXO III - Preencher'!H516="","",'[1]TCE - ANEXO III - Preencher'!H516)</f>
        <v>44317</v>
      </c>
      <c r="H507" s="14">
        <f>'[1]TCE - ANEXO III - Preencher'!I516</f>
        <v>0</v>
      </c>
      <c r="I507" s="14">
        <f>'[1]TCE - ANEXO III - Preencher'!J516</f>
        <v>108.0008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1.1599999999999999</v>
      </c>
      <c r="O507" s="15">
        <f>'[1]TCE - ANEXO III - Preencher'!P516</f>
        <v>0</v>
      </c>
      <c r="P507" s="16">
        <f t="shared" si="44"/>
        <v>1.1599999999999999</v>
      </c>
      <c r="Q507" s="15">
        <f>'[1]TCE - ANEXO III - Preencher'!R516</f>
        <v>271.92</v>
      </c>
      <c r="R507" s="15">
        <f>'[1]TCE - ANEXO III - Preencher'!S516</f>
        <v>61.6</v>
      </c>
      <c r="S507" s="16">
        <f t="shared" si="45"/>
        <v>210.32000000000002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116.76474470734745</v>
      </c>
      <c r="Y507" s="15">
        <f>'[1]TCE - ANEXO III - Preencher'!Z516</f>
        <v>0</v>
      </c>
      <c r="Z507" s="16">
        <f t="shared" si="47"/>
        <v>116.76474470734745</v>
      </c>
      <c r="AA507" s="17" t="str">
        <f>IF('[1]TCE - ANEXO III - Preencher'!AB516="","",'[1]TCE - ANEXO III - Preencher'!AB516)</f>
        <v/>
      </c>
      <c r="AB507" s="15">
        <f t="shared" si="42"/>
        <v>436.24554470734751</v>
      </c>
    </row>
    <row r="508" spans="1:28" x14ac:dyDescent="0.2">
      <c r="A508" s="8">
        <f>IFERROR(VLOOKUP(B508,'[1]DADOS (OCULTAR)'!$P$3:$R$56,3,0),"")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LYTUANNE CRISTINA SANTIAGO DE ASSIS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>
        <f>IF('[1]TCE - ANEXO III - Preencher'!H517="","",'[1]TCE - ANEXO III - Preencher'!H517)</f>
        <v>44317</v>
      </c>
      <c r="H508" s="14">
        <f>'[1]TCE - ANEXO III - Preencher'!I517</f>
        <v>0</v>
      </c>
      <c r="I508" s="14">
        <f>'[1]TCE - ANEXO III - Preencher'!J517</f>
        <v>104.9504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1.1599999999999999</v>
      </c>
      <c r="O508" s="15">
        <f>'[1]TCE - ANEXO III - Preencher'!P517</f>
        <v>0</v>
      </c>
      <c r="P508" s="16">
        <f t="shared" si="44"/>
        <v>1.1599999999999999</v>
      </c>
      <c r="Q508" s="15">
        <f>'[1]TCE - ANEXO III - Preencher'!R517</f>
        <v>433.86</v>
      </c>
      <c r="R508" s="15">
        <f>'[1]TCE - ANEXO III - Preencher'!S517</f>
        <v>50.6</v>
      </c>
      <c r="S508" s="16">
        <f t="shared" si="45"/>
        <v>383.26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116.76474470734745</v>
      </c>
      <c r="Y508" s="15">
        <f>'[1]TCE - ANEXO III - Preencher'!Z517</f>
        <v>0</v>
      </c>
      <c r="Z508" s="16">
        <f t="shared" si="47"/>
        <v>116.76474470734745</v>
      </c>
      <c r="AA508" s="17" t="str">
        <f>IF('[1]TCE - ANEXO III - Preencher'!AB517="","",'[1]TCE - ANEXO III - Preencher'!AB517)</f>
        <v/>
      </c>
      <c r="AB508" s="15">
        <f t="shared" si="42"/>
        <v>606.13514470734742</v>
      </c>
    </row>
    <row r="509" spans="1:28" x14ac:dyDescent="0.2">
      <c r="A509" s="8">
        <f>IFERROR(VLOOKUP(B509,'[1]DADOS (OCULTAR)'!$P$3:$R$56,3,0),"")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MAGDIEL OLIVEIRA DA SILVA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5174-10</v>
      </c>
      <c r="G509" s="13">
        <f>IF('[1]TCE - ANEXO III - Preencher'!H518="","",'[1]TCE - ANEXO III - Preencher'!H518)</f>
        <v>44317</v>
      </c>
      <c r="H509" s="14">
        <f>'[1]TCE - ANEXO III - Preencher'!I518</f>
        <v>0</v>
      </c>
      <c r="I509" s="14">
        <f>'[1]TCE - ANEXO III - Preencher'!J518</f>
        <v>29.333600000000001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1.1599999999999999</v>
      </c>
      <c r="O509" s="15">
        <f>'[1]TCE - ANEXO III - Preencher'!P518</f>
        <v>0</v>
      </c>
      <c r="P509" s="16">
        <f t="shared" si="44"/>
        <v>1.1599999999999999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116.76474470734745</v>
      </c>
      <c r="Y509" s="15">
        <f>'[1]TCE - ANEXO III - Preencher'!Z518</f>
        <v>0</v>
      </c>
      <c r="Z509" s="16">
        <f t="shared" si="47"/>
        <v>116.76474470734745</v>
      </c>
      <c r="AA509" s="17" t="str">
        <f>IF('[1]TCE - ANEXO III - Preencher'!AB518="","",'[1]TCE - ANEXO III - Preencher'!AB518)</f>
        <v/>
      </c>
      <c r="AB509" s="15">
        <f t="shared" si="42"/>
        <v>147.25834470734745</v>
      </c>
    </row>
    <row r="510" spans="1:28" x14ac:dyDescent="0.2">
      <c r="A510" s="8">
        <f>IFERROR(VLOOKUP(B510,'[1]DADOS (OCULTAR)'!$P$3:$R$56,3,0),"")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MANOEL FERREIRA DE LIMA JUNIOR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2526-05</v>
      </c>
      <c r="G510" s="13">
        <f>IF('[1]TCE - ANEXO III - Preencher'!H519="","",'[1]TCE - ANEXO III - Preencher'!H519)</f>
        <v>44317</v>
      </c>
      <c r="H510" s="14">
        <f>'[1]TCE - ANEXO III - Preencher'!I519</f>
        <v>0</v>
      </c>
      <c r="I510" s="14">
        <f>'[1]TCE - ANEXO III - Preencher'!J519</f>
        <v>168.53039999999999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1.1599999999999999</v>
      </c>
      <c r="O510" s="15">
        <f>'[1]TCE - ANEXO III - Preencher'!P519</f>
        <v>0</v>
      </c>
      <c r="P510" s="16">
        <f t="shared" si="44"/>
        <v>1.1599999999999999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116.76474470734745</v>
      </c>
      <c r="Y510" s="15">
        <f>'[1]TCE - ANEXO III - Preencher'!Z519</f>
        <v>0</v>
      </c>
      <c r="Z510" s="16">
        <f t="shared" si="47"/>
        <v>116.76474470734745</v>
      </c>
      <c r="AA510" s="17" t="str">
        <f>IF('[1]TCE - ANEXO III - Preencher'!AB519="","",'[1]TCE - ANEXO III - Preencher'!AB519)</f>
        <v/>
      </c>
      <c r="AB510" s="15">
        <f t="shared" si="42"/>
        <v>286.45514470734742</v>
      </c>
    </row>
    <row r="511" spans="1:28" x14ac:dyDescent="0.2">
      <c r="A511" s="8">
        <f>IFERROR(VLOOKUP(B511,'[1]DADOS (OCULTAR)'!$P$3:$R$56,3,0),"")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MANOEL FRANCISCO DA SILVA FILHO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5151-10</v>
      </c>
      <c r="G511" s="13">
        <f>IF('[1]TCE - ANEXO III - Preencher'!H520="","",'[1]TCE - ANEXO III - Preencher'!H520)</f>
        <v>44317</v>
      </c>
      <c r="H511" s="14">
        <f>'[1]TCE - ANEXO III - Preencher'!I520</f>
        <v>0</v>
      </c>
      <c r="I511" s="14">
        <f>'[1]TCE - ANEXO III - Preencher'!J520</f>
        <v>122.4776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1.1599999999999999</v>
      </c>
      <c r="O511" s="15">
        <f>'[1]TCE - ANEXO III - Preencher'!P520</f>
        <v>0</v>
      </c>
      <c r="P511" s="16">
        <f t="shared" si="44"/>
        <v>1.1599999999999999</v>
      </c>
      <c r="Q511" s="15">
        <f>'[1]TCE - ANEXO III - Preencher'!R520</f>
        <v>290.05</v>
      </c>
      <c r="R511" s="15">
        <f>'[1]TCE - ANEXO III - Preencher'!S520</f>
        <v>66</v>
      </c>
      <c r="S511" s="16">
        <f t="shared" si="45"/>
        <v>224.05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116.76474470734745</v>
      </c>
      <c r="Y511" s="15">
        <f>'[1]TCE - ANEXO III - Preencher'!Z520</f>
        <v>0</v>
      </c>
      <c r="Z511" s="16">
        <f t="shared" si="47"/>
        <v>116.76474470734745</v>
      </c>
      <c r="AA511" s="17" t="str">
        <f>IF('[1]TCE - ANEXO III - Preencher'!AB520="","",'[1]TCE - ANEXO III - Preencher'!AB520)</f>
        <v/>
      </c>
      <c r="AB511" s="15">
        <f t="shared" si="42"/>
        <v>464.45234470734744</v>
      </c>
    </row>
    <row r="512" spans="1:28" x14ac:dyDescent="0.2">
      <c r="A512" s="8">
        <f>IFERROR(VLOOKUP(B512,'[1]DADOS (OCULTAR)'!$P$3:$R$56,3,0),"")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MANOEL FRANCISCO GODOY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4110-10</v>
      </c>
      <c r="G512" s="13">
        <f>IF('[1]TCE - ANEXO III - Preencher'!H521="","",'[1]TCE - ANEXO III - Preencher'!H521)</f>
        <v>44317</v>
      </c>
      <c r="H512" s="14">
        <f>'[1]TCE - ANEXO III - Preencher'!I521</f>
        <v>0</v>
      </c>
      <c r="I512" s="14">
        <f>'[1]TCE - ANEXO III - Preencher'!J521</f>
        <v>94.8048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1.1599999999999999</v>
      </c>
      <c r="O512" s="15">
        <f>'[1]TCE - ANEXO III - Preencher'!P521</f>
        <v>0</v>
      </c>
      <c r="P512" s="16">
        <f t="shared" si="44"/>
        <v>1.1599999999999999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116.76474470734745</v>
      </c>
      <c r="Y512" s="15">
        <f>'[1]TCE - ANEXO III - Preencher'!Z521</f>
        <v>0</v>
      </c>
      <c r="Z512" s="16">
        <f t="shared" si="47"/>
        <v>116.76474470734745</v>
      </c>
      <c r="AA512" s="17" t="str">
        <f>IF('[1]TCE - ANEXO III - Preencher'!AB521="","",'[1]TCE - ANEXO III - Preencher'!AB521)</f>
        <v/>
      </c>
      <c r="AB512" s="15">
        <f t="shared" si="42"/>
        <v>212.72954470734743</v>
      </c>
    </row>
    <row r="513" spans="1:28" x14ac:dyDescent="0.2">
      <c r="A513" s="8">
        <f>IFERROR(VLOOKUP(B513,'[1]DADOS (OCULTAR)'!$P$3:$R$56,3,0),"")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MANOEL JOSE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5151-10</v>
      </c>
      <c r="G513" s="13">
        <f>IF('[1]TCE - ANEXO III - Preencher'!H522="","",'[1]TCE - ANEXO III - Preencher'!H522)</f>
        <v>44317</v>
      </c>
      <c r="H513" s="14">
        <f>'[1]TCE - ANEXO III - Preencher'!I522</f>
        <v>0</v>
      </c>
      <c r="I513" s="14">
        <f>'[1]TCE - ANEXO III - Preencher'!J522</f>
        <v>105.6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1.1599999999999999</v>
      </c>
      <c r="O513" s="15">
        <f>'[1]TCE - ANEXO III - Preencher'!P522</f>
        <v>0</v>
      </c>
      <c r="P513" s="16">
        <f t="shared" si="44"/>
        <v>1.1599999999999999</v>
      </c>
      <c r="Q513" s="15">
        <f>'[1]TCE - ANEXO III - Preencher'!R522</f>
        <v>271.16000000000003</v>
      </c>
      <c r="R513" s="15">
        <f>'[1]TCE - ANEXO III - Preencher'!S522</f>
        <v>66</v>
      </c>
      <c r="S513" s="16">
        <f t="shared" si="45"/>
        <v>205.16000000000003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116.76474470734745</v>
      </c>
      <c r="Y513" s="15">
        <f>'[1]TCE - ANEXO III - Preencher'!Z522</f>
        <v>0</v>
      </c>
      <c r="Z513" s="16">
        <f t="shared" si="47"/>
        <v>116.76474470734745</v>
      </c>
      <c r="AA513" s="17" t="str">
        <f>IF('[1]TCE - ANEXO III - Preencher'!AB522="","",'[1]TCE - ANEXO III - Preencher'!AB522)</f>
        <v/>
      </c>
      <c r="AB513" s="15">
        <f t="shared" si="42"/>
        <v>428.68474470734748</v>
      </c>
    </row>
    <row r="514" spans="1:28" x14ac:dyDescent="0.2">
      <c r="A514" s="8">
        <f>IFERROR(VLOOKUP(B514,'[1]DADOS (OCULTAR)'!$P$3:$R$56,3,0),"")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MANOEL OLIMPIO DA SILVA JUNIOR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1421-05</v>
      </c>
      <c r="G514" s="13">
        <f>IF('[1]TCE - ANEXO III - Preencher'!H523="","",'[1]TCE - ANEXO III - Preencher'!H523)</f>
        <v>44317</v>
      </c>
      <c r="H514" s="14">
        <f>'[1]TCE - ANEXO III - Preencher'!I523</f>
        <v>0</v>
      </c>
      <c r="I514" s="14">
        <f>'[1]TCE - ANEXO III - Preencher'!J523</f>
        <v>406.70319999999998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1.1599999999999999</v>
      </c>
      <c r="O514" s="15">
        <f>'[1]TCE - ANEXO III - Preencher'!P523</f>
        <v>0</v>
      </c>
      <c r="P514" s="16">
        <f t="shared" si="44"/>
        <v>1.1599999999999999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116.76474470734745</v>
      </c>
      <c r="Y514" s="15">
        <f>'[1]TCE - ANEXO III - Preencher'!Z523</f>
        <v>0</v>
      </c>
      <c r="Z514" s="16">
        <f t="shared" si="47"/>
        <v>116.76474470734745</v>
      </c>
      <c r="AA514" s="17" t="str">
        <f>IF('[1]TCE - ANEXO III - Preencher'!AB523="","",'[1]TCE - ANEXO III - Preencher'!AB523)</f>
        <v/>
      </c>
      <c r="AB514" s="15">
        <f t="shared" si="42"/>
        <v>524.62794470734741</v>
      </c>
    </row>
    <row r="515" spans="1:28" x14ac:dyDescent="0.2">
      <c r="A515" s="8">
        <f>IFERROR(VLOOKUP(B515,'[1]DADOS (OCULTAR)'!$P$3:$R$56,3,0),"")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MARCELA JOSELMA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4110-10</v>
      </c>
      <c r="G515" s="13">
        <f>IF('[1]TCE - ANEXO III - Preencher'!H524="","",'[1]TCE - ANEXO III - Preencher'!H524)</f>
        <v>44317</v>
      </c>
      <c r="H515" s="14">
        <f>'[1]TCE - ANEXO III - Preencher'!I524</f>
        <v>0</v>
      </c>
      <c r="I515" s="14">
        <f>'[1]TCE - ANEXO III - Preencher'!J524</f>
        <v>99.760800000000003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1.1599999999999999</v>
      </c>
      <c r="O515" s="15">
        <f>'[1]TCE - ANEXO III - Preencher'!P524</f>
        <v>0</v>
      </c>
      <c r="P515" s="16">
        <f t="shared" si="44"/>
        <v>1.1599999999999999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66.12</v>
      </c>
      <c r="U515" s="15">
        <f>'[1]TCE - ANEXO III - Preencher'!V524</f>
        <v>0</v>
      </c>
      <c r="V515" s="16">
        <f t="shared" si="46"/>
        <v>66.12</v>
      </c>
      <c r="W515" s="17" t="str">
        <f>IF('[1]TCE - ANEXO III - Preencher'!X524="","",'[1]TCE - ANEXO III - Preencher'!X524)</f>
        <v>AUXILIO CRECHE</v>
      </c>
      <c r="X515" s="15">
        <f>'[1]TCE - ANEXO III - Preencher'!Y524</f>
        <v>116.76474470734745</v>
      </c>
      <c r="Y515" s="15">
        <f>'[1]TCE - ANEXO III - Preencher'!Z524</f>
        <v>0</v>
      </c>
      <c r="Z515" s="16">
        <f t="shared" si="47"/>
        <v>116.76474470734745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283.80554470734745</v>
      </c>
    </row>
    <row r="516" spans="1:28" x14ac:dyDescent="0.2">
      <c r="A516" s="8">
        <f>IFERROR(VLOOKUP(B516,'[1]DADOS (OCULTAR)'!$P$3:$R$56,3,0),"")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MARCELA KARLA DE ALMEIDA LIRA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2237-10</v>
      </c>
      <c r="G516" s="13">
        <f>IF('[1]TCE - ANEXO III - Preencher'!H525="","",'[1]TCE - ANEXO III - Preencher'!H525)</f>
        <v>44317</v>
      </c>
      <c r="H516" s="14">
        <f>'[1]TCE - ANEXO III - Preencher'!I525</f>
        <v>0</v>
      </c>
      <c r="I516" s="14">
        <f>'[1]TCE - ANEXO III - Preencher'!J525</f>
        <v>560.08400000000006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1.1599999999999999</v>
      </c>
      <c r="O516" s="15">
        <f>'[1]TCE - ANEXO III - Preencher'!P525</f>
        <v>0</v>
      </c>
      <c r="P516" s="16">
        <f t="shared" ref="P516:P579" si="50">N516-O516</f>
        <v>1.1599999999999999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116.76474470734745</v>
      </c>
      <c r="Y516" s="15">
        <f>'[1]TCE - ANEXO III - Preencher'!Z525</f>
        <v>0</v>
      </c>
      <c r="Z516" s="16">
        <f t="shared" ref="Z516:Z579" si="53">X516-Y516</f>
        <v>116.76474470734745</v>
      </c>
      <c r="AA516" s="17" t="str">
        <f>IF('[1]TCE - ANEXO III - Preencher'!AB525="","",'[1]TCE - ANEXO III - Preencher'!AB525)</f>
        <v/>
      </c>
      <c r="AB516" s="15">
        <f t="shared" si="48"/>
        <v>678.00874470734743</v>
      </c>
    </row>
    <row r="517" spans="1:28" x14ac:dyDescent="0.2">
      <c r="A517" s="8">
        <f>IFERROR(VLOOKUP(B517,'[1]DADOS (OCULTAR)'!$P$3:$R$56,3,0),"")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MARCELA MARQUES DE LIRA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4110-10</v>
      </c>
      <c r="G517" s="13">
        <f>IF('[1]TCE - ANEXO III - Preencher'!H526="","",'[1]TCE - ANEXO III - Preencher'!H526)</f>
        <v>44317</v>
      </c>
      <c r="H517" s="14">
        <f>'[1]TCE - ANEXO III - Preencher'!I526</f>
        <v>0</v>
      </c>
      <c r="I517" s="14">
        <f>'[1]TCE - ANEXO III - Preencher'!J526</f>
        <v>87.903199999999998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1.1599999999999999</v>
      </c>
      <c r="O517" s="15">
        <f>'[1]TCE - ANEXO III - Preencher'!P526</f>
        <v>0</v>
      </c>
      <c r="P517" s="16">
        <f t="shared" si="50"/>
        <v>1.1599999999999999</v>
      </c>
      <c r="Q517" s="15">
        <f>'[1]TCE - ANEXO III - Preencher'!R526</f>
        <v>629.48</v>
      </c>
      <c r="R517" s="15">
        <f>'[1]TCE - ANEXO III - Preencher'!S526</f>
        <v>63.8</v>
      </c>
      <c r="S517" s="16">
        <f t="shared" si="51"/>
        <v>565.68000000000006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116.76474470734745</v>
      </c>
      <c r="Y517" s="15">
        <f>'[1]TCE - ANEXO III - Preencher'!Z526</f>
        <v>0</v>
      </c>
      <c r="Z517" s="16">
        <f t="shared" si="53"/>
        <v>116.76474470734745</v>
      </c>
      <c r="AA517" s="17" t="str">
        <f>IF('[1]TCE - ANEXO III - Preencher'!AB526="","",'[1]TCE - ANEXO III - Preencher'!AB526)</f>
        <v/>
      </c>
      <c r="AB517" s="15">
        <f t="shared" si="48"/>
        <v>771.50794470734752</v>
      </c>
    </row>
    <row r="518" spans="1:28" x14ac:dyDescent="0.2">
      <c r="A518" s="8">
        <f>IFERROR(VLOOKUP(B518,'[1]DADOS (OCULTAR)'!$P$3:$R$56,3,0),"")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MARCELO PARENTE DE ANDRADE</v>
      </c>
      <c r="E518" s="9" t="str">
        <f>IF('[1]TCE - ANEXO III - Preencher'!F527="4 - Assistência Odontológica","2 - Outros Profissionais da Saúde",'[1]TCE - ANEXO III - Preencher'!F527)</f>
        <v>1 - Médico</v>
      </c>
      <c r="F518" s="12" t="str">
        <f>'[1]TCE - ANEXO III - Preencher'!G527</f>
        <v>2251-20</v>
      </c>
      <c r="G518" s="13">
        <f>IF('[1]TCE - ANEXO III - Preencher'!H527="","",'[1]TCE - ANEXO III - Preencher'!H527)</f>
        <v>44317</v>
      </c>
      <c r="H518" s="14">
        <f>'[1]TCE - ANEXO III - Preencher'!I527</f>
        <v>0</v>
      </c>
      <c r="I518" s="14">
        <f>'[1]TCE - ANEXO III - Preencher'!J527</f>
        <v>401.08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9.2799999999999994</v>
      </c>
      <c r="O518" s="15">
        <f>'[1]TCE - ANEXO III - Preencher'!P527</f>
        <v>0</v>
      </c>
      <c r="P518" s="16">
        <f t="shared" si="50"/>
        <v>9.2799999999999994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116.76474470734745</v>
      </c>
      <c r="Y518" s="15">
        <f>'[1]TCE - ANEXO III - Preencher'!Z527</f>
        <v>0</v>
      </c>
      <c r="Z518" s="16">
        <f t="shared" si="53"/>
        <v>116.76474470734745</v>
      </c>
      <c r="AA518" s="17" t="str">
        <f>IF('[1]TCE - ANEXO III - Preencher'!AB527="","",'[1]TCE - ANEXO III - Preencher'!AB527)</f>
        <v/>
      </c>
      <c r="AB518" s="15">
        <f t="shared" si="48"/>
        <v>527.12474470734742</v>
      </c>
    </row>
    <row r="519" spans="1:28" x14ac:dyDescent="0.2">
      <c r="A519" s="8">
        <f>IFERROR(VLOOKUP(B519,'[1]DADOS (OCULTAR)'!$P$3:$R$56,3,0),"")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MARCIA DA SILVA BORGES DA ROCHA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>
        <f>IF('[1]TCE - ANEXO III - Preencher'!H528="","",'[1]TCE - ANEXO III - Preencher'!H528)</f>
        <v>44317</v>
      </c>
      <c r="H519" s="14">
        <f>'[1]TCE - ANEXO III - Preencher'!I528</f>
        <v>0</v>
      </c>
      <c r="I519" s="14">
        <f>'[1]TCE - ANEXO III - Preencher'!J528</f>
        <v>126.9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1.1599999999999999</v>
      </c>
      <c r="O519" s="15">
        <f>'[1]TCE - ANEXO III - Preencher'!P528</f>
        <v>0</v>
      </c>
      <c r="P519" s="16">
        <f t="shared" si="50"/>
        <v>1.1599999999999999</v>
      </c>
      <c r="Q519" s="15">
        <f>'[1]TCE - ANEXO III - Preencher'!R528</f>
        <v>271.92</v>
      </c>
      <c r="R519" s="15">
        <f>'[1]TCE - ANEXO III - Preencher'!S528</f>
        <v>66</v>
      </c>
      <c r="S519" s="16">
        <f t="shared" si="51"/>
        <v>205.92000000000002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116.76474470734745</v>
      </c>
      <c r="Y519" s="15">
        <f>'[1]TCE - ANEXO III - Preencher'!Z528</f>
        <v>0</v>
      </c>
      <c r="Z519" s="16">
        <f t="shared" si="53"/>
        <v>116.76474470734745</v>
      </c>
      <c r="AA519" s="17" t="str">
        <f>IF('[1]TCE - ANEXO III - Preencher'!AB528="","",'[1]TCE - ANEXO III - Preencher'!AB528)</f>
        <v/>
      </c>
      <c r="AB519" s="15">
        <f t="shared" si="48"/>
        <v>450.74474470734748</v>
      </c>
    </row>
    <row r="520" spans="1:28" x14ac:dyDescent="0.2">
      <c r="A520" s="8">
        <f>IFERROR(VLOOKUP(B520,'[1]DADOS (OCULTAR)'!$P$3:$R$56,3,0),"")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MARCIA LUIZA MELO DA SILVA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5211-30</v>
      </c>
      <c r="G520" s="13">
        <f>IF('[1]TCE - ANEXO III - Preencher'!H529="","",'[1]TCE - ANEXO III - Preencher'!H529)</f>
        <v>44317</v>
      </c>
      <c r="H520" s="14">
        <f>'[1]TCE - ANEXO III - Preencher'!I529</f>
        <v>0</v>
      </c>
      <c r="I520" s="14">
        <f>'[1]TCE - ANEXO III - Preencher'!J529</f>
        <v>107.94159999999999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1.1599999999999999</v>
      </c>
      <c r="O520" s="15">
        <f>'[1]TCE - ANEXO III - Preencher'!P529</f>
        <v>0</v>
      </c>
      <c r="P520" s="16">
        <f t="shared" si="50"/>
        <v>1.1599999999999999</v>
      </c>
      <c r="Q520" s="15">
        <f>'[1]TCE - ANEXO III - Preencher'!R529</f>
        <v>135.96</v>
      </c>
      <c r="R520" s="15">
        <f>'[1]TCE - ANEXO III - Preencher'!S529</f>
        <v>60</v>
      </c>
      <c r="S520" s="16">
        <f t="shared" si="51"/>
        <v>75.960000000000008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116.76474470734745</v>
      </c>
      <c r="Y520" s="15">
        <f>'[1]TCE - ANEXO III - Preencher'!Z529</f>
        <v>0</v>
      </c>
      <c r="Z520" s="16">
        <f t="shared" si="53"/>
        <v>116.76474470734745</v>
      </c>
      <c r="AA520" s="17" t="str">
        <f>IF('[1]TCE - ANEXO III - Preencher'!AB529="","",'[1]TCE - ANEXO III - Preencher'!AB529)</f>
        <v/>
      </c>
      <c r="AB520" s="15">
        <f t="shared" si="48"/>
        <v>301.82634470734746</v>
      </c>
    </row>
    <row r="521" spans="1:28" x14ac:dyDescent="0.2">
      <c r="A521" s="8">
        <f>IFERROR(VLOOKUP(B521,'[1]DADOS (OCULTAR)'!$P$3:$R$56,3,0),"")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MARCIA MARIA BARBOSA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>
        <f>IF('[1]TCE - ANEXO III - Preencher'!H530="","",'[1]TCE - ANEXO III - Preencher'!H530)</f>
        <v>44317</v>
      </c>
      <c r="H521" s="14">
        <f>'[1]TCE - ANEXO III - Preencher'!I530</f>
        <v>0</v>
      </c>
      <c r="I521" s="14">
        <f>'[1]TCE - ANEXO III - Preencher'!J530</f>
        <v>138.17599999999999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1.1599999999999999</v>
      </c>
      <c r="O521" s="15">
        <f>'[1]TCE - ANEXO III - Preencher'!P530</f>
        <v>0</v>
      </c>
      <c r="P521" s="16">
        <f t="shared" si="50"/>
        <v>1.1599999999999999</v>
      </c>
      <c r="Q521" s="15">
        <f>'[1]TCE - ANEXO III - Preencher'!R530</f>
        <v>369.8</v>
      </c>
      <c r="R521" s="15">
        <f>'[1]TCE - ANEXO III - Preencher'!S530</f>
        <v>46.2</v>
      </c>
      <c r="S521" s="16">
        <f t="shared" si="51"/>
        <v>323.60000000000002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116.76474470734745</v>
      </c>
      <c r="Y521" s="15">
        <f>'[1]TCE - ANEXO III - Preencher'!Z530</f>
        <v>0</v>
      </c>
      <c r="Z521" s="16">
        <f t="shared" si="53"/>
        <v>116.76474470734745</v>
      </c>
      <c r="AA521" s="17" t="str">
        <f>IF('[1]TCE - ANEXO III - Preencher'!AB530="","",'[1]TCE - ANEXO III - Preencher'!AB530)</f>
        <v/>
      </c>
      <c r="AB521" s="15">
        <f t="shared" si="48"/>
        <v>579.70074470734744</v>
      </c>
    </row>
    <row r="522" spans="1:28" x14ac:dyDescent="0.2">
      <c r="A522" s="8">
        <f>IFERROR(VLOOKUP(B522,'[1]DADOS (OCULTAR)'!$P$3:$R$56,3,0),"")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MARCIA MARIA DE ARAUJO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>
        <f>IF('[1]TCE - ANEXO III - Preencher'!H531="","",'[1]TCE - ANEXO III - Preencher'!H531)</f>
        <v>44317</v>
      </c>
      <c r="H522" s="14">
        <f>'[1]TCE - ANEXO III - Preencher'!I531</f>
        <v>0</v>
      </c>
      <c r="I522" s="14">
        <f>'[1]TCE - ANEXO III - Preencher'!J531</f>
        <v>45.76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1.1599999999999999</v>
      </c>
      <c r="O522" s="15">
        <f>'[1]TCE - ANEXO III - Preencher'!P531</f>
        <v>0</v>
      </c>
      <c r="P522" s="16">
        <f t="shared" si="50"/>
        <v>1.1599999999999999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116.76474470734745</v>
      </c>
      <c r="Y522" s="15">
        <f>'[1]TCE - ANEXO III - Preencher'!Z531</f>
        <v>0</v>
      </c>
      <c r="Z522" s="16">
        <f t="shared" si="53"/>
        <v>116.76474470734745</v>
      </c>
      <c r="AA522" s="17" t="str">
        <f>IF('[1]TCE - ANEXO III - Preencher'!AB531="","",'[1]TCE - ANEXO III - Preencher'!AB531)</f>
        <v/>
      </c>
      <c r="AB522" s="15">
        <f t="shared" si="48"/>
        <v>163.68474470734745</v>
      </c>
    </row>
    <row r="523" spans="1:28" x14ac:dyDescent="0.2">
      <c r="A523" s="8">
        <f>IFERROR(VLOOKUP(B523,'[1]DADOS (OCULTAR)'!$P$3:$R$56,3,0),"")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MARCIA SILVA DE ABREU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>
        <f>IF('[1]TCE - ANEXO III - Preencher'!H532="","",'[1]TCE - ANEXO III - Preencher'!H532)</f>
        <v>44317</v>
      </c>
      <c r="H523" s="14">
        <f>'[1]TCE - ANEXO III - Preencher'!I532</f>
        <v>0</v>
      </c>
      <c r="I523" s="14">
        <f>'[1]TCE - ANEXO III - Preencher'!J532</f>
        <v>147.68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1.1599999999999999</v>
      </c>
      <c r="O523" s="15">
        <f>'[1]TCE - ANEXO III - Preencher'!P532</f>
        <v>0</v>
      </c>
      <c r="P523" s="16">
        <f t="shared" si="50"/>
        <v>1.1599999999999999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116.76474470734745</v>
      </c>
      <c r="Y523" s="15">
        <f>'[1]TCE - ANEXO III - Preencher'!Z532</f>
        <v>0</v>
      </c>
      <c r="Z523" s="16">
        <f t="shared" si="53"/>
        <v>116.76474470734745</v>
      </c>
      <c r="AA523" s="17" t="str">
        <f>IF('[1]TCE - ANEXO III - Preencher'!AB532="","",'[1]TCE - ANEXO III - Preencher'!AB532)</f>
        <v/>
      </c>
      <c r="AB523" s="15">
        <f t="shared" si="48"/>
        <v>265.60474470734744</v>
      </c>
    </row>
    <row r="524" spans="1:28" x14ac:dyDescent="0.2">
      <c r="A524" s="8">
        <f>IFERROR(VLOOKUP(B524,'[1]DADOS (OCULTAR)'!$P$3:$R$56,3,0),"")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MARCIANA CLEMENTE DA CONCEICAO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2235-05</v>
      </c>
      <c r="G524" s="13">
        <f>IF('[1]TCE - ANEXO III - Preencher'!H533="","",'[1]TCE - ANEXO III - Preencher'!H533)</f>
        <v>44317</v>
      </c>
      <c r="H524" s="14">
        <f>'[1]TCE - ANEXO III - Preencher'!I533</f>
        <v>0</v>
      </c>
      <c r="I524" s="14">
        <f>'[1]TCE - ANEXO III - Preencher'!J533</f>
        <v>445.91759999999999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2.44</v>
      </c>
      <c r="O524" s="15">
        <f>'[1]TCE - ANEXO III - Preencher'!P533</f>
        <v>0</v>
      </c>
      <c r="P524" s="16">
        <f t="shared" si="50"/>
        <v>2.44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116.76474470734745</v>
      </c>
      <c r="Y524" s="15">
        <f>'[1]TCE - ANEXO III - Preencher'!Z533</f>
        <v>0</v>
      </c>
      <c r="Z524" s="16">
        <f t="shared" si="53"/>
        <v>116.76474470734745</v>
      </c>
      <c r="AA524" s="17" t="str">
        <f>IF('[1]TCE - ANEXO III - Preencher'!AB533="","",'[1]TCE - ANEXO III - Preencher'!AB533)</f>
        <v/>
      </c>
      <c r="AB524" s="15">
        <f t="shared" si="48"/>
        <v>565.12234470734745</v>
      </c>
    </row>
    <row r="525" spans="1:28" x14ac:dyDescent="0.2">
      <c r="A525" s="8">
        <f>IFERROR(VLOOKUP(B525,'[1]DADOS (OCULTAR)'!$P$3:$R$56,3,0),"")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MARCONI GOMES BARBOSA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5174-10</v>
      </c>
      <c r="G525" s="13">
        <f>IF('[1]TCE - ANEXO III - Preencher'!H534="","",'[1]TCE - ANEXO III - Preencher'!H534)</f>
        <v>44317</v>
      </c>
      <c r="H525" s="14">
        <f>'[1]TCE - ANEXO III - Preencher'!I534</f>
        <v>0</v>
      </c>
      <c r="I525" s="14">
        <f>'[1]TCE - ANEXO III - Preencher'!J534</f>
        <v>90.933599999999998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1.1599999999999999</v>
      </c>
      <c r="O525" s="15">
        <f>'[1]TCE - ANEXO III - Preencher'!P534</f>
        <v>0</v>
      </c>
      <c r="P525" s="16">
        <f t="shared" si="50"/>
        <v>1.1599999999999999</v>
      </c>
      <c r="Q525" s="15">
        <f>'[1]TCE - ANEXO III - Preencher'!R534</f>
        <v>394.46</v>
      </c>
      <c r="R525" s="15">
        <f>'[1]TCE - ANEXO III - Preencher'!S534</f>
        <v>48.4</v>
      </c>
      <c r="S525" s="16">
        <f t="shared" si="51"/>
        <v>346.06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116.76474470734745</v>
      </c>
      <c r="Y525" s="15">
        <f>'[1]TCE - ANEXO III - Preencher'!Z534</f>
        <v>0</v>
      </c>
      <c r="Z525" s="16">
        <f t="shared" si="53"/>
        <v>116.76474470734745</v>
      </c>
      <c r="AA525" s="17" t="str">
        <f>IF('[1]TCE - ANEXO III - Preencher'!AB534="","",'[1]TCE - ANEXO III - Preencher'!AB534)</f>
        <v/>
      </c>
      <c r="AB525" s="15">
        <f t="shared" si="48"/>
        <v>554.91834470734739</v>
      </c>
    </row>
    <row r="526" spans="1:28" x14ac:dyDescent="0.2">
      <c r="A526" s="8">
        <f>IFERROR(VLOOKUP(B526,'[1]DADOS (OCULTAR)'!$P$3:$R$56,3,0),"")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MARCOS ANTONIO DA COSTA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9501-10</v>
      </c>
      <c r="G526" s="13">
        <f>IF('[1]TCE - ANEXO III - Preencher'!H535="","",'[1]TCE - ANEXO III - Preencher'!H535)</f>
        <v>44317</v>
      </c>
      <c r="H526" s="14">
        <f>'[1]TCE - ANEXO III - Preencher'!I535</f>
        <v>0</v>
      </c>
      <c r="I526" s="14">
        <f>'[1]TCE - ANEXO III - Preencher'!J535</f>
        <v>221.34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1.1599999999999999</v>
      </c>
      <c r="O526" s="15">
        <f>'[1]TCE - ANEXO III - Preencher'!P535</f>
        <v>0</v>
      </c>
      <c r="P526" s="16">
        <f t="shared" si="50"/>
        <v>1.1599999999999999</v>
      </c>
      <c r="Q526" s="15">
        <f>'[1]TCE - ANEXO III - Preencher'!R535</f>
        <v>517.73</v>
      </c>
      <c r="R526" s="15">
        <f>'[1]TCE - ANEXO III - Preencher'!S535</f>
        <v>120.98</v>
      </c>
      <c r="S526" s="16">
        <f t="shared" si="51"/>
        <v>396.75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116.76474470734745</v>
      </c>
      <c r="Y526" s="15">
        <f>'[1]TCE - ANEXO III - Preencher'!Z535</f>
        <v>0</v>
      </c>
      <c r="Z526" s="16">
        <f t="shared" si="53"/>
        <v>116.76474470734745</v>
      </c>
      <c r="AA526" s="17" t="str">
        <f>IF('[1]TCE - ANEXO III - Preencher'!AB535="","",'[1]TCE - ANEXO III - Preencher'!AB535)</f>
        <v/>
      </c>
      <c r="AB526" s="15">
        <f t="shared" si="48"/>
        <v>736.0147447073474</v>
      </c>
    </row>
    <row r="527" spans="1:28" x14ac:dyDescent="0.2">
      <c r="A527" s="8">
        <f>IFERROR(VLOOKUP(B527,'[1]DADOS (OCULTAR)'!$P$3:$R$56,3,0),"")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MARCOS HENRIQUE GUIMARAES DO NASCIMENTO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5174-10</v>
      </c>
      <c r="G527" s="13">
        <f>IF('[1]TCE - ANEXO III - Preencher'!H536="","",'[1]TCE - ANEXO III - Preencher'!H536)</f>
        <v>44317</v>
      </c>
      <c r="H527" s="14">
        <f>'[1]TCE - ANEXO III - Preencher'!I536</f>
        <v>0</v>
      </c>
      <c r="I527" s="14">
        <f>'[1]TCE - ANEXO III - Preencher'!J536</f>
        <v>88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1.1599999999999999</v>
      </c>
      <c r="O527" s="15">
        <f>'[1]TCE - ANEXO III - Preencher'!P536</f>
        <v>0</v>
      </c>
      <c r="P527" s="16">
        <f t="shared" si="50"/>
        <v>1.1599999999999999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116.76474470734745</v>
      </c>
      <c r="Y527" s="15">
        <f>'[1]TCE - ANEXO III - Preencher'!Z536</f>
        <v>0</v>
      </c>
      <c r="Z527" s="16">
        <f t="shared" si="53"/>
        <v>116.76474470734745</v>
      </c>
      <c r="AA527" s="17" t="str">
        <f>IF('[1]TCE - ANEXO III - Preencher'!AB536="","",'[1]TCE - ANEXO III - Preencher'!AB536)</f>
        <v/>
      </c>
      <c r="AB527" s="15">
        <f t="shared" si="48"/>
        <v>205.92474470734743</v>
      </c>
    </row>
    <row r="528" spans="1:28" x14ac:dyDescent="0.2">
      <c r="A528" s="8">
        <f>IFERROR(VLOOKUP(B528,'[1]DADOS (OCULTAR)'!$P$3:$R$56,3,0),"")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MARCOS ZACARIAS DOS SANTOS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3242-05</v>
      </c>
      <c r="G528" s="13">
        <f>IF('[1]TCE - ANEXO III - Preencher'!H537="","",'[1]TCE - ANEXO III - Preencher'!H537)</f>
        <v>44317</v>
      </c>
      <c r="H528" s="14">
        <f>'[1]TCE - ANEXO III - Preencher'!I537</f>
        <v>0</v>
      </c>
      <c r="I528" s="14">
        <f>'[1]TCE - ANEXO III - Preencher'!J537</f>
        <v>145.95599999999999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1.1599999999999999</v>
      </c>
      <c r="O528" s="15">
        <f>'[1]TCE - ANEXO III - Preencher'!P537</f>
        <v>0</v>
      </c>
      <c r="P528" s="16">
        <f t="shared" si="50"/>
        <v>1.1599999999999999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116.76474470734745</v>
      </c>
      <c r="Y528" s="15">
        <f>'[1]TCE - ANEXO III - Preencher'!Z537</f>
        <v>0</v>
      </c>
      <c r="Z528" s="16">
        <f t="shared" si="53"/>
        <v>116.76474470734745</v>
      </c>
      <c r="AA528" s="17" t="str">
        <f>IF('[1]TCE - ANEXO III - Preencher'!AB537="","",'[1]TCE - ANEXO III - Preencher'!AB537)</f>
        <v/>
      </c>
      <c r="AB528" s="15">
        <f t="shared" si="48"/>
        <v>263.88074470734745</v>
      </c>
    </row>
    <row r="529" spans="1:28" x14ac:dyDescent="0.2">
      <c r="A529" s="8">
        <f>IFERROR(VLOOKUP(B529,'[1]DADOS (OCULTAR)'!$P$3:$R$56,3,0),"")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MARIA ANDREA PAES CARDOSO DE MATOS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2212-05</v>
      </c>
      <c r="G529" s="13">
        <f>IF('[1]TCE - ANEXO III - Preencher'!H538="","",'[1]TCE - ANEXO III - Preencher'!H538)</f>
        <v>44317</v>
      </c>
      <c r="H529" s="14">
        <f>'[1]TCE - ANEXO III - Preencher'!I538</f>
        <v>0</v>
      </c>
      <c r="I529" s="14">
        <f>'[1]TCE - ANEXO III - Preencher'!J538</f>
        <v>276.40719999999999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1.1599999999999999</v>
      </c>
      <c r="O529" s="15">
        <f>'[1]TCE - ANEXO III - Preencher'!P538</f>
        <v>0</v>
      </c>
      <c r="P529" s="16">
        <f t="shared" si="50"/>
        <v>1.1599999999999999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116.76474470734745</v>
      </c>
      <c r="Y529" s="15">
        <f>'[1]TCE - ANEXO III - Preencher'!Z538</f>
        <v>0</v>
      </c>
      <c r="Z529" s="16">
        <f t="shared" si="53"/>
        <v>116.76474470734745</v>
      </c>
      <c r="AA529" s="17" t="str">
        <f>IF('[1]TCE - ANEXO III - Preencher'!AB538="","",'[1]TCE - ANEXO III - Preencher'!AB538)</f>
        <v/>
      </c>
      <c r="AB529" s="15">
        <f t="shared" si="48"/>
        <v>394.33194470734747</v>
      </c>
    </row>
    <row r="530" spans="1:28" x14ac:dyDescent="0.2">
      <c r="A530" s="8">
        <f>IFERROR(VLOOKUP(B530,'[1]DADOS (OCULTAR)'!$P$3:$R$56,3,0),"")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MARIA ANDREZA BARBOSA DUARTE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>
        <f>IF('[1]TCE - ANEXO III - Preencher'!H539="","",'[1]TCE - ANEXO III - Preencher'!H539)</f>
        <v>44317</v>
      </c>
      <c r="H530" s="14">
        <f>'[1]TCE - ANEXO III - Preencher'!I539</f>
        <v>0</v>
      </c>
      <c r="I530" s="14">
        <f>'[1]TCE - ANEXO III - Preencher'!J539</f>
        <v>132.916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1.1599999999999999</v>
      </c>
      <c r="O530" s="15">
        <f>'[1]TCE - ANEXO III - Preencher'!P539</f>
        <v>0</v>
      </c>
      <c r="P530" s="16">
        <f t="shared" si="50"/>
        <v>1.1599999999999999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116.76474470734745</v>
      </c>
      <c r="Y530" s="15">
        <f>'[1]TCE - ANEXO III - Preencher'!Z539</f>
        <v>0</v>
      </c>
      <c r="Z530" s="16">
        <f t="shared" si="53"/>
        <v>116.76474470734745</v>
      </c>
      <c r="AA530" s="17" t="str">
        <f>IF('[1]TCE - ANEXO III - Preencher'!AB539="","",'[1]TCE - ANEXO III - Preencher'!AB539)</f>
        <v/>
      </c>
      <c r="AB530" s="15">
        <f t="shared" si="48"/>
        <v>250.84074470734743</v>
      </c>
    </row>
    <row r="531" spans="1:28" x14ac:dyDescent="0.2">
      <c r="A531" s="8">
        <f>IFERROR(VLOOKUP(B531,'[1]DADOS (OCULTAR)'!$P$3:$R$56,3,0),"")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MARIA ANUNCIADA DA SILVA BATISTA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2235-05</v>
      </c>
      <c r="G531" s="13">
        <f>IF('[1]TCE - ANEXO III - Preencher'!H540="","",'[1]TCE - ANEXO III - Preencher'!H540)</f>
        <v>44317</v>
      </c>
      <c r="H531" s="14">
        <f>'[1]TCE - ANEXO III - Preencher'!I540</f>
        <v>0</v>
      </c>
      <c r="I531" s="14">
        <f>'[1]TCE - ANEXO III - Preencher'!J540</f>
        <v>273.8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2.44</v>
      </c>
      <c r="O531" s="15">
        <f>'[1]TCE - ANEXO III - Preencher'!P540</f>
        <v>0</v>
      </c>
      <c r="P531" s="16">
        <f t="shared" si="50"/>
        <v>2.44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116.76474470734745</v>
      </c>
      <c r="Y531" s="15">
        <f>'[1]TCE - ANEXO III - Preencher'!Z540</f>
        <v>0</v>
      </c>
      <c r="Z531" s="16">
        <f t="shared" si="53"/>
        <v>116.76474470734745</v>
      </c>
      <c r="AA531" s="17" t="str">
        <f>IF('[1]TCE - ANEXO III - Preencher'!AB540="","",'[1]TCE - ANEXO III - Preencher'!AB540)</f>
        <v/>
      </c>
      <c r="AB531" s="15">
        <f t="shared" si="48"/>
        <v>393.00474470734747</v>
      </c>
    </row>
    <row r="532" spans="1:28" x14ac:dyDescent="0.2">
      <c r="A532" s="8">
        <f>IFERROR(VLOOKUP(B532,'[1]DADOS (OCULTAR)'!$P$3:$R$56,3,0),"")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MARIA APARECIDA FERREIRA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>
        <f>IF('[1]TCE - ANEXO III - Preencher'!H541="","",'[1]TCE - ANEXO III - Preencher'!H541)</f>
        <v>44317</v>
      </c>
      <c r="H532" s="14">
        <f>'[1]TCE - ANEXO III - Preencher'!I541</f>
        <v>0</v>
      </c>
      <c r="I532" s="14">
        <f>'[1]TCE - ANEXO III - Preencher'!J541</f>
        <v>204.16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1.1599999999999999</v>
      </c>
      <c r="O532" s="15">
        <f>'[1]TCE - ANEXO III - Preencher'!P541</f>
        <v>0</v>
      </c>
      <c r="P532" s="16">
        <f t="shared" si="50"/>
        <v>1.1599999999999999</v>
      </c>
      <c r="Q532" s="15">
        <f>'[1]TCE - ANEXO III - Preencher'!R541</f>
        <v>271.92</v>
      </c>
      <c r="R532" s="15">
        <f>'[1]TCE - ANEXO III - Preencher'!S541</f>
        <v>66</v>
      </c>
      <c r="S532" s="16">
        <f t="shared" si="51"/>
        <v>205.92000000000002</v>
      </c>
      <c r="T532" s="15">
        <f>'[1]TCE - ANEXO III - Preencher'!U541</f>
        <v>66.11</v>
      </c>
      <c r="U532" s="15">
        <f>'[1]TCE - ANEXO III - Preencher'!V541</f>
        <v>0</v>
      </c>
      <c r="V532" s="16">
        <f t="shared" si="52"/>
        <v>66.11</v>
      </c>
      <c r="W532" s="17" t="str">
        <f>IF('[1]TCE - ANEXO III - Preencher'!X541="","",'[1]TCE - ANEXO III - Preencher'!X541)</f>
        <v>AUXILIO CRECHE</v>
      </c>
      <c r="X532" s="15">
        <f>'[1]TCE - ANEXO III - Preencher'!Y541</f>
        <v>116.76474470734745</v>
      </c>
      <c r="Y532" s="15">
        <f>'[1]TCE - ANEXO III - Preencher'!Z541</f>
        <v>0</v>
      </c>
      <c r="Z532" s="16">
        <f t="shared" si="53"/>
        <v>116.76474470734745</v>
      </c>
      <c r="AA532" s="17" t="str">
        <f>IF('[1]TCE - ANEXO III - Preencher'!AB541="","",'[1]TCE - ANEXO III - Preencher'!AB541)</f>
        <v/>
      </c>
      <c r="AB532" s="15">
        <f t="shared" si="48"/>
        <v>594.11474470734743</v>
      </c>
    </row>
    <row r="533" spans="1:28" x14ac:dyDescent="0.2">
      <c r="A533" s="8">
        <f>IFERROR(VLOOKUP(B533,'[1]DADOS (OCULTAR)'!$P$3:$R$56,3,0),"")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MARIA AUGUSTA GOMES DOS SANTOS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>
        <f>IF('[1]TCE - ANEXO III - Preencher'!H542="","",'[1]TCE - ANEXO III - Preencher'!H542)</f>
        <v>44317</v>
      </c>
      <c r="H533" s="14">
        <f>'[1]TCE - ANEXO III - Preencher'!I542</f>
        <v>0</v>
      </c>
      <c r="I533" s="14">
        <f>'[1]TCE - ANEXO III - Preencher'!J542</f>
        <v>211.28320000000002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1.1599999999999999</v>
      </c>
      <c r="O533" s="15">
        <f>'[1]TCE - ANEXO III - Preencher'!P542</f>
        <v>0</v>
      </c>
      <c r="P533" s="16">
        <f t="shared" si="50"/>
        <v>1.1599999999999999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116.76474470734745</v>
      </c>
      <c r="Y533" s="15">
        <f>'[1]TCE - ANEXO III - Preencher'!Z542</f>
        <v>0</v>
      </c>
      <c r="Z533" s="16">
        <f t="shared" si="53"/>
        <v>116.76474470734745</v>
      </c>
      <c r="AA533" s="17" t="str">
        <f>IF('[1]TCE - ANEXO III - Preencher'!AB542="","",'[1]TCE - ANEXO III - Preencher'!AB542)</f>
        <v/>
      </c>
      <c r="AB533" s="15">
        <f t="shared" si="48"/>
        <v>329.20794470734745</v>
      </c>
    </row>
    <row r="534" spans="1:28" x14ac:dyDescent="0.2">
      <c r="A534" s="8">
        <f>IFERROR(VLOOKUP(B534,'[1]DADOS (OCULTAR)'!$P$3:$R$56,3,0),"")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MARIA BETANIA SOUZA RODRIGUES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5163-45</v>
      </c>
      <c r="G534" s="13">
        <f>IF('[1]TCE - ANEXO III - Preencher'!H543="","",'[1]TCE - ANEXO III - Preencher'!H543)</f>
        <v>44317</v>
      </c>
      <c r="H534" s="14">
        <f>'[1]TCE - ANEXO III - Preencher'!I543</f>
        <v>0</v>
      </c>
      <c r="I534" s="14">
        <f>'[1]TCE - ANEXO III - Preencher'!J543</f>
        <v>109.3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1.1599999999999999</v>
      </c>
      <c r="O534" s="15">
        <f>'[1]TCE - ANEXO III - Preencher'!P543</f>
        <v>0</v>
      </c>
      <c r="P534" s="16">
        <f t="shared" si="50"/>
        <v>1.1599999999999999</v>
      </c>
      <c r="Q534" s="15">
        <f>'[1]TCE - ANEXO III - Preencher'!R543</f>
        <v>271.92</v>
      </c>
      <c r="R534" s="15">
        <f>'[1]TCE - ANEXO III - Preencher'!S543</f>
        <v>66</v>
      </c>
      <c r="S534" s="16">
        <f t="shared" si="51"/>
        <v>205.92000000000002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116.76474470734745</v>
      </c>
      <c r="Y534" s="15">
        <f>'[1]TCE - ANEXO III - Preencher'!Z543</f>
        <v>0</v>
      </c>
      <c r="Z534" s="16">
        <f t="shared" si="53"/>
        <v>116.76474470734745</v>
      </c>
      <c r="AA534" s="17" t="str">
        <f>IF('[1]TCE - ANEXO III - Preencher'!AB543="","",'[1]TCE - ANEXO III - Preencher'!AB543)</f>
        <v/>
      </c>
      <c r="AB534" s="15">
        <f t="shared" si="48"/>
        <v>433.14474470734746</v>
      </c>
    </row>
    <row r="535" spans="1:28" x14ac:dyDescent="0.2">
      <c r="A535" s="8">
        <f>IFERROR(VLOOKUP(B535,'[1]DADOS (OCULTAR)'!$P$3:$R$56,3,0),"")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MARIA CAROLINA DE ARAUJO CUNHA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2235-05</v>
      </c>
      <c r="G535" s="13">
        <f>IF('[1]TCE - ANEXO III - Preencher'!H544="","",'[1]TCE - ANEXO III - Preencher'!H544)</f>
        <v>44317</v>
      </c>
      <c r="H535" s="14">
        <f>'[1]TCE - ANEXO III - Preencher'!I544</f>
        <v>0</v>
      </c>
      <c r="I535" s="14">
        <f>'[1]TCE - ANEXO III - Preencher'!J544</f>
        <v>288.91120000000001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2.44</v>
      </c>
      <c r="O535" s="15">
        <f>'[1]TCE - ANEXO III - Preencher'!P544</f>
        <v>0</v>
      </c>
      <c r="P535" s="16">
        <f t="shared" si="50"/>
        <v>2.44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116.76474470734745</v>
      </c>
      <c r="Y535" s="15">
        <f>'[1]TCE - ANEXO III - Preencher'!Z544</f>
        <v>0</v>
      </c>
      <c r="Z535" s="16">
        <f t="shared" si="53"/>
        <v>116.76474470734745</v>
      </c>
      <c r="AA535" s="17" t="str">
        <f>IF('[1]TCE - ANEXO III - Preencher'!AB544="","",'[1]TCE - ANEXO III - Preencher'!AB544)</f>
        <v/>
      </c>
      <c r="AB535" s="15">
        <f t="shared" si="48"/>
        <v>408.11594470734747</v>
      </c>
    </row>
    <row r="536" spans="1:28" x14ac:dyDescent="0.2">
      <c r="A536" s="8">
        <f>IFERROR(VLOOKUP(B536,'[1]DADOS (OCULTAR)'!$P$3:$R$56,3,0),"")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MARIA CAROLINE DA SILVA FRANCA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2235-05</v>
      </c>
      <c r="G536" s="13">
        <f>IF('[1]TCE - ANEXO III - Preencher'!H545="","",'[1]TCE - ANEXO III - Preencher'!H545)</f>
        <v>44317</v>
      </c>
      <c r="H536" s="14">
        <f>'[1]TCE - ANEXO III - Preencher'!I545</f>
        <v>0</v>
      </c>
      <c r="I536" s="14">
        <f>'[1]TCE - ANEXO III - Preencher'!J545</f>
        <v>416.06319999999999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2.44</v>
      </c>
      <c r="O536" s="15">
        <f>'[1]TCE - ANEXO III - Preencher'!P545</f>
        <v>0</v>
      </c>
      <c r="P536" s="16">
        <f t="shared" si="50"/>
        <v>2.44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116.76474470734745</v>
      </c>
      <c r="Y536" s="15">
        <f>'[1]TCE - ANEXO III - Preencher'!Z545</f>
        <v>0</v>
      </c>
      <c r="Z536" s="16">
        <f t="shared" si="53"/>
        <v>116.76474470734745</v>
      </c>
      <c r="AA536" s="17" t="str">
        <f>IF('[1]TCE - ANEXO III - Preencher'!AB545="","",'[1]TCE - ANEXO III - Preencher'!AB545)</f>
        <v/>
      </c>
      <c r="AB536" s="15">
        <f t="shared" si="48"/>
        <v>535.2679447073474</v>
      </c>
    </row>
    <row r="537" spans="1:28" x14ac:dyDescent="0.2">
      <c r="A537" s="8">
        <f>IFERROR(VLOOKUP(B537,'[1]DADOS (OCULTAR)'!$P$3:$R$56,3,0),"")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MARIA CASSIA DE MORAES GUERRA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2515-10</v>
      </c>
      <c r="G537" s="13">
        <f>IF('[1]TCE - ANEXO III - Preencher'!H546="","",'[1]TCE - ANEXO III - Preencher'!H546)</f>
        <v>44317</v>
      </c>
      <c r="H537" s="14">
        <f>'[1]TCE - ANEXO III - Preencher'!I546</f>
        <v>0</v>
      </c>
      <c r="I537" s="14">
        <f>'[1]TCE - ANEXO III - Preencher'!J546</f>
        <v>225.5112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1.1599999999999999</v>
      </c>
      <c r="O537" s="15">
        <f>'[1]TCE - ANEXO III - Preencher'!P546</f>
        <v>0</v>
      </c>
      <c r="P537" s="16">
        <f t="shared" si="50"/>
        <v>1.1599999999999999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116.76474470734745</v>
      </c>
      <c r="Y537" s="15">
        <f>'[1]TCE - ANEXO III - Preencher'!Z546</f>
        <v>0</v>
      </c>
      <c r="Z537" s="16">
        <f t="shared" si="53"/>
        <v>116.76474470734745</v>
      </c>
      <c r="AA537" s="17" t="str">
        <f>IF('[1]TCE - ANEXO III - Preencher'!AB546="","",'[1]TCE - ANEXO III - Preencher'!AB546)</f>
        <v/>
      </c>
      <c r="AB537" s="15">
        <f t="shared" si="48"/>
        <v>343.43594470734746</v>
      </c>
    </row>
    <row r="538" spans="1:28" x14ac:dyDescent="0.2">
      <c r="A538" s="8">
        <f>IFERROR(VLOOKUP(B538,'[1]DADOS (OCULTAR)'!$P$3:$R$56,3,0),"")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MARIA CECILIA DO NASCIMENTO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2516-05</v>
      </c>
      <c r="G538" s="13">
        <f>IF('[1]TCE - ANEXO III - Preencher'!H547="","",'[1]TCE - ANEXO III - Preencher'!H547)</f>
        <v>44317</v>
      </c>
      <c r="H538" s="14">
        <f>'[1]TCE - ANEXO III - Preencher'!I547</f>
        <v>0</v>
      </c>
      <c r="I538" s="14">
        <f>'[1]TCE - ANEXO III - Preencher'!J547</f>
        <v>270.108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1.1599999999999999</v>
      </c>
      <c r="O538" s="15">
        <f>'[1]TCE - ANEXO III - Preencher'!P547</f>
        <v>0</v>
      </c>
      <c r="P538" s="16">
        <f t="shared" si="50"/>
        <v>1.1599999999999999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116.76474470734745</v>
      </c>
      <c r="Y538" s="15">
        <f>'[1]TCE - ANEXO III - Preencher'!Z547</f>
        <v>0</v>
      </c>
      <c r="Z538" s="16">
        <f t="shared" si="53"/>
        <v>116.76474470734745</v>
      </c>
      <c r="AA538" s="17" t="str">
        <f>IF('[1]TCE - ANEXO III - Preencher'!AB547="","",'[1]TCE - ANEXO III - Preencher'!AB547)</f>
        <v/>
      </c>
      <c r="AB538" s="15">
        <f t="shared" si="48"/>
        <v>388.03274470734749</v>
      </c>
    </row>
    <row r="539" spans="1:28" x14ac:dyDescent="0.2">
      <c r="A539" s="8">
        <f>IFERROR(VLOOKUP(B539,'[1]DADOS (OCULTAR)'!$P$3:$R$56,3,0),"")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MARIA CLARA COCINA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2235-05</v>
      </c>
      <c r="G539" s="13">
        <f>IF('[1]TCE - ANEXO III - Preencher'!H548="","",'[1]TCE - ANEXO III - Preencher'!H548)</f>
        <v>44317</v>
      </c>
      <c r="H539" s="14">
        <f>'[1]TCE - ANEXO III - Preencher'!I548</f>
        <v>0</v>
      </c>
      <c r="I539" s="14">
        <f>'[1]TCE - ANEXO III - Preencher'!J548</f>
        <v>405.3408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2.44</v>
      </c>
      <c r="O539" s="15">
        <f>'[1]TCE - ANEXO III - Preencher'!P548</f>
        <v>0</v>
      </c>
      <c r="P539" s="16">
        <f t="shared" si="50"/>
        <v>2.44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116.76474470734745</v>
      </c>
      <c r="Y539" s="15">
        <f>'[1]TCE - ANEXO III - Preencher'!Z548</f>
        <v>0</v>
      </c>
      <c r="Z539" s="16">
        <f t="shared" si="53"/>
        <v>116.76474470734745</v>
      </c>
      <c r="AA539" s="17" t="str">
        <f>IF('[1]TCE - ANEXO III - Preencher'!AB548="","",'[1]TCE - ANEXO III - Preencher'!AB548)</f>
        <v/>
      </c>
      <c r="AB539" s="15">
        <f t="shared" si="48"/>
        <v>524.5455447073474</v>
      </c>
    </row>
    <row r="540" spans="1:28" x14ac:dyDescent="0.2">
      <c r="A540" s="8">
        <f>IFERROR(VLOOKUP(B540,'[1]DADOS (OCULTAR)'!$P$3:$R$56,3,0),"")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MARIA DA SOLEDADE DE OLIVEIRA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>
        <f>IF('[1]TCE - ANEXO III - Preencher'!H549="","",'[1]TCE - ANEXO III - Preencher'!H549)</f>
        <v>44317</v>
      </c>
      <c r="H540" s="14">
        <f>'[1]TCE - ANEXO III - Preencher'!I549</f>
        <v>0</v>
      </c>
      <c r="I540" s="14">
        <f>'[1]TCE - ANEXO III - Preencher'!J549</f>
        <v>121.352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1.1599999999999999</v>
      </c>
      <c r="O540" s="15">
        <f>'[1]TCE - ANEXO III - Preencher'!P549</f>
        <v>0</v>
      </c>
      <c r="P540" s="16">
        <f t="shared" si="50"/>
        <v>1.1599999999999999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116.76474470734745</v>
      </c>
      <c r="Y540" s="15">
        <f>'[1]TCE - ANEXO III - Preencher'!Z549</f>
        <v>0</v>
      </c>
      <c r="Z540" s="16">
        <f t="shared" si="53"/>
        <v>116.76474470734745</v>
      </c>
      <c r="AA540" s="17" t="str">
        <f>IF('[1]TCE - ANEXO III - Preencher'!AB549="","",'[1]TCE - ANEXO III - Preencher'!AB549)</f>
        <v/>
      </c>
      <c r="AB540" s="15">
        <f t="shared" si="48"/>
        <v>239.27674470734746</v>
      </c>
    </row>
    <row r="541" spans="1:28" x14ac:dyDescent="0.2">
      <c r="A541" s="8">
        <f>IFERROR(VLOOKUP(B541,'[1]DADOS (OCULTAR)'!$P$3:$R$56,3,0),"")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MARIA DANIELA SILVA DE SANTANA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>
        <f>IF('[1]TCE - ANEXO III - Preencher'!H550="","",'[1]TCE - ANEXO III - Preencher'!H550)</f>
        <v>44317</v>
      </c>
      <c r="H541" s="14">
        <f>'[1]TCE - ANEXO III - Preencher'!I550</f>
        <v>0</v>
      </c>
      <c r="I541" s="14">
        <f>'[1]TCE - ANEXO III - Preencher'!J550</f>
        <v>113.0736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1.1599999999999999</v>
      </c>
      <c r="O541" s="15">
        <f>'[1]TCE - ANEXO III - Preencher'!P550</f>
        <v>0</v>
      </c>
      <c r="P541" s="16">
        <f t="shared" si="50"/>
        <v>1.1599999999999999</v>
      </c>
      <c r="Q541" s="15">
        <f>'[1]TCE - ANEXO III - Preencher'!R550</f>
        <v>406.75</v>
      </c>
      <c r="R541" s="15">
        <f>'[1]TCE - ANEXO III - Preencher'!S550</f>
        <v>66</v>
      </c>
      <c r="S541" s="16">
        <f t="shared" si="51"/>
        <v>340.75</v>
      </c>
      <c r="T541" s="15">
        <f>'[1]TCE - ANEXO III - Preencher'!U550</f>
        <v>66.11</v>
      </c>
      <c r="U541" s="15">
        <f>'[1]TCE - ANEXO III - Preencher'!V550</f>
        <v>0</v>
      </c>
      <c r="V541" s="16">
        <f t="shared" si="52"/>
        <v>66.11</v>
      </c>
      <c r="W541" s="17" t="str">
        <f>IF('[1]TCE - ANEXO III - Preencher'!X550="","",'[1]TCE - ANEXO III - Preencher'!X550)</f>
        <v>AUXILIO CRECHE</v>
      </c>
      <c r="X541" s="15">
        <f>'[1]TCE - ANEXO III - Preencher'!Y550</f>
        <v>116.76474470734745</v>
      </c>
      <c r="Y541" s="15">
        <f>'[1]TCE - ANEXO III - Preencher'!Z550</f>
        <v>0</v>
      </c>
      <c r="Z541" s="16">
        <f t="shared" si="53"/>
        <v>116.76474470734745</v>
      </c>
      <c r="AA541" s="17" t="str">
        <f>IF('[1]TCE - ANEXO III - Preencher'!AB550="","",'[1]TCE - ANEXO III - Preencher'!AB550)</f>
        <v/>
      </c>
      <c r="AB541" s="15">
        <f t="shared" si="48"/>
        <v>637.85834470734744</v>
      </c>
    </row>
    <row r="542" spans="1:28" x14ac:dyDescent="0.2">
      <c r="A542" s="8">
        <f>IFERROR(VLOOKUP(B542,'[1]DADOS (OCULTAR)'!$P$3:$R$56,3,0),"")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MARIA DAS DORES SOARES DA SILVA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2523-05</v>
      </c>
      <c r="G542" s="13">
        <f>IF('[1]TCE - ANEXO III - Preencher'!H551="","",'[1]TCE - ANEXO III - Preencher'!H551)</f>
        <v>44317</v>
      </c>
      <c r="H542" s="14">
        <f>'[1]TCE - ANEXO III - Preencher'!I551</f>
        <v>0</v>
      </c>
      <c r="I542" s="14">
        <f>'[1]TCE - ANEXO III - Preencher'!J551</f>
        <v>178.67519999999999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1.1599999999999999</v>
      </c>
      <c r="O542" s="15">
        <f>'[1]TCE - ANEXO III - Preencher'!P551</f>
        <v>0</v>
      </c>
      <c r="P542" s="16">
        <f t="shared" si="50"/>
        <v>1.1599999999999999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116.76474470734745</v>
      </c>
      <c r="Y542" s="15">
        <f>'[1]TCE - ANEXO III - Preencher'!Z551</f>
        <v>0</v>
      </c>
      <c r="Z542" s="16">
        <f t="shared" si="53"/>
        <v>116.76474470734745</v>
      </c>
      <c r="AA542" s="17" t="str">
        <f>IF('[1]TCE - ANEXO III - Preencher'!AB551="","",'[1]TCE - ANEXO III - Preencher'!AB551)</f>
        <v/>
      </c>
      <c r="AB542" s="15">
        <f t="shared" si="48"/>
        <v>296.59994470734745</v>
      </c>
    </row>
    <row r="543" spans="1:28" x14ac:dyDescent="0.2">
      <c r="A543" s="8">
        <f>IFERROR(VLOOKUP(B543,'[1]DADOS (OCULTAR)'!$P$3:$R$56,3,0),"")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MARIA DE FATIMA DE SOUZA LAGES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7664-20</v>
      </c>
      <c r="G543" s="13">
        <f>IF('[1]TCE - ANEXO III - Preencher'!H552="","",'[1]TCE - ANEXO III - Preencher'!H552)</f>
        <v>44317</v>
      </c>
      <c r="H543" s="14">
        <f>'[1]TCE - ANEXO III - Preencher'!I552</f>
        <v>0</v>
      </c>
      <c r="I543" s="14">
        <f>'[1]TCE - ANEXO III - Preencher'!J552</f>
        <v>251.82159999999999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1.1599999999999999</v>
      </c>
      <c r="O543" s="15">
        <f>'[1]TCE - ANEXO III - Preencher'!P552</f>
        <v>0</v>
      </c>
      <c r="P543" s="16">
        <f t="shared" si="50"/>
        <v>1.1599999999999999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116.76474470734745</v>
      </c>
      <c r="Y543" s="15">
        <f>'[1]TCE - ANEXO III - Preencher'!Z552</f>
        <v>0</v>
      </c>
      <c r="Z543" s="16">
        <f t="shared" si="53"/>
        <v>116.76474470734745</v>
      </c>
      <c r="AA543" s="17" t="str">
        <f>IF('[1]TCE - ANEXO III - Preencher'!AB552="","",'[1]TCE - ANEXO III - Preencher'!AB552)</f>
        <v/>
      </c>
      <c r="AB543" s="15">
        <f t="shared" si="48"/>
        <v>369.74634470734742</v>
      </c>
    </row>
    <row r="544" spans="1:28" x14ac:dyDescent="0.2">
      <c r="A544" s="8">
        <f>IFERROR(VLOOKUP(B544,'[1]DADOS (OCULTAR)'!$P$3:$R$56,3,0),"")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MARIA DO CARMO DE SANTANA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4110-10</v>
      </c>
      <c r="G544" s="13">
        <f>IF('[1]TCE - ANEXO III - Preencher'!H553="","",'[1]TCE - ANEXO III - Preencher'!H553)</f>
        <v>44317</v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116.76474470734745</v>
      </c>
      <c r="Y544" s="15">
        <f>'[1]TCE - ANEXO III - Preencher'!Z553</f>
        <v>0</v>
      </c>
      <c r="Z544" s="16">
        <f t="shared" si="53"/>
        <v>116.76474470734745</v>
      </c>
      <c r="AA544" s="17" t="str">
        <f>IF('[1]TCE - ANEXO III - Preencher'!AB553="","",'[1]TCE - ANEXO III - Preencher'!AB553)</f>
        <v/>
      </c>
      <c r="AB544" s="15">
        <f t="shared" si="48"/>
        <v>116.76474470734745</v>
      </c>
    </row>
    <row r="545" spans="1:28" x14ac:dyDescent="0.2">
      <c r="A545" s="8">
        <f>IFERROR(VLOOKUP(B545,'[1]DADOS (OCULTAR)'!$P$3:$R$56,3,0),"")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MARIA DO SOCORRO BATISTA DOS SANTOS SOUZA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>
        <f>IF('[1]TCE - ANEXO III - Preencher'!H554="","",'[1]TCE - ANEXO III - Preencher'!H554)</f>
        <v>44317</v>
      </c>
      <c r="H545" s="14">
        <f>'[1]TCE - ANEXO III - Preencher'!I554</f>
        <v>0</v>
      </c>
      <c r="I545" s="14">
        <f>'[1]TCE - ANEXO III - Preencher'!J554</f>
        <v>139.77600000000001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1.1599999999999999</v>
      </c>
      <c r="O545" s="15">
        <f>'[1]TCE - ANEXO III - Preencher'!P554</f>
        <v>0</v>
      </c>
      <c r="P545" s="16">
        <f t="shared" si="50"/>
        <v>1.1599999999999999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116.76474470734745</v>
      </c>
      <c r="Y545" s="15">
        <f>'[1]TCE - ANEXO III - Preencher'!Z554</f>
        <v>0</v>
      </c>
      <c r="Z545" s="16">
        <f t="shared" si="53"/>
        <v>116.76474470734745</v>
      </c>
      <c r="AA545" s="17" t="str">
        <f>IF('[1]TCE - ANEXO III - Preencher'!AB554="","",'[1]TCE - ANEXO III - Preencher'!AB554)</f>
        <v/>
      </c>
      <c r="AB545" s="15">
        <f t="shared" si="48"/>
        <v>257.70074470734744</v>
      </c>
    </row>
    <row r="546" spans="1:28" x14ac:dyDescent="0.2">
      <c r="A546" s="8">
        <f>IFERROR(VLOOKUP(B546,'[1]DADOS (OCULTAR)'!$P$3:$R$56,3,0),"")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MARIA DOS PRAZERES BARROS BEZERRA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2237-10</v>
      </c>
      <c r="G546" s="13">
        <f>IF('[1]TCE - ANEXO III - Preencher'!H555="","",'[1]TCE - ANEXO III - Preencher'!H555)</f>
        <v>44317</v>
      </c>
      <c r="H546" s="14">
        <f>'[1]TCE - ANEXO III - Preencher'!I555</f>
        <v>0</v>
      </c>
      <c r="I546" s="14">
        <f>'[1]TCE - ANEXO III - Preencher'!J555</f>
        <v>334.03280000000001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1.1599999999999999</v>
      </c>
      <c r="O546" s="15">
        <f>'[1]TCE - ANEXO III - Preencher'!P555</f>
        <v>0</v>
      </c>
      <c r="P546" s="16">
        <f t="shared" si="50"/>
        <v>1.1599999999999999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116.76474470734745</v>
      </c>
      <c r="Y546" s="15">
        <f>'[1]TCE - ANEXO III - Preencher'!Z555</f>
        <v>0</v>
      </c>
      <c r="Z546" s="16">
        <f t="shared" si="53"/>
        <v>116.76474470734745</v>
      </c>
      <c r="AA546" s="17" t="str">
        <f>IF('[1]TCE - ANEXO III - Preencher'!AB555="","",'[1]TCE - ANEXO III - Preencher'!AB555)</f>
        <v/>
      </c>
      <c r="AB546" s="15">
        <f t="shared" si="48"/>
        <v>451.95754470734749</v>
      </c>
    </row>
    <row r="547" spans="1:28" x14ac:dyDescent="0.2">
      <c r="A547" s="8">
        <f>IFERROR(VLOOKUP(B547,'[1]DADOS (OCULTAR)'!$P$3:$R$56,3,0),"")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MARIA EDUARDA SOARES DA SILVA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4110-10</v>
      </c>
      <c r="G547" s="13">
        <f>IF('[1]TCE - ANEXO III - Preencher'!H556="","",'[1]TCE - ANEXO III - Preencher'!H556)</f>
        <v>44317</v>
      </c>
      <c r="H547" s="14">
        <f>'[1]TCE - ANEXO III - Preencher'!I556</f>
        <v>0</v>
      </c>
      <c r="I547" s="14">
        <f>'[1]TCE - ANEXO III - Preencher'!J556</f>
        <v>136.24719999999999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1.1599999999999999</v>
      </c>
      <c r="O547" s="15">
        <f>'[1]TCE - ANEXO III - Preencher'!P556</f>
        <v>0</v>
      </c>
      <c r="P547" s="16">
        <f t="shared" si="50"/>
        <v>1.1599999999999999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116.76474470734745</v>
      </c>
      <c r="Y547" s="15">
        <f>'[1]TCE - ANEXO III - Preencher'!Z556</f>
        <v>0</v>
      </c>
      <c r="Z547" s="16">
        <f t="shared" si="53"/>
        <v>116.76474470734745</v>
      </c>
      <c r="AA547" s="17" t="str">
        <f>IF('[1]TCE - ANEXO III - Preencher'!AB556="","",'[1]TCE - ANEXO III - Preencher'!AB556)</f>
        <v/>
      </c>
      <c r="AB547" s="15">
        <f t="shared" si="48"/>
        <v>254.17194470734745</v>
      </c>
    </row>
    <row r="548" spans="1:28" x14ac:dyDescent="0.2">
      <c r="A548" s="8">
        <f>IFERROR(VLOOKUP(B548,'[1]DADOS (OCULTAR)'!$P$3:$R$56,3,0),"")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MARIA HELENA DA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2235-05</v>
      </c>
      <c r="G548" s="13">
        <f>IF('[1]TCE - ANEXO III - Preencher'!H557="","",'[1]TCE - ANEXO III - Preencher'!H557)</f>
        <v>44317</v>
      </c>
      <c r="H548" s="14">
        <f>'[1]TCE - ANEXO III - Preencher'!I557</f>
        <v>0</v>
      </c>
      <c r="I548" s="14">
        <f>'[1]TCE - ANEXO III - Preencher'!J557</f>
        <v>247.3032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2.44</v>
      </c>
      <c r="O548" s="15">
        <f>'[1]TCE - ANEXO III - Preencher'!P557</f>
        <v>0</v>
      </c>
      <c r="P548" s="16">
        <f t="shared" si="50"/>
        <v>2.44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116.76474470734745</v>
      </c>
      <c r="Y548" s="15">
        <f>'[1]TCE - ANEXO III - Preencher'!Z557</f>
        <v>0</v>
      </c>
      <c r="Z548" s="16">
        <f t="shared" si="53"/>
        <v>116.76474470734745</v>
      </c>
      <c r="AA548" s="17" t="str">
        <f>IF('[1]TCE - ANEXO III - Preencher'!AB557="","",'[1]TCE - ANEXO III - Preencher'!AB557)</f>
        <v/>
      </c>
      <c r="AB548" s="15">
        <f t="shared" si="48"/>
        <v>366.50794470734746</v>
      </c>
    </row>
    <row r="549" spans="1:28" x14ac:dyDescent="0.2">
      <c r="A549" s="8">
        <f>IFERROR(VLOOKUP(B549,'[1]DADOS (OCULTAR)'!$P$3:$R$56,3,0),"")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MARIA HELENA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>
        <f>IF('[1]TCE - ANEXO III - Preencher'!H558="","",'[1]TCE - ANEXO III - Preencher'!H558)</f>
        <v>44317</v>
      </c>
      <c r="H549" s="14">
        <f>'[1]TCE - ANEXO III - Preencher'!I558</f>
        <v>0</v>
      </c>
      <c r="I549" s="14">
        <f>'[1]TCE - ANEXO III - Preencher'!J558</f>
        <v>149.3896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1.1599999999999999</v>
      </c>
      <c r="O549" s="15">
        <f>'[1]TCE - ANEXO III - Preencher'!P558</f>
        <v>0</v>
      </c>
      <c r="P549" s="16">
        <f t="shared" si="50"/>
        <v>1.1599999999999999</v>
      </c>
      <c r="Q549" s="15">
        <f>'[1]TCE - ANEXO III - Preencher'!R558</f>
        <v>290.05</v>
      </c>
      <c r="R549" s="15">
        <f>'[1]TCE - ANEXO III - Preencher'!S558</f>
        <v>66</v>
      </c>
      <c r="S549" s="16">
        <f t="shared" si="51"/>
        <v>224.05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116.76474470734745</v>
      </c>
      <c r="Y549" s="15">
        <f>'[1]TCE - ANEXO III - Preencher'!Z558</f>
        <v>0</v>
      </c>
      <c r="Z549" s="16">
        <f t="shared" si="53"/>
        <v>116.76474470734745</v>
      </c>
      <c r="AA549" s="17" t="str">
        <f>IF('[1]TCE - ANEXO III - Preencher'!AB558="","",'[1]TCE - ANEXO III - Preencher'!AB558)</f>
        <v/>
      </c>
      <c r="AB549" s="15">
        <f t="shared" si="48"/>
        <v>491.36434470734747</v>
      </c>
    </row>
    <row r="550" spans="1:28" x14ac:dyDescent="0.2">
      <c r="A550" s="8">
        <f>IFERROR(VLOOKUP(B550,'[1]DADOS (OCULTAR)'!$P$3:$R$56,3,0),"")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MARIA HELENA DA SILVA ARAUJO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5211-30</v>
      </c>
      <c r="G550" s="13">
        <f>IF('[1]TCE - ANEXO III - Preencher'!H559="","",'[1]TCE - ANEXO III - Preencher'!H559)</f>
        <v>44317</v>
      </c>
      <c r="H550" s="14">
        <f>'[1]TCE - ANEXO III - Preencher'!I559</f>
        <v>0</v>
      </c>
      <c r="I550" s="14">
        <f>'[1]TCE - ANEXO III - Preencher'!J559</f>
        <v>86.113600000000005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1.1599999999999999</v>
      </c>
      <c r="O550" s="15">
        <f>'[1]TCE - ANEXO III - Preencher'!P559</f>
        <v>0</v>
      </c>
      <c r="P550" s="16">
        <f t="shared" si="50"/>
        <v>1.1599999999999999</v>
      </c>
      <c r="Q550" s="15">
        <f>'[1]TCE - ANEXO III - Preencher'!R559</f>
        <v>253.79</v>
      </c>
      <c r="R550" s="15">
        <f>'[1]TCE - ANEXO III - Preencher'!S559</f>
        <v>62.54</v>
      </c>
      <c r="S550" s="16">
        <f t="shared" si="51"/>
        <v>191.25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116.76474470734745</v>
      </c>
      <c r="Y550" s="15">
        <f>'[1]TCE - ANEXO III - Preencher'!Z559</f>
        <v>0</v>
      </c>
      <c r="Z550" s="16">
        <f t="shared" si="53"/>
        <v>116.76474470734745</v>
      </c>
      <c r="AA550" s="17" t="str">
        <f>IF('[1]TCE - ANEXO III - Preencher'!AB559="","",'[1]TCE - ANEXO III - Preencher'!AB559)</f>
        <v/>
      </c>
      <c r="AB550" s="15">
        <f t="shared" si="48"/>
        <v>395.28834470734745</v>
      </c>
    </row>
    <row r="551" spans="1:28" x14ac:dyDescent="0.2">
      <c r="A551" s="8">
        <f>IFERROR(VLOOKUP(B551,'[1]DADOS (OCULTAR)'!$P$3:$R$56,3,0),"")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MARIA ISABEL OLIVEIRA SOUSA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5211-30</v>
      </c>
      <c r="G551" s="13">
        <f>IF('[1]TCE - ANEXO III - Preencher'!H560="","",'[1]TCE - ANEXO III - Preencher'!H560)</f>
        <v>44317</v>
      </c>
      <c r="H551" s="14">
        <f>'[1]TCE - ANEXO III - Preencher'!I560</f>
        <v>0</v>
      </c>
      <c r="I551" s="14">
        <f>'[1]TCE - ANEXO III - Preencher'!J560</f>
        <v>121.6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1.1599999999999999</v>
      </c>
      <c r="O551" s="15">
        <f>'[1]TCE - ANEXO III - Preencher'!P560</f>
        <v>0</v>
      </c>
      <c r="P551" s="16">
        <f t="shared" si="50"/>
        <v>1.1599999999999999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116.76474470734745</v>
      </c>
      <c r="Y551" s="15">
        <f>'[1]TCE - ANEXO III - Preencher'!Z560</f>
        <v>0</v>
      </c>
      <c r="Z551" s="16">
        <f t="shared" si="53"/>
        <v>116.76474470734745</v>
      </c>
      <c r="AA551" s="17" t="str">
        <f>IF('[1]TCE - ANEXO III - Preencher'!AB560="","",'[1]TCE - ANEXO III - Preencher'!AB560)</f>
        <v/>
      </c>
      <c r="AB551" s="15">
        <f t="shared" si="48"/>
        <v>239.52474470734745</v>
      </c>
    </row>
    <row r="552" spans="1:28" x14ac:dyDescent="0.2">
      <c r="A552" s="8">
        <f>IFERROR(VLOOKUP(B552,'[1]DADOS (OCULTAR)'!$P$3:$R$56,3,0),"")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MARIA JOSE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>
        <f>IF('[1]TCE - ANEXO III - Preencher'!H561="","",'[1]TCE - ANEXO III - Preencher'!H561)</f>
        <v>44317</v>
      </c>
      <c r="H552" s="14">
        <f>'[1]TCE - ANEXO III - Preencher'!I561</f>
        <v>0</v>
      </c>
      <c r="I552" s="14">
        <f>'[1]TCE - ANEXO III - Preencher'!J561</f>
        <v>154.65039999999999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1.1599999999999999</v>
      </c>
      <c r="O552" s="15">
        <f>'[1]TCE - ANEXO III - Preencher'!P561</f>
        <v>0</v>
      </c>
      <c r="P552" s="16">
        <f t="shared" si="50"/>
        <v>1.1599999999999999</v>
      </c>
      <c r="Q552" s="15">
        <f>'[1]TCE - ANEXO III - Preencher'!R561</f>
        <v>217.54</v>
      </c>
      <c r="R552" s="15">
        <f>'[1]TCE - ANEXO III - Preencher'!S561</f>
        <v>50.6</v>
      </c>
      <c r="S552" s="16">
        <f t="shared" si="51"/>
        <v>166.94</v>
      </c>
      <c r="T552" s="15">
        <f>'[1]TCE - ANEXO III - Preencher'!U561</f>
        <v>50.68</v>
      </c>
      <c r="U552" s="15">
        <f>'[1]TCE - ANEXO III - Preencher'!V561</f>
        <v>0</v>
      </c>
      <c r="V552" s="16">
        <f t="shared" si="52"/>
        <v>50.68</v>
      </c>
      <c r="W552" s="17" t="str">
        <f>IF('[1]TCE - ANEXO III - Preencher'!X561="","",'[1]TCE - ANEXO III - Preencher'!X561)</f>
        <v>AUXILIO CRECHE</v>
      </c>
      <c r="X552" s="15">
        <f>'[1]TCE - ANEXO III - Preencher'!Y561</f>
        <v>116.76474470734745</v>
      </c>
      <c r="Y552" s="15">
        <f>'[1]TCE - ANEXO III - Preencher'!Z561</f>
        <v>0</v>
      </c>
      <c r="Z552" s="16">
        <f t="shared" si="53"/>
        <v>116.76474470734745</v>
      </c>
      <c r="AA552" s="17" t="str">
        <f>IF('[1]TCE - ANEXO III - Preencher'!AB561="","",'[1]TCE - ANEXO III - Preencher'!AB561)</f>
        <v/>
      </c>
      <c r="AB552" s="15">
        <f t="shared" si="48"/>
        <v>490.19514470734748</v>
      </c>
    </row>
    <row r="553" spans="1:28" x14ac:dyDescent="0.2">
      <c r="A553" s="8">
        <f>IFERROR(VLOOKUP(B553,'[1]DADOS (OCULTAR)'!$P$3:$R$56,3,0),"")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MARIA JOSE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>
        <f>IF('[1]TCE - ANEXO III - Preencher'!H562="","",'[1]TCE - ANEXO III - Preencher'!H562)</f>
        <v>44317</v>
      </c>
      <c r="H553" s="14">
        <f>'[1]TCE - ANEXO III - Preencher'!I562</f>
        <v>0</v>
      </c>
      <c r="I553" s="14">
        <f>'[1]TCE - ANEXO III - Preencher'!J562</f>
        <v>122.34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1.1599999999999999</v>
      </c>
      <c r="O553" s="15">
        <f>'[1]TCE - ANEXO III - Preencher'!P562</f>
        <v>0</v>
      </c>
      <c r="P553" s="16">
        <f t="shared" si="50"/>
        <v>1.1599999999999999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116.76474470734745</v>
      </c>
      <c r="Y553" s="15">
        <f>'[1]TCE - ANEXO III - Preencher'!Z562</f>
        <v>0</v>
      </c>
      <c r="Z553" s="16">
        <f t="shared" si="53"/>
        <v>116.76474470734745</v>
      </c>
      <c r="AA553" s="17" t="str">
        <f>IF('[1]TCE - ANEXO III - Preencher'!AB562="","",'[1]TCE - ANEXO III - Preencher'!AB562)</f>
        <v/>
      </c>
      <c r="AB553" s="15">
        <f t="shared" si="48"/>
        <v>240.26474470734746</v>
      </c>
    </row>
    <row r="554" spans="1:28" x14ac:dyDescent="0.2">
      <c r="A554" s="8">
        <f>IFERROR(VLOOKUP(B554,'[1]DADOS (OCULTAR)'!$P$3:$R$56,3,0),"")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MARIA JOSE RICARDO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>
        <f>IF('[1]TCE - ANEXO III - Preencher'!H563="","",'[1]TCE - ANEXO III - Preencher'!H563)</f>
        <v>44317</v>
      </c>
      <c r="H554" s="14">
        <f>'[1]TCE - ANEXO III - Preencher'!I563</f>
        <v>0</v>
      </c>
      <c r="I554" s="14">
        <f>'[1]TCE - ANEXO III - Preencher'!J563</f>
        <v>136.63999999999999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1.1599999999999999</v>
      </c>
      <c r="O554" s="15">
        <f>'[1]TCE - ANEXO III - Preencher'!P563</f>
        <v>0</v>
      </c>
      <c r="P554" s="16">
        <f t="shared" si="50"/>
        <v>1.1599999999999999</v>
      </c>
      <c r="Q554" s="15">
        <f>'[1]TCE - ANEXO III - Preencher'!R563</f>
        <v>369.8</v>
      </c>
      <c r="R554" s="15">
        <f>'[1]TCE - ANEXO III - Preencher'!S563</f>
        <v>66</v>
      </c>
      <c r="S554" s="16">
        <f t="shared" si="51"/>
        <v>303.8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116.76474470734745</v>
      </c>
      <c r="Y554" s="15">
        <f>'[1]TCE - ANEXO III - Preencher'!Z563</f>
        <v>0</v>
      </c>
      <c r="Z554" s="16">
        <f t="shared" si="53"/>
        <v>116.76474470734745</v>
      </c>
      <c r="AA554" s="17" t="str">
        <f>IF('[1]TCE - ANEXO III - Preencher'!AB563="","",'[1]TCE - ANEXO III - Preencher'!AB563)</f>
        <v/>
      </c>
      <c r="AB554" s="15">
        <f t="shared" si="48"/>
        <v>558.36474470734743</v>
      </c>
    </row>
    <row r="555" spans="1:28" x14ac:dyDescent="0.2">
      <c r="A555" s="8">
        <f>IFERROR(VLOOKUP(B555,'[1]DADOS (OCULTAR)'!$P$3:$R$56,3,0),"")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MARIA JURACI SOARES DA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>
        <f>IF('[1]TCE - ANEXO III - Preencher'!H564="","",'[1]TCE - ANEXO III - Preencher'!H564)</f>
        <v>44317</v>
      </c>
      <c r="H555" s="14">
        <f>'[1]TCE - ANEXO III - Preencher'!I564</f>
        <v>0</v>
      </c>
      <c r="I555" s="14">
        <f>'[1]TCE - ANEXO III - Preencher'!J564</f>
        <v>122.9896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1.1599999999999999</v>
      </c>
      <c r="O555" s="15">
        <f>'[1]TCE - ANEXO III - Preencher'!P564</f>
        <v>0</v>
      </c>
      <c r="P555" s="16">
        <f t="shared" si="50"/>
        <v>1.1599999999999999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116.76474470734745</v>
      </c>
      <c r="Y555" s="15">
        <f>'[1]TCE - ANEXO III - Preencher'!Z564</f>
        <v>0</v>
      </c>
      <c r="Z555" s="16">
        <f t="shared" si="53"/>
        <v>116.76474470734745</v>
      </c>
      <c r="AA555" s="17" t="str">
        <f>IF('[1]TCE - ANEXO III - Preencher'!AB564="","",'[1]TCE - ANEXO III - Preencher'!AB564)</f>
        <v/>
      </c>
      <c r="AB555" s="15">
        <f t="shared" si="48"/>
        <v>240.91434470734742</v>
      </c>
    </row>
    <row r="556" spans="1:28" x14ac:dyDescent="0.2">
      <c r="A556" s="8">
        <f>IFERROR(VLOOKUP(B556,'[1]DADOS (OCULTAR)'!$P$3:$R$56,3,0),"")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MARIA KARIN LUANA AMORIM DOS SANTOS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3222-05</v>
      </c>
      <c r="G556" s="13">
        <f>IF('[1]TCE - ANEXO III - Preencher'!H565="","",'[1]TCE - ANEXO III - Preencher'!H565)</f>
        <v>44317</v>
      </c>
      <c r="H556" s="14">
        <f>'[1]TCE - ANEXO III - Preencher'!I565</f>
        <v>0</v>
      </c>
      <c r="I556" s="14">
        <f>'[1]TCE - ANEXO III - Preencher'!J565</f>
        <v>171.21039999999999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1.1599999999999999</v>
      </c>
      <c r="O556" s="15">
        <f>'[1]TCE - ANEXO III - Preencher'!P565</f>
        <v>0</v>
      </c>
      <c r="P556" s="16">
        <f t="shared" si="50"/>
        <v>1.1599999999999999</v>
      </c>
      <c r="Q556" s="15">
        <f>'[1]TCE - ANEXO III - Preencher'!R565</f>
        <v>290.05</v>
      </c>
      <c r="R556" s="15">
        <f>'[1]TCE - ANEXO III - Preencher'!S565</f>
        <v>66</v>
      </c>
      <c r="S556" s="16">
        <f t="shared" si="51"/>
        <v>224.05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116.76474470734745</v>
      </c>
      <c r="Y556" s="15">
        <f>'[1]TCE - ANEXO III - Preencher'!Z565</f>
        <v>0</v>
      </c>
      <c r="Z556" s="16">
        <f t="shared" si="53"/>
        <v>116.76474470734745</v>
      </c>
      <c r="AA556" s="17" t="str">
        <f>IF('[1]TCE - ANEXO III - Preencher'!AB565="","",'[1]TCE - ANEXO III - Preencher'!AB565)</f>
        <v/>
      </c>
      <c r="AB556" s="15">
        <f t="shared" si="48"/>
        <v>513.18514470734738</v>
      </c>
    </row>
    <row r="557" spans="1:28" x14ac:dyDescent="0.2">
      <c r="A557" s="8">
        <f>IFERROR(VLOOKUP(B557,'[1]DADOS (OCULTAR)'!$P$3:$R$56,3,0),"")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MARIA LADJANE LOFIEGO GODOY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>
        <f>IF('[1]TCE - ANEXO III - Preencher'!H566="","",'[1]TCE - ANEXO III - Preencher'!H566)</f>
        <v>44317</v>
      </c>
      <c r="H557" s="14">
        <f>'[1]TCE - ANEXO III - Preencher'!I566</f>
        <v>0</v>
      </c>
      <c r="I557" s="14">
        <f>'[1]TCE - ANEXO III - Preencher'!J566</f>
        <v>126.9464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1.1599999999999999</v>
      </c>
      <c r="O557" s="15">
        <f>'[1]TCE - ANEXO III - Preencher'!P566</f>
        <v>0</v>
      </c>
      <c r="P557" s="16">
        <f t="shared" si="50"/>
        <v>1.1599999999999999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116.76474470734745</v>
      </c>
      <c r="Y557" s="15">
        <f>'[1]TCE - ANEXO III - Preencher'!Z566</f>
        <v>0</v>
      </c>
      <c r="Z557" s="16">
        <f t="shared" si="53"/>
        <v>116.76474470734745</v>
      </c>
      <c r="AA557" s="17" t="str">
        <f>IF('[1]TCE - ANEXO III - Preencher'!AB566="","",'[1]TCE - ANEXO III - Preencher'!AB566)</f>
        <v/>
      </c>
      <c r="AB557" s="15">
        <f t="shared" si="48"/>
        <v>244.87114470734747</v>
      </c>
    </row>
    <row r="558" spans="1:28" x14ac:dyDescent="0.2">
      <c r="A558" s="8">
        <f>IFERROR(VLOOKUP(B558,'[1]DADOS (OCULTAR)'!$P$3:$R$56,3,0),"")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MARIA LUCIA BEZERRA BARROS DO NASCIMENTO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3222-05</v>
      </c>
      <c r="G558" s="13">
        <f>IF('[1]TCE - ANEXO III - Preencher'!H567="","",'[1]TCE - ANEXO III - Preencher'!H567)</f>
        <v>44317</v>
      </c>
      <c r="H558" s="14">
        <f>'[1]TCE - ANEXO III - Preencher'!I567</f>
        <v>0</v>
      </c>
      <c r="I558" s="14">
        <f>'[1]TCE - ANEXO III - Preencher'!J567</f>
        <v>201.38079999999999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1.1599999999999999</v>
      </c>
      <c r="O558" s="15">
        <f>'[1]TCE - ANEXO III - Preencher'!P567</f>
        <v>0</v>
      </c>
      <c r="P558" s="16">
        <f t="shared" si="50"/>
        <v>1.1599999999999999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116.76474470734745</v>
      </c>
      <c r="Y558" s="15">
        <f>'[1]TCE - ANEXO III - Preencher'!Z567</f>
        <v>0</v>
      </c>
      <c r="Z558" s="16">
        <f t="shared" si="53"/>
        <v>116.76474470734745</v>
      </c>
      <c r="AA558" s="17" t="str">
        <f>IF('[1]TCE - ANEXO III - Preencher'!AB567="","",'[1]TCE - ANEXO III - Preencher'!AB567)</f>
        <v/>
      </c>
      <c r="AB558" s="15">
        <f t="shared" si="48"/>
        <v>319.30554470734745</v>
      </c>
    </row>
    <row r="559" spans="1:28" x14ac:dyDescent="0.2">
      <c r="A559" s="8">
        <f>IFERROR(VLOOKUP(B559,'[1]DADOS (OCULTAR)'!$P$3:$R$56,3,0),"")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MARIA NEUMA PATRICIO GODE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4110-10</v>
      </c>
      <c r="G559" s="13">
        <f>IF('[1]TCE - ANEXO III - Preencher'!H568="","",'[1]TCE - ANEXO III - Preencher'!H568)</f>
        <v>44317</v>
      </c>
      <c r="H559" s="14">
        <f>'[1]TCE - ANEXO III - Preencher'!I568</f>
        <v>0</v>
      </c>
      <c r="I559" s="14">
        <f>'[1]TCE - ANEXO III - Preencher'!J568</f>
        <v>101.616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1.1599999999999999</v>
      </c>
      <c r="O559" s="15">
        <f>'[1]TCE - ANEXO III - Preencher'!P568</f>
        <v>0</v>
      </c>
      <c r="P559" s="16">
        <f t="shared" si="50"/>
        <v>1.1599999999999999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116.76474470734745</v>
      </c>
      <c r="Y559" s="15">
        <f>'[1]TCE - ANEXO III - Preencher'!Z568</f>
        <v>0</v>
      </c>
      <c r="Z559" s="16">
        <f t="shared" si="53"/>
        <v>116.76474470734745</v>
      </c>
      <c r="AA559" s="17" t="str">
        <f>IF('[1]TCE - ANEXO III - Preencher'!AB568="","",'[1]TCE - ANEXO III - Preencher'!AB568)</f>
        <v/>
      </c>
      <c r="AB559" s="15">
        <f t="shared" si="48"/>
        <v>219.54074470734744</v>
      </c>
    </row>
    <row r="560" spans="1:28" x14ac:dyDescent="0.2">
      <c r="A560" s="8">
        <f>IFERROR(VLOOKUP(B560,'[1]DADOS (OCULTAR)'!$P$3:$R$56,3,0),"")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MARIA PAULINA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>
        <f>IF('[1]TCE - ANEXO III - Preencher'!H569="","",'[1]TCE - ANEXO III - Preencher'!H569)</f>
        <v>44317</v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1.1599999999999999</v>
      </c>
      <c r="O560" s="15">
        <f>'[1]TCE - ANEXO III - Preencher'!P569</f>
        <v>0</v>
      </c>
      <c r="P560" s="16">
        <f t="shared" si="50"/>
        <v>1.1599999999999999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116.76474470734745</v>
      </c>
      <c r="Y560" s="15">
        <f>'[1]TCE - ANEXO III - Preencher'!Z569</f>
        <v>0</v>
      </c>
      <c r="Z560" s="16">
        <f t="shared" si="53"/>
        <v>116.76474470734745</v>
      </c>
      <c r="AA560" s="17" t="str">
        <f>IF('[1]TCE - ANEXO III - Preencher'!AB569="","",'[1]TCE - ANEXO III - Preencher'!AB569)</f>
        <v/>
      </c>
      <c r="AB560" s="15">
        <f t="shared" si="48"/>
        <v>117.92474470734744</v>
      </c>
    </row>
    <row r="561" spans="1:28" x14ac:dyDescent="0.2">
      <c r="A561" s="8">
        <f>IFERROR(VLOOKUP(B561,'[1]DADOS (OCULTAR)'!$P$3:$R$56,3,0),"")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MARIA REGINA SILVA DE SATURNO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2235-05</v>
      </c>
      <c r="G561" s="13">
        <f>IF('[1]TCE - ANEXO III - Preencher'!H570="","",'[1]TCE - ANEXO III - Preencher'!H570)</f>
        <v>44317</v>
      </c>
      <c r="H561" s="14">
        <f>'[1]TCE - ANEXO III - Preencher'!I570</f>
        <v>0</v>
      </c>
      <c r="I561" s="14">
        <f>'[1]TCE - ANEXO III - Preencher'!J570</f>
        <v>346.2448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2.44</v>
      </c>
      <c r="O561" s="15">
        <f>'[1]TCE - ANEXO III - Preencher'!P570</f>
        <v>0</v>
      </c>
      <c r="P561" s="16">
        <f t="shared" si="50"/>
        <v>2.44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116.76474470734745</v>
      </c>
      <c r="Y561" s="15">
        <f>'[1]TCE - ANEXO III - Preencher'!Z570</f>
        <v>0</v>
      </c>
      <c r="Z561" s="16">
        <f t="shared" si="53"/>
        <v>116.76474470734745</v>
      </c>
      <c r="AA561" s="17" t="str">
        <f>IF('[1]TCE - ANEXO III - Preencher'!AB570="","",'[1]TCE - ANEXO III - Preencher'!AB570)</f>
        <v/>
      </c>
      <c r="AB561" s="15">
        <f t="shared" si="48"/>
        <v>465.44954470734746</v>
      </c>
    </row>
    <row r="562" spans="1:28" x14ac:dyDescent="0.2">
      <c r="A562" s="8">
        <f>IFERROR(VLOOKUP(B562,'[1]DADOS (OCULTAR)'!$P$3:$R$56,3,0),"")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MARIA SUELENE SILVA ESTEVAO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>
        <f>IF('[1]TCE - ANEXO III - Preencher'!H571="","",'[1]TCE - ANEXO III - Preencher'!H571)</f>
        <v>44317</v>
      </c>
      <c r="H562" s="14">
        <f>'[1]TCE - ANEXO III - Preencher'!I571</f>
        <v>0</v>
      </c>
      <c r="I562" s="14">
        <f>'[1]TCE - ANEXO III - Preencher'!J571</f>
        <v>132.06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1.1599999999999999</v>
      </c>
      <c r="O562" s="15">
        <f>'[1]TCE - ANEXO III - Preencher'!P571</f>
        <v>0</v>
      </c>
      <c r="P562" s="16">
        <f t="shared" si="50"/>
        <v>1.1599999999999999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66.11</v>
      </c>
      <c r="U562" s="15">
        <f>'[1]TCE - ANEXO III - Preencher'!V571</f>
        <v>0</v>
      </c>
      <c r="V562" s="16">
        <f t="shared" si="52"/>
        <v>66.11</v>
      </c>
      <c r="W562" s="17" t="str">
        <f>IF('[1]TCE - ANEXO III - Preencher'!X571="","",'[1]TCE - ANEXO III - Preencher'!X571)</f>
        <v>AUXILIO CRECHE</v>
      </c>
      <c r="X562" s="15">
        <f>'[1]TCE - ANEXO III - Preencher'!Y571</f>
        <v>116.76474470734745</v>
      </c>
      <c r="Y562" s="15">
        <f>'[1]TCE - ANEXO III - Preencher'!Z571</f>
        <v>0</v>
      </c>
      <c r="Z562" s="16">
        <f t="shared" si="53"/>
        <v>116.76474470734745</v>
      </c>
      <c r="AA562" s="17" t="str">
        <f>IF('[1]TCE - ANEXO III - Preencher'!AB571="","",'[1]TCE - ANEXO III - Preencher'!AB571)</f>
        <v/>
      </c>
      <c r="AB562" s="15">
        <f t="shared" si="48"/>
        <v>316.09474470734745</v>
      </c>
    </row>
    <row r="563" spans="1:28" x14ac:dyDescent="0.2">
      <c r="A563" s="8">
        <f>IFERROR(VLOOKUP(B563,'[1]DADOS (OCULTAR)'!$P$3:$R$56,3,0),"")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MARIA VANESSA VENCESLAU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5211-30</v>
      </c>
      <c r="G563" s="13">
        <f>IF('[1]TCE - ANEXO III - Preencher'!H572="","",'[1]TCE - ANEXO III - Preencher'!H572)</f>
        <v>44317</v>
      </c>
      <c r="H563" s="14">
        <f>'[1]TCE - ANEXO III - Preencher'!I572</f>
        <v>0</v>
      </c>
      <c r="I563" s="14">
        <f>'[1]TCE - ANEXO III - Preencher'!J572</f>
        <v>103.6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1.1599999999999999</v>
      </c>
      <c r="O563" s="15">
        <f>'[1]TCE - ANEXO III - Preencher'!P572</f>
        <v>0</v>
      </c>
      <c r="P563" s="16">
        <f t="shared" si="50"/>
        <v>1.1599999999999999</v>
      </c>
      <c r="Q563" s="15">
        <f>'[1]TCE - ANEXO III - Preencher'!R572</f>
        <v>271.92</v>
      </c>
      <c r="R563" s="15">
        <f>'[1]TCE - ANEXO III - Preencher'!S572</f>
        <v>66</v>
      </c>
      <c r="S563" s="16">
        <f t="shared" si="51"/>
        <v>205.92000000000002</v>
      </c>
      <c r="T563" s="15">
        <f>'[1]TCE - ANEXO III - Preencher'!U572</f>
        <v>66.12</v>
      </c>
      <c r="U563" s="15">
        <f>'[1]TCE - ANEXO III - Preencher'!V572</f>
        <v>0</v>
      </c>
      <c r="V563" s="16">
        <f t="shared" si="52"/>
        <v>66.12</v>
      </c>
      <c r="W563" s="17" t="str">
        <f>IF('[1]TCE - ANEXO III - Preencher'!X572="","",'[1]TCE - ANEXO III - Preencher'!X572)</f>
        <v>AUXILIO CRECHE</v>
      </c>
      <c r="X563" s="15">
        <f>'[1]TCE - ANEXO III - Preencher'!Y572</f>
        <v>116.76474470734745</v>
      </c>
      <c r="Y563" s="15">
        <f>'[1]TCE - ANEXO III - Preencher'!Z572</f>
        <v>0</v>
      </c>
      <c r="Z563" s="16">
        <f t="shared" si="53"/>
        <v>116.76474470734745</v>
      </c>
      <c r="AA563" s="17" t="str">
        <f>IF('[1]TCE - ANEXO III - Preencher'!AB572="","",'[1]TCE - ANEXO III - Preencher'!AB572)</f>
        <v/>
      </c>
      <c r="AB563" s="15">
        <f t="shared" si="48"/>
        <v>493.56474470734747</v>
      </c>
    </row>
    <row r="564" spans="1:28" x14ac:dyDescent="0.2">
      <c r="A564" s="8">
        <f>IFERROR(VLOOKUP(B564,'[1]DADOS (OCULTAR)'!$P$3:$R$56,3,0),"")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MARIA VERONICA DE LIMA MENEZES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>
        <f>IF('[1]TCE - ANEXO III - Preencher'!H573="","",'[1]TCE - ANEXO III - Preencher'!H573)</f>
        <v>44317</v>
      </c>
      <c r="H564" s="14">
        <f>'[1]TCE - ANEXO III - Preencher'!I573</f>
        <v>0</v>
      </c>
      <c r="I564" s="14">
        <f>'[1]TCE - ANEXO III - Preencher'!J573</f>
        <v>45.76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1.1599999999999999</v>
      </c>
      <c r="O564" s="15">
        <f>'[1]TCE - ANEXO III - Preencher'!P573</f>
        <v>0</v>
      </c>
      <c r="P564" s="16">
        <f t="shared" si="50"/>
        <v>1.1599999999999999</v>
      </c>
      <c r="Q564" s="15">
        <f>'[1]TCE - ANEXO III - Preencher'!R573</f>
        <v>347.07</v>
      </c>
      <c r="R564" s="15">
        <f>'[1]TCE - ANEXO III - Preencher'!S573</f>
        <v>26.4</v>
      </c>
      <c r="S564" s="16">
        <f t="shared" si="51"/>
        <v>320.67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116.76474470734745</v>
      </c>
      <c r="Y564" s="15">
        <f>'[1]TCE - ANEXO III - Preencher'!Z573</f>
        <v>0</v>
      </c>
      <c r="Z564" s="16">
        <f t="shared" si="53"/>
        <v>116.76474470734745</v>
      </c>
      <c r="AA564" s="17" t="str">
        <f>IF('[1]TCE - ANEXO III - Preencher'!AB573="","",'[1]TCE - ANEXO III - Preencher'!AB573)</f>
        <v/>
      </c>
      <c r="AB564" s="15">
        <f t="shared" si="48"/>
        <v>484.35474470734749</v>
      </c>
    </row>
    <row r="565" spans="1:28" x14ac:dyDescent="0.2">
      <c r="A565" s="8">
        <f>IFERROR(VLOOKUP(B565,'[1]DADOS (OCULTAR)'!$P$3:$R$56,3,0),"")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MARIA VITORIA SILVA LIMA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4110-10</v>
      </c>
      <c r="G565" s="13">
        <f>IF('[1]TCE - ANEXO III - Preencher'!H574="","",'[1]TCE - ANEXO III - Preencher'!H574)</f>
        <v>44317</v>
      </c>
      <c r="H565" s="14">
        <f>'[1]TCE - ANEXO III - Preencher'!I574</f>
        <v>0</v>
      </c>
      <c r="I565" s="14">
        <f>'[1]TCE - ANEXO III - Preencher'!J574</f>
        <v>10.498799999999999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1.1599999999999999</v>
      </c>
      <c r="O565" s="15">
        <f>'[1]TCE - ANEXO III - Preencher'!P574</f>
        <v>0</v>
      </c>
      <c r="P565" s="16">
        <f t="shared" si="50"/>
        <v>1.1599999999999999</v>
      </c>
      <c r="Q565" s="15">
        <f>'[1]TCE - ANEXO III - Preencher'!R574</f>
        <v>419.41</v>
      </c>
      <c r="R565" s="15">
        <f>'[1]TCE - ANEXO III - Preencher'!S574</f>
        <v>31.68</v>
      </c>
      <c r="S565" s="16">
        <f t="shared" si="51"/>
        <v>387.73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116.76474470734745</v>
      </c>
      <c r="Y565" s="15">
        <f>'[1]TCE - ANEXO III - Preencher'!Z574</f>
        <v>0</v>
      </c>
      <c r="Z565" s="16">
        <f t="shared" si="53"/>
        <v>116.76474470734745</v>
      </c>
      <c r="AA565" s="17" t="str">
        <f>IF('[1]TCE - ANEXO III - Preencher'!AB574="","",'[1]TCE - ANEXO III - Preencher'!AB574)</f>
        <v/>
      </c>
      <c r="AB565" s="15">
        <f t="shared" si="48"/>
        <v>516.15354470734746</v>
      </c>
    </row>
    <row r="566" spans="1:28" x14ac:dyDescent="0.2">
      <c r="A566" s="8">
        <f>IFERROR(VLOOKUP(B566,'[1]DADOS (OCULTAR)'!$P$3:$R$56,3,0),"")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MARIANA DE OLIVEIRA SANTOS CABRAL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1312-10</v>
      </c>
      <c r="G566" s="13">
        <f>IF('[1]TCE - ANEXO III - Preencher'!H575="","",'[1]TCE - ANEXO III - Preencher'!H575)</f>
        <v>44317</v>
      </c>
      <c r="H566" s="14">
        <f>'[1]TCE - ANEXO III - Preencher'!I575</f>
        <v>0</v>
      </c>
      <c r="I566" s="14">
        <f>'[1]TCE - ANEXO III - Preencher'!J575</f>
        <v>369.58319999999998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1.1599999999999999</v>
      </c>
      <c r="O566" s="15">
        <f>'[1]TCE - ANEXO III - Preencher'!P575</f>
        <v>0</v>
      </c>
      <c r="P566" s="16">
        <f t="shared" si="50"/>
        <v>1.1599999999999999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116.76474470734745</v>
      </c>
      <c r="Y566" s="15">
        <f>'[1]TCE - ANEXO III - Preencher'!Z575</f>
        <v>0</v>
      </c>
      <c r="Z566" s="16">
        <f t="shared" si="53"/>
        <v>116.76474470734745</v>
      </c>
      <c r="AA566" s="17" t="str">
        <f>IF('[1]TCE - ANEXO III - Preencher'!AB575="","",'[1]TCE - ANEXO III - Preencher'!AB575)</f>
        <v/>
      </c>
      <c r="AB566" s="15">
        <f t="shared" si="48"/>
        <v>487.50794470734746</v>
      </c>
    </row>
    <row r="567" spans="1:28" x14ac:dyDescent="0.2">
      <c r="A567" s="8">
        <f>IFERROR(VLOOKUP(B567,'[1]DADOS (OCULTAR)'!$P$3:$R$56,3,0),"")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MARIANA IENNACO DE SIQUEIRA CAMPOS</v>
      </c>
      <c r="E567" s="9" t="str">
        <f>IF('[1]TCE - ANEXO III - Preencher'!F576="4 - Assistência Odontológica","2 - Outros Profissionais da Saúde",'[1]TCE - ANEXO III - Preencher'!F576)</f>
        <v>1 - Médico</v>
      </c>
      <c r="F567" s="12" t="str">
        <f>'[1]TCE - ANEXO III - Preencher'!G576</f>
        <v>2253-10</v>
      </c>
      <c r="G567" s="13">
        <f>IF('[1]TCE - ANEXO III - Preencher'!H576="","",'[1]TCE - ANEXO III - Preencher'!H576)</f>
        <v>44317</v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9.2799999999999994</v>
      </c>
      <c r="O567" s="15">
        <f>'[1]TCE - ANEXO III - Preencher'!P576</f>
        <v>0</v>
      </c>
      <c r="P567" s="16">
        <f t="shared" si="50"/>
        <v>9.2799999999999994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116.76474470734745</v>
      </c>
      <c r="Y567" s="15">
        <f>'[1]TCE - ANEXO III - Preencher'!Z576</f>
        <v>0</v>
      </c>
      <c r="Z567" s="16">
        <f t="shared" si="53"/>
        <v>116.76474470734745</v>
      </c>
      <c r="AA567" s="17" t="str">
        <f>IF('[1]TCE - ANEXO III - Preencher'!AB576="","",'[1]TCE - ANEXO III - Preencher'!AB576)</f>
        <v/>
      </c>
      <c r="AB567" s="15">
        <f t="shared" si="48"/>
        <v>126.04474470734745</v>
      </c>
    </row>
    <row r="568" spans="1:28" x14ac:dyDescent="0.2">
      <c r="A568" s="8">
        <f>IFERROR(VLOOKUP(B568,'[1]DADOS (OCULTAR)'!$P$3:$R$56,3,0),"")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MARIANA VIANA DA SILVA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4110-10</v>
      </c>
      <c r="G568" s="13">
        <f>IF('[1]TCE - ANEXO III - Preencher'!H577="","",'[1]TCE - ANEXO III - Preencher'!H577)</f>
        <v>44317</v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1.1599999999999999</v>
      </c>
      <c r="O568" s="15">
        <f>'[1]TCE - ANEXO III - Preencher'!P577</f>
        <v>0</v>
      </c>
      <c r="P568" s="16">
        <f t="shared" si="50"/>
        <v>1.1599999999999999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116.76474470734745</v>
      </c>
      <c r="Y568" s="15">
        <f>'[1]TCE - ANEXO III - Preencher'!Z577</f>
        <v>0</v>
      </c>
      <c r="Z568" s="16">
        <f t="shared" si="53"/>
        <v>116.76474470734745</v>
      </c>
      <c r="AA568" s="17" t="str">
        <f>IF('[1]TCE - ANEXO III - Preencher'!AB577="","",'[1]TCE - ANEXO III - Preencher'!AB577)</f>
        <v/>
      </c>
      <c r="AB568" s="15">
        <f t="shared" si="48"/>
        <v>117.92474470734744</v>
      </c>
    </row>
    <row r="569" spans="1:28" x14ac:dyDescent="0.2">
      <c r="A569" s="8">
        <f>IFERROR(VLOOKUP(B569,'[1]DADOS (OCULTAR)'!$P$3:$R$56,3,0),"")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MARILIA DO NASCIMENTO SANTOS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>
        <f>IF('[1]TCE - ANEXO III - Preencher'!H578="","",'[1]TCE - ANEXO III - Preencher'!H578)</f>
        <v>44317</v>
      </c>
      <c r="H569" s="14">
        <f>'[1]TCE - ANEXO III - Preencher'!I578</f>
        <v>0</v>
      </c>
      <c r="I569" s="14">
        <f>'[1]TCE - ANEXO III - Preencher'!J578</f>
        <v>106.268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1.1599999999999999</v>
      </c>
      <c r="O569" s="15">
        <f>'[1]TCE - ANEXO III - Preencher'!P578</f>
        <v>0</v>
      </c>
      <c r="P569" s="16">
        <f t="shared" si="50"/>
        <v>1.1599999999999999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57.3</v>
      </c>
      <c r="U569" s="15">
        <f>'[1]TCE - ANEXO III - Preencher'!V578</f>
        <v>0</v>
      </c>
      <c r="V569" s="16">
        <f t="shared" si="52"/>
        <v>57.3</v>
      </c>
      <c r="W569" s="17" t="str">
        <f>IF('[1]TCE - ANEXO III - Preencher'!X578="","",'[1]TCE - ANEXO III - Preencher'!X578)</f>
        <v>AUXILIO CRECHE</v>
      </c>
      <c r="X569" s="15">
        <f>'[1]TCE - ANEXO III - Preencher'!Y578</f>
        <v>116.76474470734745</v>
      </c>
      <c r="Y569" s="15">
        <f>'[1]TCE - ANEXO III - Preencher'!Z578</f>
        <v>0</v>
      </c>
      <c r="Z569" s="16">
        <f t="shared" si="53"/>
        <v>116.76474470734745</v>
      </c>
      <c r="AA569" s="17" t="str">
        <f>IF('[1]TCE - ANEXO III - Preencher'!AB578="","",'[1]TCE - ANEXO III - Preencher'!AB578)</f>
        <v/>
      </c>
      <c r="AB569" s="15">
        <f t="shared" si="48"/>
        <v>281.49274470734747</v>
      </c>
    </row>
    <row r="570" spans="1:28" x14ac:dyDescent="0.2">
      <c r="A570" s="8">
        <f>IFERROR(VLOOKUP(B570,'[1]DADOS (OCULTAR)'!$P$3:$R$56,3,0),"")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MARINALVA MAXIMINO QUEIROZ DE CARVALHO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3241-15</v>
      </c>
      <c r="G570" s="13">
        <f>IF('[1]TCE - ANEXO III - Preencher'!H579="","",'[1]TCE - ANEXO III - Preencher'!H579)</f>
        <v>44317</v>
      </c>
      <c r="H570" s="14">
        <f>'[1]TCE - ANEXO III - Preencher'!I579</f>
        <v>0</v>
      </c>
      <c r="I570" s="14">
        <f>'[1]TCE - ANEXO III - Preencher'!J579</f>
        <v>309.34399999999999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1.1599999999999999</v>
      </c>
      <c r="O570" s="15">
        <f>'[1]TCE - ANEXO III - Preencher'!P579</f>
        <v>0</v>
      </c>
      <c r="P570" s="16">
        <f t="shared" si="50"/>
        <v>1.1599999999999999</v>
      </c>
      <c r="Q570" s="15">
        <f>'[1]TCE - ANEXO III - Preencher'!R579</f>
        <v>246.55</v>
      </c>
      <c r="R570" s="15">
        <f>'[1]TCE - ANEXO III - Preencher'!S579</f>
        <v>62.7</v>
      </c>
      <c r="S570" s="16">
        <f t="shared" si="51"/>
        <v>183.85000000000002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116.76474470734745</v>
      </c>
      <c r="Y570" s="15">
        <f>'[1]TCE - ANEXO III - Preencher'!Z579</f>
        <v>0</v>
      </c>
      <c r="Z570" s="16">
        <f t="shared" si="53"/>
        <v>116.76474470734745</v>
      </c>
      <c r="AA570" s="17" t="str">
        <f>IF('[1]TCE - ANEXO III - Preencher'!AB579="","",'[1]TCE - ANEXO III - Preencher'!AB579)</f>
        <v/>
      </c>
      <c r="AB570" s="15">
        <f t="shared" si="48"/>
        <v>611.11874470734745</v>
      </c>
    </row>
    <row r="571" spans="1:28" x14ac:dyDescent="0.2">
      <c r="A571" s="8">
        <f>IFERROR(VLOOKUP(B571,'[1]DADOS (OCULTAR)'!$P$3:$R$56,3,0),"")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MARINEIDE JULIA CAVALCANTE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>
        <f>IF('[1]TCE - ANEXO III - Preencher'!H580="","",'[1]TCE - ANEXO III - Preencher'!H580)</f>
        <v>44317</v>
      </c>
      <c r="H571" s="14">
        <f>'[1]TCE - ANEXO III - Preencher'!I580</f>
        <v>0</v>
      </c>
      <c r="I571" s="14">
        <f>'[1]TCE - ANEXO III - Preencher'!J580</f>
        <v>42.24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1.1599999999999999</v>
      </c>
      <c r="O571" s="15">
        <f>'[1]TCE - ANEXO III - Preencher'!P580</f>
        <v>0</v>
      </c>
      <c r="P571" s="16">
        <f t="shared" si="50"/>
        <v>1.1599999999999999</v>
      </c>
      <c r="Q571" s="15">
        <f>'[1]TCE - ANEXO III - Preencher'!R580</f>
        <v>173.52</v>
      </c>
      <c r="R571" s="15">
        <f>'[1]TCE - ANEXO III - Preencher'!S580</f>
        <v>19.8</v>
      </c>
      <c r="S571" s="16">
        <f t="shared" si="51"/>
        <v>153.72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116.76474470734745</v>
      </c>
      <c r="Y571" s="15">
        <f>'[1]TCE - ANEXO III - Preencher'!Z580</f>
        <v>0</v>
      </c>
      <c r="Z571" s="16">
        <f t="shared" si="53"/>
        <v>116.76474470734745</v>
      </c>
      <c r="AA571" s="17" t="str">
        <f>IF('[1]TCE - ANEXO III - Preencher'!AB580="","",'[1]TCE - ANEXO III - Preencher'!AB580)</f>
        <v/>
      </c>
      <c r="AB571" s="15">
        <f t="shared" si="48"/>
        <v>313.88474470734747</v>
      </c>
    </row>
    <row r="572" spans="1:28" x14ac:dyDescent="0.2">
      <c r="A572" s="8">
        <f>IFERROR(VLOOKUP(B572,'[1]DADOS (OCULTAR)'!$P$3:$R$56,3,0),"")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MARIZA MARIA DE SOUZA SANTOS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4110-10</v>
      </c>
      <c r="G572" s="13">
        <f>IF('[1]TCE - ANEXO III - Preencher'!H581="","",'[1]TCE - ANEXO III - Preencher'!H581)</f>
        <v>44317</v>
      </c>
      <c r="H572" s="14">
        <f>'[1]TCE - ANEXO III - Preencher'!I581</f>
        <v>0</v>
      </c>
      <c r="I572" s="14">
        <f>'[1]TCE - ANEXO III - Preencher'!J581</f>
        <v>158.53039999999999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1.1599999999999999</v>
      </c>
      <c r="O572" s="15">
        <f>'[1]TCE - ANEXO III - Preencher'!P581</f>
        <v>0</v>
      </c>
      <c r="P572" s="16">
        <f t="shared" si="50"/>
        <v>1.1599999999999999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116.76474470734745</v>
      </c>
      <c r="Y572" s="15">
        <f>'[1]TCE - ANEXO III - Preencher'!Z581</f>
        <v>0</v>
      </c>
      <c r="Z572" s="16">
        <f t="shared" si="53"/>
        <v>116.76474470734745</v>
      </c>
      <c r="AA572" s="17" t="str">
        <f>IF('[1]TCE - ANEXO III - Preencher'!AB581="","",'[1]TCE - ANEXO III - Preencher'!AB581)</f>
        <v/>
      </c>
      <c r="AB572" s="15">
        <f t="shared" si="48"/>
        <v>276.45514470734742</v>
      </c>
    </row>
    <row r="573" spans="1:28" x14ac:dyDescent="0.2">
      <c r="A573" s="8">
        <f>IFERROR(VLOOKUP(B573,'[1]DADOS (OCULTAR)'!$P$3:$R$56,3,0),"")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MARKEDONIS ALMEIDA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2236-05</v>
      </c>
      <c r="G573" s="13">
        <f>IF('[1]TCE - ANEXO III - Preencher'!H582="","",'[1]TCE - ANEXO III - Preencher'!H582)</f>
        <v>44317</v>
      </c>
      <c r="H573" s="14">
        <f>'[1]TCE - ANEXO III - Preencher'!I582</f>
        <v>0</v>
      </c>
      <c r="I573" s="14">
        <f>'[1]TCE - ANEXO III - Preencher'!J582</f>
        <v>233.37119999999999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2.44</v>
      </c>
      <c r="O573" s="15">
        <f>'[1]TCE - ANEXO III - Preencher'!P582</f>
        <v>0</v>
      </c>
      <c r="P573" s="16">
        <f t="shared" si="50"/>
        <v>2.44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116.76474470734745</v>
      </c>
      <c r="Y573" s="15">
        <f>'[1]TCE - ANEXO III - Preencher'!Z582</f>
        <v>0</v>
      </c>
      <c r="Z573" s="16">
        <f t="shared" si="53"/>
        <v>116.76474470734745</v>
      </c>
      <c r="AA573" s="17" t="str">
        <f>IF('[1]TCE - ANEXO III - Preencher'!AB582="","",'[1]TCE - ANEXO III - Preencher'!AB582)</f>
        <v/>
      </c>
      <c r="AB573" s="15">
        <f t="shared" si="48"/>
        <v>352.57594470734745</v>
      </c>
    </row>
    <row r="574" spans="1:28" x14ac:dyDescent="0.2">
      <c r="A574" s="8">
        <f>IFERROR(VLOOKUP(B574,'[1]DADOS (OCULTAR)'!$P$3:$R$56,3,0),"")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MARLUCE DO SOCORRO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>
        <f>IF('[1]TCE - ANEXO III - Preencher'!H583="","",'[1]TCE - ANEXO III - Preencher'!H583)</f>
        <v>44317</v>
      </c>
      <c r="H574" s="14">
        <f>'[1]TCE - ANEXO III - Preencher'!I583</f>
        <v>0</v>
      </c>
      <c r="I574" s="14">
        <f>'[1]TCE - ANEXO III - Preencher'!J583</f>
        <v>110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1.1599999999999999</v>
      </c>
      <c r="O574" s="15">
        <f>'[1]TCE - ANEXO III - Preencher'!P583</f>
        <v>0</v>
      </c>
      <c r="P574" s="16">
        <f t="shared" si="50"/>
        <v>1.1599999999999999</v>
      </c>
      <c r="Q574" s="15">
        <f>'[1]TCE - ANEXO III - Preencher'!R583</f>
        <v>394.46</v>
      </c>
      <c r="R574" s="15">
        <f>'[1]TCE - ANEXO III - Preencher'!S583</f>
        <v>63.8</v>
      </c>
      <c r="S574" s="16">
        <f t="shared" si="51"/>
        <v>330.65999999999997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116.76474470734745</v>
      </c>
      <c r="Y574" s="15">
        <f>'[1]TCE - ANEXO III - Preencher'!Z583</f>
        <v>0</v>
      </c>
      <c r="Z574" s="16">
        <f t="shared" si="53"/>
        <v>116.76474470734745</v>
      </c>
      <c r="AA574" s="17" t="str">
        <f>IF('[1]TCE - ANEXO III - Preencher'!AB583="","",'[1]TCE - ANEXO III - Preencher'!AB583)</f>
        <v/>
      </c>
      <c r="AB574" s="15">
        <f t="shared" si="48"/>
        <v>558.58474470734734</v>
      </c>
    </row>
    <row r="575" spans="1:28" x14ac:dyDescent="0.2">
      <c r="A575" s="8">
        <f>IFERROR(VLOOKUP(B575,'[1]DADOS (OCULTAR)'!$P$3:$R$56,3,0),"")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MARTA MARIA OLIVEIRA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>
        <f>IF('[1]TCE - ANEXO III - Preencher'!H584="","",'[1]TCE - ANEXO III - Preencher'!H584)</f>
        <v>44317</v>
      </c>
      <c r="H575" s="14">
        <f>'[1]TCE - ANEXO III - Preencher'!I584</f>
        <v>0</v>
      </c>
      <c r="I575" s="14">
        <f>'[1]TCE - ANEXO III - Preencher'!J584</f>
        <v>162.33600000000001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1.1599999999999999</v>
      </c>
      <c r="O575" s="15">
        <f>'[1]TCE - ANEXO III - Preencher'!P584</f>
        <v>0</v>
      </c>
      <c r="P575" s="16">
        <f t="shared" si="50"/>
        <v>1.1599999999999999</v>
      </c>
      <c r="Q575" s="15">
        <f>'[1]TCE - ANEXO III - Preencher'!R584</f>
        <v>271.92</v>
      </c>
      <c r="R575" s="15">
        <f>'[1]TCE - ANEXO III - Preencher'!S584</f>
        <v>66</v>
      </c>
      <c r="S575" s="16">
        <f t="shared" si="51"/>
        <v>205.92000000000002</v>
      </c>
      <c r="T575" s="15">
        <f>'[1]TCE - ANEXO III - Preencher'!U584</f>
        <v>66.11</v>
      </c>
      <c r="U575" s="15">
        <f>'[1]TCE - ANEXO III - Preencher'!V584</f>
        <v>0</v>
      </c>
      <c r="V575" s="16">
        <f t="shared" si="52"/>
        <v>66.11</v>
      </c>
      <c r="W575" s="17" t="str">
        <f>IF('[1]TCE - ANEXO III - Preencher'!X584="","",'[1]TCE - ANEXO III - Preencher'!X584)</f>
        <v>AUXILIO CRECHE</v>
      </c>
      <c r="X575" s="15">
        <f>'[1]TCE - ANEXO III - Preencher'!Y584</f>
        <v>116.76474470734745</v>
      </c>
      <c r="Y575" s="15">
        <f>'[1]TCE - ANEXO III - Preencher'!Z584</f>
        <v>0</v>
      </c>
      <c r="Z575" s="16">
        <f t="shared" si="53"/>
        <v>116.76474470734745</v>
      </c>
      <c r="AA575" s="17" t="str">
        <f>IF('[1]TCE - ANEXO III - Preencher'!AB584="","",'[1]TCE - ANEXO III - Preencher'!AB584)</f>
        <v/>
      </c>
      <c r="AB575" s="15">
        <f t="shared" si="48"/>
        <v>552.29074470734747</v>
      </c>
    </row>
    <row r="576" spans="1:28" x14ac:dyDescent="0.2">
      <c r="A576" s="8">
        <f>IFERROR(VLOOKUP(B576,'[1]DADOS (OCULTAR)'!$P$3:$R$56,3,0),"")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MARY EVELYN OLIVEIRA DE SANTANA LIMA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4110-10</v>
      </c>
      <c r="G576" s="13">
        <f>IF('[1]TCE - ANEXO III - Preencher'!H585="","",'[1]TCE - ANEXO III - Preencher'!H585)</f>
        <v>44317</v>
      </c>
      <c r="H576" s="14">
        <f>'[1]TCE - ANEXO III - Preencher'!I585</f>
        <v>0</v>
      </c>
      <c r="I576" s="14">
        <f>'[1]TCE - ANEXO III - Preencher'!J585</f>
        <v>105.4736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1.1599999999999999</v>
      </c>
      <c r="O576" s="15">
        <f>'[1]TCE - ANEXO III - Preencher'!P585</f>
        <v>0</v>
      </c>
      <c r="P576" s="16">
        <f t="shared" si="50"/>
        <v>1.1599999999999999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116.76474470734745</v>
      </c>
      <c r="Y576" s="15">
        <f>'[1]TCE - ANEXO III - Preencher'!Z585</f>
        <v>0</v>
      </c>
      <c r="Z576" s="16">
        <f t="shared" si="53"/>
        <v>116.76474470734745</v>
      </c>
      <c r="AA576" s="17" t="str">
        <f>IF('[1]TCE - ANEXO III - Preencher'!AB585="","",'[1]TCE - ANEXO III - Preencher'!AB585)</f>
        <v/>
      </c>
      <c r="AB576" s="15">
        <f t="shared" si="48"/>
        <v>223.39834470734746</v>
      </c>
    </row>
    <row r="577" spans="1:28" x14ac:dyDescent="0.2">
      <c r="A577" s="8">
        <f>IFERROR(VLOOKUP(B577,'[1]DADOS (OCULTAR)'!$P$3:$R$56,3,0),"")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MAURILI MARIANA SILVA LIMA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4110-10</v>
      </c>
      <c r="G577" s="13">
        <f>IF('[1]TCE - ANEXO III - Preencher'!H586="","",'[1]TCE - ANEXO III - Preencher'!H586)</f>
        <v>44317</v>
      </c>
      <c r="H577" s="14">
        <f>'[1]TCE - ANEXO III - Preencher'!I586</f>
        <v>0</v>
      </c>
      <c r="I577" s="14">
        <f>'[1]TCE - ANEXO III - Preencher'!J586</f>
        <v>86.933599999999998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1.1599999999999999</v>
      </c>
      <c r="O577" s="15">
        <f>'[1]TCE - ANEXO III - Preencher'!P586</f>
        <v>0</v>
      </c>
      <c r="P577" s="16">
        <f t="shared" si="50"/>
        <v>1.1599999999999999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116.76474470734745</v>
      </c>
      <c r="Y577" s="15">
        <f>'[1]TCE - ANEXO III - Preencher'!Z586</f>
        <v>0</v>
      </c>
      <c r="Z577" s="16">
        <f t="shared" si="53"/>
        <v>116.76474470734745</v>
      </c>
      <c r="AA577" s="17" t="str">
        <f>IF('[1]TCE - ANEXO III - Preencher'!AB586="","",'[1]TCE - ANEXO III - Preencher'!AB586)</f>
        <v/>
      </c>
      <c r="AB577" s="15">
        <f t="shared" si="48"/>
        <v>204.85834470734744</v>
      </c>
    </row>
    <row r="578" spans="1:28" x14ac:dyDescent="0.2">
      <c r="A578" s="8">
        <f>IFERROR(VLOOKUP(B578,'[1]DADOS (OCULTAR)'!$P$3:$R$56,3,0),"")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MAURISIA CONCEICAO DE OLIVEIRA SANTANA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>
        <f>IF('[1]TCE - ANEXO III - Preencher'!H587="","",'[1]TCE - ANEXO III - Preencher'!H587)</f>
        <v>44317</v>
      </c>
      <c r="H578" s="14">
        <f>'[1]TCE - ANEXO III - Preencher'!I587</f>
        <v>0</v>
      </c>
      <c r="I578" s="14">
        <f>'[1]TCE - ANEXO III - Preencher'!J587</f>
        <v>126.6592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1.1599999999999999</v>
      </c>
      <c r="O578" s="15">
        <f>'[1]TCE - ANEXO III - Preencher'!P587</f>
        <v>0</v>
      </c>
      <c r="P578" s="16">
        <f t="shared" si="50"/>
        <v>1.1599999999999999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116.76474470734745</v>
      </c>
      <c r="Y578" s="15">
        <f>'[1]TCE - ANEXO III - Preencher'!Z587</f>
        <v>0</v>
      </c>
      <c r="Z578" s="16">
        <f t="shared" si="53"/>
        <v>116.76474470734745</v>
      </c>
      <c r="AA578" s="17" t="str">
        <f>IF('[1]TCE - ANEXO III - Preencher'!AB587="","",'[1]TCE - ANEXO III - Preencher'!AB587)</f>
        <v/>
      </c>
      <c r="AB578" s="15">
        <f t="shared" si="48"/>
        <v>244.58394470734743</v>
      </c>
    </row>
    <row r="579" spans="1:28" x14ac:dyDescent="0.2">
      <c r="A579" s="8">
        <f>IFERROR(VLOOKUP(B579,'[1]DADOS (OCULTAR)'!$P$3:$R$56,3,0),"")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MAXA BLEYA GALDINO DO CARMO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2234-05</v>
      </c>
      <c r="G579" s="13">
        <f>IF('[1]TCE - ANEXO III - Preencher'!H588="","",'[1]TCE - ANEXO III - Preencher'!H588)</f>
        <v>44317</v>
      </c>
      <c r="H579" s="14">
        <f>'[1]TCE - ANEXO III - Preencher'!I588</f>
        <v>0</v>
      </c>
      <c r="I579" s="14">
        <f>'[1]TCE - ANEXO III - Preencher'!J588</f>
        <v>335.05599999999998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1.1599999999999999</v>
      </c>
      <c r="O579" s="15">
        <f>'[1]TCE - ANEXO III - Preencher'!P588</f>
        <v>0</v>
      </c>
      <c r="P579" s="16">
        <f t="shared" si="50"/>
        <v>1.1599999999999999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116.76474470734745</v>
      </c>
      <c r="Y579" s="15">
        <f>'[1]TCE - ANEXO III - Preencher'!Z588</f>
        <v>0</v>
      </c>
      <c r="Z579" s="16">
        <f t="shared" si="53"/>
        <v>116.76474470734745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452.98074470734747</v>
      </c>
    </row>
    <row r="580" spans="1:28" x14ac:dyDescent="0.2">
      <c r="A580" s="8">
        <f>IFERROR(VLOOKUP(B580,'[1]DADOS (OCULTAR)'!$P$3:$R$56,3,0),"")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MAYARA MARIA DOS SANTOS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4110-10</v>
      </c>
      <c r="G580" s="13">
        <f>IF('[1]TCE - ANEXO III - Preencher'!H589="","",'[1]TCE - ANEXO III - Preencher'!H589)</f>
        <v>44317</v>
      </c>
      <c r="H580" s="14">
        <f>'[1]TCE - ANEXO III - Preencher'!I589</f>
        <v>0</v>
      </c>
      <c r="I580" s="14">
        <f>'[1]TCE - ANEXO III - Preencher'!J589</f>
        <v>10.9596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1.1599999999999999</v>
      </c>
      <c r="O580" s="15">
        <f>'[1]TCE - ANEXO III - Preencher'!P589</f>
        <v>0</v>
      </c>
      <c r="P580" s="16">
        <f t="shared" ref="P580:P643" si="56">N580-O580</f>
        <v>1.1599999999999999</v>
      </c>
      <c r="Q580" s="15">
        <f>'[1]TCE - ANEXO III - Preencher'!R589</f>
        <v>419.41</v>
      </c>
      <c r="R580" s="15">
        <f>'[1]TCE - ANEXO III - Preencher'!S589</f>
        <v>33</v>
      </c>
      <c r="S580" s="16">
        <f t="shared" ref="S580:S643" si="57">Q580-R580</f>
        <v>386.41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116.76474470734745</v>
      </c>
      <c r="Y580" s="15">
        <f>'[1]TCE - ANEXO III - Preencher'!Z589</f>
        <v>0</v>
      </c>
      <c r="Z580" s="16">
        <f t="shared" ref="Z580:Z643" si="59">X580-Y580</f>
        <v>116.76474470734745</v>
      </c>
      <c r="AA580" s="17" t="str">
        <f>IF('[1]TCE - ANEXO III - Preencher'!AB589="","",'[1]TCE - ANEXO III - Preencher'!AB589)</f>
        <v/>
      </c>
      <c r="AB580" s="15">
        <f t="shared" si="54"/>
        <v>515.29434470734748</v>
      </c>
    </row>
    <row r="581" spans="1:28" x14ac:dyDescent="0.2">
      <c r="A581" s="8">
        <f>IFERROR(VLOOKUP(B581,'[1]DADOS (OCULTAR)'!$P$3:$R$56,3,0),"")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MAYRA MARIA DE LOURDES SILVA DE MELO SANTOS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>
        <f>IF('[1]TCE - ANEXO III - Preencher'!H590="","",'[1]TCE - ANEXO III - Preencher'!H590)</f>
        <v>44317</v>
      </c>
      <c r="H581" s="14">
        <f>'[1]TCE - ANEXO III - Preencher'!I590</f>
        <v>0</v>
      </c>
      <c r="I581" s="14">
        <f>'[1]TCE - ANEXO III - Preencher'!J590</f>
        <v>253.2192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2.44</v>
      </c>
      <c r="O581" s="15">
        <f>'[1]TCE - ANEXO III - Preencher'!P590</f>
        <v>0</v>
      </c>
      <c r="P581" s="16">
        <f t="shared" si="56"/>
        <v>2.44</v>
      </c>
      <c r="Q581" s="15">
        <f>'[1]TCE - ANEXO III - Preencher'!R590</f>
        <v>700.45</v>
      </c>
      <c r="R581" s="15">
        <f>'[1]TCE - ANEXO III - Preencher'!S590</f>
        <v>123.36</v>
      </c>
      <c r="S581" s="16">
        <f t="shared" si="57"/>
        <v>577.09</v>
      </c>
      <c r="T581" s="15">
        <f>'[1]TCE - ANEXO III - Preencher'!U590</f>
        <v>103.28</v>
      </c>
      <c r="U581" s="15">
        <f>'[1]TCE - ANEXO III - Preencher'!V590</f>
        <v>0</v>
      </c>
      <c r="V581" s="16">
        <f t="shared" si="58"/>
        <v>103.28</v>
      </c>
      <c r="W581" s="17" t="str">
        <f>IF('[1]TCE - ANEXO III - Preencher'!X590="","",'[1]TCE - ANEXO III - Preencher'!X590)</f>
        <v>AUXILIO CRECHE</v>
      </c>
      <c r="X581" s="15">
        <f>'[1]TCE - ANEXO III - Preencher'!Y590</f>
        <v>116.76474470734745</v>
      </c>
      <c r="Y581" s="15">
        <f>'[1]TCE - ANEXO III - Preencher'!Z590</f>
        <v>0</v>
      </c>
      <c r="Z581" s="16">
        <f t="shared" si="59"/>
        <v>116.76474470734745</v>
      </c>
      <c r="AA581" s="17" t="str">
        <f>IF('[1]TCE - ANEXO III - Preencher'!AB590="","",'[1]TCE - ANEXO III - Preencher'!AB590)</f>
        <v/>
      </c>
      <c r="AB581" s="15">
        <f t="shared" si="54"/>
        <v>1052.7939447073475</v>
      </c>
    </row>
    <row r="582" spans="1:28" x14ac:dyDescent="0.2">
      <c r="A582" s="8">
        <f>IFERROR(VLOOKUP(B582,'[1]DADOS (OCULTAR)'!$P$3:$R$56,3,0),"")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MAYSA ALVES CORREIA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>
        <f>IF('[1]TCE - ANEXO III - Preencher'!H591="","",'[1]TCE - ANEXO III - Preencher'!H591)</f>
        <v>44317</v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116.76474470734745</v>
      </c>
      <c r="Y582" s="15">
        <f>'[1]TCE - ANEXO III - Preencher'!Z591</f>
        <v>0</v>
      </c>
      <c r="Z582" s="16">
        <f t="shared" si="59"/>
        <v>116.76474470734745</v>
      </c>
      <c r="AA582" s="17" t="str">
        <f>IF('[1]TCE - ANEXO III - Preencher'!AB591="","",'[1]TCE - ANEXO III - Preencher'!AB591)</f>
        <v/>
      </c>
      <c r="AB582" s="15">
        <f t="shared" si="54"/>
        <v>116.76474470734745</v>
      </c>
    </row>
    <row r="583" spans="1:28" x14ac:dyDescent="0.2">
      <c r="A583" s="8">
        <f>IFERROR(VLOOKUP(B583,'[1]DADOS (OCULTAR)'!$P$3:$R$56,3,0),"")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MELQUISEDEQUE DE SOUSA SABINO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4110-10</v>
      </c>
      <c r="G583" s="13">
        <f>IF('[1]TCE - ANEXO III - Preencher'!H592="","",'[1]TCE - ANEXO III - Preencher'!H592)</f>
        <v>44317</v>
      </c>
      <c r="H583" s="14">
        <f>'[1]TCE - ANEXO III - Preencher'!I592</f>
        <v>0</v>
      </c>
      <c r="I583" s="14">
        <f>'[1]TCE - ANEXO III - Preencher'!J592</f>
        <v>170.72640000000001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1.1599999999999999</v>
      </c>
      <c r="O583" s="15">
        <f>'[1]TCE - ANEXO III - Preencher'!P592</f>
        <v>0</v>
      </c>
      <c r="P583" s="16">
        <f t="shared" si="56"/>
        <v>1.1599999999999999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116.76474470734745</v>
      </c>
      <c r="Y583" s="15">
        <f>'[1]TCE - ANEXO III - Preencher'!Z592</f>
        <v>0</v>
      </c>
      <c r="Z583" s="16">
        <f t="shared" si="59"/>
        <v>116.76474470734745</v>
      </c>
      <c r="AA583" s="17" t="str">
        <f>IF('[1]TCE - ANEXO III - Preencher'!AB592="","",'[1]TCE - ANEXO III - Preencher'!AB592)</f>
        <v/>
      </c>
      <c r="AB583" s="15">
        <f t="shared" si="54"/>
        <v>288.65114470734744</v>
      </c>
    </row>
    <row r="584" spans="1:28" x14ac:dyDescent="0.2">
      <c r="A584" s="8">
        <f>IFERROR(VLOOKUP(B584,'[1]DADOS (OCULTAR)'!$P$3:$R$56,3,0),"")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MENANDRO BEZERRA DE MELO MARTINS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1312-05</v>
      </c>
      <c r="G584" s="13">
        <f>IF('[1]TCE - ANEXO III - Preencher'!H593="","",'[1]TCE - ANEXO III - Preencher'!H593)</f>
        <v>44317</v>
      </c>
      <c r="H584" s="14">
        <f>'[1]TCE - ANEXO III - Preencher'!I593</f>
        <v>0</v>
      </c>
      <c r="I584" s="14">
        <f>'[1]TCE - ANEXO III - Preencher'!J593</f>
        <v>1269.0655999999999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1.1599999999999999</v>
      </c>
      <c r="O584" s="15">
        <f>'[1]TCE - ANEXO III - Preencher'!P593</f>
        <v>0</v>
      </c>
      <c r="P584" s="16">
        <f t="shared" si="56"/>
        <v>1.1599999999999999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116.76474470734745</v>
      </c>
      <c r="Y584" s="15">
        <f>'[1]TCE - ANEXO III - Preencher'!Z593</f>
        <v>0</v>
      </c>
      <c r="Z584" s="16">
        <f t="shared" si="59"/>
        <v>116.76474470734745</v>
      </c>
      <c r="AA584" s="17" t="str">
        <f>IF('[1]TCE - ANEXO III - Preencher'!AB593="","",'[1]TCE - ANEXO III - Preencher'!AB593)</f>
        <v/>
      </c>
      <c r="AB584" s="15">
        <f t="shared" si="54"/>
        <v>1386.9903447073475</v>
      </c>
    </row>
    <row r="585" spans="1:28" x14ac:dyDescent="0.2">
      <c r="A585" s="8">
        <f>IFERROR(VLOOKUP(B585,'[1]DADOS (OCULTAR)'!$P$3:$R$56,3,0),"")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MERCIA CRISTINA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>
        <f>IF('[1]TCE - ANEXO III - Preencher'!H594="","",'[1]TCE - ANEXO III - Preencher'!H594)</f>
        <v>44317</v>
      </c>
      <c r="H585" s="14">
        <f>'[1]TCE - ANEXO III - Preencher'!I594</f>
        <v>0</v>
      </c>
      <c r="I585" s="14">
        <f>'[1]TCE - ANEXO III - Preencher'!J594</f>
        <v>49.573599999999999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1.1599999999999999</v>
      </c>
      <c r="O585" s="15">
        <f>'[1]TCE - ANEXO III - Preencher'!P594</f>
        <v>0</v>
      </c>
      <c r="P585" s="16">
        <f t="shared" si="56"/>
        <v>1.1599999999999999</v>
      </c>
      <c r="Q585" s="15">
        <f>'[1]TCE - ANEXO III - Preencher'!R594</f>
        <v>247.89</v>
      </c>
      <c r="R585" s="15">
        <f>'[1]TCE - ANEXO III - Preencher'!S594</f>
        <v>28.6</v>
      </c>
      <c r="S585" s="16">
        <f t="shared" si="57"/>
        <v>219.29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116.76474470734745</v>
      </c>
      <c r="Y585" s="15">
        <f>'[1]TCE - ANEXO III - Preencher'!Z594</f>
        <v>0</v>
      </c>
      <c r="Z585" s="16">
        <f t="shared" si="59"/>
        <v>116.76474470734745</v>
      </c>
      <c r="AA585" s="17" t="str">
        <f>IF('[1]TCE - ANEXO III - Preencher'!AB594="","",'[1]TCE - ANEXO III - Preencher'!AB594)</f>
        <v/>
      </c>
      <c r="AB585" s="15">
        <f t="shared" si="54"/>
        <v>386.78834470734745</v>
      </c>
    </row>
    <row r="586" spans="1:28" x14ac:dyDescent="0.2">
      <c r="A586" s="8">
        <f>IFERROR(VLOOKUP(B586,'[1]DADOS (OCULTAR)'!$P$3:$R$56,3,0),"")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MERCIA DA SILVA CAETANO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2235-05</v>
      </c>
      <c r="G586" s="13">
        <f>IF('[1]TCE - ANEXO III - Preencher'!H595="","",'[1]TCE - ANEXO III - Preencher'!H595)</f>
        <v>44317</v>
      </c>
      <c r="H586" s="14">
        <f>'[1]TCE - ANEXO III - Preencher'!I595</f>
        <v>0</v>
      </c>
      <c r="I586" s="14">
        <f>'[1]TCE - ANEXO III - Preencher'!J595</f>
        <v>269.34960000000001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2.44</v>
      </c>
      <c r="O586" s="15">
        <f>'[1]TCE - ANEXO III - Preencher'!P595</f>
        <v>0</v>
      </c>
      <c r="P586" s="16">
        <f t="shared" si="56"/>
        <v>2.44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116.76474470734745</v>
      </c>
      <c r="Y586" s="15">
        <f>'[1]TCE - ANEXO III - Preencher'!Z595</f>
        <v>0</v>
      </c>
      <c r="Z586" s="16">
        <f t="shared" si="59"/>
        <v>116.76474470734745</v>
      </c>
      <c r="AA586" s="17" t="str">
        <f>IF('[1]TCE - ANEXO III - Preencher'!AB595="","",'[1]TCE - ANEXO III - Preencher'!AB595)</f>
        <v/>
      </c>
      <c r="AB586" s="15">
        <f t="shared" si="54"/>
        <v>388.55434470734747</v>
      </c>
    </row>
    <row r="587" spans="1:28" x14ac:dyDescent="0.2">
      <c r="A587" s="8">
        <f>IFERROR(VLOOKUP(B587,'[1]DADOS (OCULTAR)'!$P$3:$R$56,3,0),"")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MERCIA ELIZABETE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>
        <f>IF('[1]TCE - ANEXO III - Preencher'!H596="","",'[1]TCE - ANEXO III - Preencher'!H596)</f>
        <v>44317</v>
      </c>
      <c r="H587" s="14">
        <f>'[1]TCE - ANEXO III - Preencher'!I596</f>
        <v>0</v>
      </c>
      <c r="I587" s="14">
        <f>'[1]TCE - ANEXO III - Preencher'!J596</f>
        <v>116.12560000000001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1.1599999999999999</v>
      </c>
      <c r="O587" s="15">
        <f>'[1]TCE - ANEXO III - Preencher'!P596</f>
        <v>0</v>
      </c>
      <c r="P587" s="16">
        <f t="shared" si="56"/>
        <v>1.1599999999999999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116.76474470734745</v>
      </c>
      <c r="Y587" s="15">
        <f>'[1]TCE - ANEXO III - Preencher'!Z596</f>
        <v>0</v>
      </c>
      <c r="Z587" s="16">
        <f t="shared" si="59"/>
        <v>116.76474470734745</v>
      </c>
      <c r="AA587" s="17" t="str">
        <f>IF('[1]TCE - ANEXO III - Preencher'!AB596="","",'[1]TCE - ANEXO III - Preencher'!AB596)</f>
        <v/>
      </c>
      <c r="AB587" s="15">
        <f t="shared" si="54"/>
        <v>234.05034470734745</v>
      </c>
    </row>
    <row r="588" spans="1:28" x14ac:dyDescent="0.2">
      <c r="A588" s="8">
        <f>IFERROR(VLOOKUP(B588,'[1]DADOS (OCULTAR)'!$P$3:$R$56,3,0),"")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MICHELE MARIA SANTOS DA SILVA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4110-10</v>
      </c>
      <c r="G588" s="13">
        <f>IF('[1]TCE - ANEXO III - Preencher'!H597="","",'[1]TCE - ANEXO III - Preencher'!H597)</f>
        <v>44317</v>
      </c>
      <c r="H588" s="14">
        <f>'[1]TCE - ANEXO III - Preencher'!I597</f>
        <v>0</v>
      </c>
      <c r="I588" s="14">
        <f>'[1]TCE - ANEXO III - Preencher'!J597</f>
        <v>96.799199999999999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1.1599999999999999</v>
      </c>
      <c r="O588" s="15">
        <f>'[1]TCE - ANEXO III - Preencher'!P597</f>
        <v>0</v>
      </c>
      <c r="P588" s="16">
        <f t="shared" si="56"/>
        <v>1.1599999999999999</v>
      </c>
      <c r="Q588" s="15">
        <f>'[1]TCE - ANEXO III - Preencher'!R597</f>
        <v>271.92</v>
      </c>
      <c r="R588" s="15">
        <f>'[1]TCE - ANEXO III - Preencher'!S597</f>
        <v>57.2</v>
      </c>
      <c r="S588" s="16">
        <f t="shared" si="57"/>
        <v>214.72000000000003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116.76474470734745</v>
      </c>
      <c r="Y588" s="15">
        <f>'[1]TCE - ANEXO III - Preencher'!Z597</f>
        <v>0</v>
      </c>
      <c r="Z588" s="16">
        <f t="shared" si="59"/>
        <v>116.76474470734745</v>
      </c>
      <c r="AA588" s="17" t="str">
        <f>IF('[1]TCE - ANEXO III - Preencher'!AB597="","",'[1]TCE - ANEXO III - Preencher'!AB597)</f>
        <v/>
      </c>
      <c r="AB588" s="15">
        <f t="shared" si="54"/>
        <v>429.4439447073475</v>
      </c>
    </row>
    <row r="589" spans="1:28" x14ac:dyDescent="0.2">
      <c r="A589" s="8">
        <f>IFERROR(VLOOKUP(B589,'[1]DADOS (OCULTAR)'!$P$3:$R$56,3,0),"")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MICHELLINE SANTANA DE MORAIS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4110-10</v>
      </c>
      <c r="G589" s="13">
        <f>IF('[1]TCE - ANEXO III - Preencher'!H598="","",'[1]TCE - ANEXO III - Preencher'!H598)</f>
        <v>44317</v>
      </c>
      <c r="H589" s="14">
        <f>'[1]TCE - ANEXO III - Preencher'!I598</f>
        <v>0</v>
      </c>
      <c r="I589" s="14">
        <f>'[1]TCE - ANEXO III - Preencher'!J598</f>
        <v>102.8536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1.1599999999999999</v>
      </c>
      <c r="O589" s="15">
        <f>'[1]TCE - ANEXO III - Preencher'!P598</f>
        <v>0</v>
      </c>
      <c r="P589" s="16">
        <f t="shared" si="56"/>
        <v>1.1599999999999999</v>
      </c>
      <c r="Q589" s="15">
        <f>'[1]TCE - ANEXO III - Preencher'!R598</f>
        <v>271.92</v>
      </c>
      <c r="R589" s="15">
        <f>'[1]TCE - ANEXO III - Preencher'!S598</f>
        <v>66</v>
      </c>
      <c r="S589" s="16">
        <f t="shared" si="57"/>
        <v>205.92000000000002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116.76474470734745</v>
      </c>
      <c r="Y589" s="15">
        <f>'[1]TCE - ANEXO III - Preencher'!Z598</f>
        <v>0</v>
      </c>
      <c r="Z589" s="16">
        <f t="shared" si="59"/>
        <v>116.76474470734745</v>
      </c>
      <c r="AA589" s="17" t="str">
        <f>IF('[1]TCE - ANEXO III - Preencher'!AB598="","",'[1]TCE - ANEXO III - Preencher'!AB598)</f>
        <v/>
      </c>
      <c r="AB589" s="15">
        <f t="shared" si="54"/>
        <v>426.69834470734747</v>
      </c>
    </row>
    <row r="590" spans="1:28" x14ac:dyDescent="0.2">
      <c r="A590" s="8">
        <f>IFERROR(VLOOKUP(B590,'[1]DADOS (OCULTAR)'!$P$3:$R$56,3,0),"")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MICILENE ALEXANDRE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>
        <f>IF('[1]TCE - ANEXO III - Preencher'!H599="","",'[1]TCE - ANEXO III - Preencher'!H599)</f>
        <v>44317</v>
      </c>
      <c r="H590" s="14">
        <f>'[1]TCE - ANEXO III - Preencher'!I599</f>
        <v>0</v>
      </c>
      <c r="I590" s="14">
        <f>'[1]TCE - ANEXO III - Preencher'!J599</f>
        <v>116.816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1.1599999999999999</v>
      </c>
      <c r="O590" s="15">
        <f>'[1]TCE - ANEXO III - Preencher'!P599</f>
        <v>0</v>
      </c>
      <c r="P590" s="16">
        <f t="shared" si="56"/>
        <v>1.1599999999999999</v>
      </c>
      <c r="Q590" s="15">
        <f>'[1]TCE - ANEXO III - Preencher'!R599</f>
        <v>369.8</v>
      </c>
      <c r="R590" s="15">
        <f>'[1]TCE - ANEXO III - Preencher'!S599</f>
        <v>66</v>
      </c>
      <c r="S590" s="16">
        <f t="shared" si="57"/>
        <v>303.8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116.76474470734745</v>
      </c>
      <c r="Y590" s="15">
        <f>'[1]TCE - ANEXO III - Preencher'!Z599</f>
        <v>0</v>
      </c>
      <c r="Z590" s="16">
        <f t="shared" si="59"/>
        <v>116.76474470734745</v>
      </c>
      <c r="AA590" s="17" t="str">
        <f>IF('[1]TCE - ANEXO III - Preencher'!AB599="","",'[1]TCE - ANEXO III - Preencher'!AB599)</f>
        <v/>
      </c>
      <c r="AB590" s="15">
        <f t="shared" si="54"/>
        <v>538.54074470734747</v>
      </c>
    </row>
    <row r="591" spans="1:28" x14ac:dyDescent="0.2">
      <c r="A591" s="8">
        <f>IFERROR(VLOOKUP(B591,'[1]DADOS (OCULTAR)'!$P$3:$R$56,3,0),"")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MIKAEL DO NASCIMENTO HENRIQUE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>
        <f>IF('[1]TCE - ANEXO III - Preencher'!H600="","",'[1]TCE - ANEXO III - Preencher'!H600)</f>
        <v>44317</v>
      </c>
      <c r="H591" s="14">
        <f>'[1]TCE - ANEXO III - Preencher'!I600</f>
        <v>0</v>
      </c>
      <c r="I591" s="14">
        <f>'[1]TCE - ANEXO III - Preencher'!J600</f>
        <v>88.632800000000003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1.1599999999999999</v>
      </c>
      <c r="O591" s="15">
        <f>'[1]TCE - ANEXO III - Preencher'!P600</f>
        <v>0</v>
      </c>
      <c r="P591" s="16">
        <f t="shared" si="56"/>
        <v>1.1599999999999999</v>
      </c>
      <c r="Q591" s="15">
        <f>'[1]TCE - ANEXO III - Preencher'!R600</f>
        <v>634.38</v>
      </c>
      <c r="R591" s="15">
        <f>'[1]TCE - ANEXO III - Preencher'!S600</f>
        <v>66</v>
      </c>
      <c r="S591" s="16">
        <f t="shared" si="57"/>
        <v>568.38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116.76474470734745</v>
      </c>
      <c r="Y591" s="15">
        <f>'[1]TCE - ANEXO III - Preencher'!Z600</f>
        <v>0</v>
      </c>
      <c r="Z591" s="16">
        <f t="shared" si="59"/>
        <v>116.76474470734745</v>
      </c>
      <c r="AA591" s="17" t="str">
        <f>IF('[1]TCE - ANEXO III - Preencher'!AB600="","",'[1]TCE - ANEXO III - Preencher'!AB600)</f>
        <v/>
      </c>
      <c r="AB591" s="15">
        <f t="shared" si="54"/>
        <v>774.93754470734746</v>
      </c>
    </row>
    <row r="592" spans="1:28" x14ac:dyDescent="0.2">
      <c r="A592" s="8">
        <f>IFERROR(VLOOKUP(B592,'[1]DADOS (OCULTAR)'!$P$3:$R$56,3,0),"")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MILENE MARIA DOS SANTOS SANTANA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>
        <f>IF('[1]TCE - ANEXO III - Preencher'!H601="","",'[1]TCE - ANEXO III - Preencher'!H601)</f>
        <v>44317</v>
      </c>
      <c r="H592" s="14">
        <f>'[1]TCE - ANEXO III - Preencher'!I601</f>
        <v>0</v>
      </c>
      <c r="I592" s="14">
        <f>'[1]TCE - ANEXO III - Preencher'!J601</f>
        <v>186.7784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1.1599999999999999</v>
      </c>
      <c r="O592" s="15">
        <f>'[1]TCE - ANEXO III - Preencher'!P601</f>
        <v>0</v>
      </c>
      <c r="P592" s="16">
        <f t="shared" si="56"/>
        <v>1.1599999999999999</v>
      </c>
      <c r="Q592" s="15">
        <f>'[1]TCE - ANEXO III - Preencher'!R601</f>
        <v>119.95</v>
      </c>
      <c r="R592" s="15">
        <f>'[1]TCE - ANEXO III - Preencher'!S601</f>
        <v>66</v>
      </c>
      <c r="S592" s="16">
        <f t="shared" si="57"/>
        <v>53.95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116.76474470734745</v>
      </c>
      <c r="Y592" s="15">
        <f>'[1]TCE - ANEXO III - Preencher'!Z601</f>
        <v>0</v>
      </c>
      <c r="Z592" s="16">
        <f t="shared" si="59"/>
        <v>116.76474470734745</v>
      </c>
      <c r="AA592" s="17" t="str">
        <f>IF('[1]TCE - ANEXO III - Preencher'!AB601="","",'[1]TCE - ANEXO III - Preencher'!AB601)</f>
        <v/>
      </c>
      <c r="AB592" s="15">
        <f t="shared" si="54"/>
        <v>358.65314470734745</v>
      </c>
    </row>
    <row r="593" spans="1:28" x14ac:dyDescent="0.2">
      <c r="A593" s="8">
        <f>IFERROR(VLOOKUP(B593,'[1]DADOS (OCULTAR)'!$P$3:$R$56,3,0),"")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MIQUEIAS DE SANTANA LOURENCO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5174-10</v>
      </c>
      <c r="G593" s="13">
        <f>IF('[1]TCE - ANEXO III - Preencher'!H602="","",'[1]TCE - ANEXO III - Preencher'!H602)</f>
        <v>44317</v>
      </c>
      <c r="H593" s="14">
        <f>'[1]TCE - ANEXO III - Preencher'!I602</f>
        <v>0</v>
      </c>
      <c r="I593" s="14">
        <f>'[1]TCE - ANEXO III - Preencher'!J602</f>
        <v>103.6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1.1599999999999999</v>
      </c>
      <c r="O593" s="15">
        <f>'[1]TCE - ANEXO III - Preencher'!P602</f>
        <v>0</v>
      </c>
      <c r="P593" s="16">
        <f t="shared" si="56"/>
        <v>1.1599999999999999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116.76474470734745</v>
      </c>
      <c r="Y593" s="15">
        <f>'[1]TCE - ANEXO III - Preencher'!Z602</f>
        <v>0</v>
      </c>
      <c r="Z593" s="16">
        <f t="shared" si="59"/>
        <v>116.76474470734745</v>
      </c>
      <c r="AA593" s="17" t="str">
        <f>IF('[1]TCE - ANEXO III - Preencher'!AB602="","",'[1]TCE - ANEXO III - Preencher'!AB602)</f>
        <v/>
      </c>
      <c r="AB593" s="15">
        <f t="shared" si="54"/>
        <v>221.52474470734745</v>
      </c>
    </row>
    <row r="594" spans="1:28" x14ac:dyDescent="0.2">
      <c r="A594" s="8">
        <f>IFERROR(VLOOKUP(B594,'[1]DADOS (OCULTAR)'!$P$3:$R$56,3,0),"")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MIRTS LOPES VASCONCELOS AMORIM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2516-05</v>
      </c>
      <c r="G594" s="13">
        <f>IF('[1]TCE - ANEXO III - Preencher'!H603="","",'[1]TCE - ANEXO III - Preencher'!H603)</f>
        <v>44317</v>
      </c>
      <c r="H594" s="14">
        <f>'[1]TCE - ANEXO III - Preencher'!I603</f>
        <v>0</v>
      </c>
      <c r="I594" s="14">
        <f>'[1]TCE - ANEXO III - Preencher'!J603</f>
        <v>206.928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1.1599999999999999</v>
      </c>
      <c r="O594" s="15">
        <f>'[1]TCE - ANEXO III - Preencher'!P603</f>
        <v>0</v>
      </c>
      <c r="P594" s="16">
        <f t="shared" si="56"/>
        <v>1.1599999999999999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116.76474470734745</v>
      </c>
      <c r="Y594" s="15">
        <f>'[1]TCE - ANEXO III - Preencher'!Z603</f>
        <v>0</v>
      </c>
      <c r="Z594" s="16">
        <f t="shared" si="59"/>
        <v>116.76474470734745</v>
      </c>
      <c r="AA594" s="17" t="str">
        <f>IF('[1]TCE - ANEXO III - Preencher'!AB603="","",'[1]TCE - ANEXO III - Preencher'!AB603)</f>
        <v/>
      </c>
      <c r="AB594" s="15">
        <f t="shared" si="54"/>
        <v>324.85274470734743</v>
      </c>
    </row>
    <row r="595" spans="1:28" x14ac:dyDescent="0.2">
      <c r="A595" s="8">
        <f>IFERROR(VLOOKUP(B595,'[1]DADOS (OCULTAR)'!$P$3:$R$56,3,0),"")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MITILENE FERNANDA CAVALCANTI XAVIER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5163-45</v>
      </c>
      <c r="G595" s="13">
        <f>IF('[1]TCE - ANEXO III - Preencher'!H604="","",'[1]TCE - ANEXO III - Preencher'!H604)</f>
        <v>44317</v>
      </c>
      <c r="H595" s="14">
        <f>'[1]TCE - ANEXO III - Preencher'!I604</f>
        <v>0</v>
      </c>
      <c r="I595" s="14">
        <f>'[1]TCE - ANEXO III - Preencher'!J604</f>
        <v>127.84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1.1599999999999999</v>
      </c>
      <c r="O595" s="15">
        <f>'[1]TCE - ANEXO III - Preencher'!P604</f>
        <v>0</v>
      </c>
      <c r="P595" s="16">
        <f t="shared" si="56"/>
        <v>1.1599999999999999</v>
      </c>
      <c r="Q595" s="15">
        <f>'[1]TCE - ANEXO III - Preencher'!R604</f>
        <v>271.92</v>
      </c>
      <c r="R595" s="15">
        <f>'[1]TCE - ANEXO III - Preencher'!S604</f>
        <v>66</v>
      </c>
      <c r="S595" s="16">
        <f t="shared" si="57"/>
        <v>205.92000000000002</v>
      </c>
      <c r="T595" s="15">
        <f>'[1]TCE - ANEXO III - Preencher'!U604</f>
        <v>66.12</v>
      </c>
      <c r="U595" s="15">
        <f>'[1]TCE - ANEXO III - Preencher'!V604</f>
        <v>0</v>
      </c>
      <c r="V595" s="16">
        <f t="shared" si="58"/>
        <v>66.12</v>
      </c>
      <c r="W595" s="17" t="str">
        <f>IF('[1]TCE - ANEXO III - Preencher'!X604="","",'[1]TCE - ANEXO III - Preencher'!X604)</f>
        <v>AUXILIO CRECHE</v>
      </c>
      <c r="X595" s="15">
        <f>'[1]TCE - ANEXO III - Preencher'!Y604</f>
        <v>116.76474470734745</v>
      </c>
      <c r="Y595" s="15">
        <f>'[1]TCE - ANEXO III - Preencher'!Z604</f>
        <v>0</v>
      </c>
      <c r="Z595" s="16">
        <f t="shared" si="59"/>
        <v>116.76474470734745</v>
      </c>
      <c r="AA595" s="17" t="str">
        <f>IF('[1]TCE - ANEXO III - Preencher'!AB604="","",'[1]TCE - ANEXO III - Preencher'!AB604)</f>
        <v/>
      </c>
      <c r="AB595" s="15">
        <f t="shared" si="54"/>
        <v>517.80474470734748</v>
      </c>
    </row>
    <row r="596" spans="1:28" x14ac:dyDescent="0.2">
      <c r="A596" s="8">
        <f>IFERROR(VLOOKUP(B596,'[1]DADOS (OCULTAR)'!$P$3:$R$56,3,0),"")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MOANNA KALLINY VITAL FERREIRA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4110-10</v>
      </c>
      <c r="G596" s="13">
        <f>IF('[1]TCE - ANEXO III - Preencher'!H605="","",'[1]TCE - ANEXO III - Preencher'!H605)</f>
        <v>44317</v>
      </c>
      <c r="H596" s="14">
        <f>'[1]TCE - ANEXO III - Preencher'!I605</f>
        <v>0</v>
      </c>
      <c r="I596" s="14">
        <f>'[1]TCE - ANEXO III - Preencher'!J605</f>
        <v>94.0184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1.1599999999999999</v>
      </c>
      <c r="O596" s="15">
        <f>'[1]TCE - ANEXO III - Preencher'!P605</f>
        <v>0</v>
      </c>
      <c r="P596" s="16">
        <f t="shared" si="56"/>
        <v>1.1599999999999999</v>
      </c>
      <c r="Q596" s="15">
        <f>'[1]TCE - ANEXO III - Preencher'!R605</f>
        <v>380.69</v>
      </c>
      <c r="R596" s="15">
        <f>'[1]TCE - ANEXO III - Preencher'!S605</f>
        <v>66</v>
      </c>
      <c r="S596" s="16">
        <f t="shared" si="57"/>
        <v>314.69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116.76474470734745</v>
      </c>
      <c r="Y596" s="15">
        <f>'[1]TCE - ANEXO III - Preencher'!Z605</f>
        <v>0</v>
      </c>
      <c r="Z596" s="16">
        <f t="shared" si="59"/>
        <v>116.76474470734745</v>
      </c>
      <c r="AA596" s="17" t="str">
        <f>IF('[1]TCE - ANEXO III - Preencher'!AB605="","",'[1]TCE - ANEXO III - Preencher'!AB605)</f>
        <v/>
      </c>
      <c r="AB596" s="15">
        <f t="shared" si="54"/>
        <v>526.63314470734747</v>
      </c>
    </row>
    <row r="597" spans="1:28" x14ac:dyDescent="0.2">
      <c r="A597" s="8">
        <f>IFERROR(VLOOKUP(B597,'[1]DADOS (OCULTAR)'!$P$3:$R$56,3,0),"")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MOISES GOMES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>
        <f>IF('[1]TCE - ANEXO III - Preencher'!H606="","",'[1]TCE - ANEXO III - Preencher'!H606)</f>
        <v>44317</v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116.76474470734745</v>
      </c>
      <c r="Y597" s="15">
        <f>'[1]TCE - ANEXO III - Preencher'!Z606</f>
        <v>0</v>
      </c>
      <c r="Z597" s="16">
        <f t="shared" si="59"/>
        <v>116.76474470734745</v>
      </c>
      <c r="AA597" s="17" t="str">
        <f>IF('[1]TCE - ANEXO III - Preencher'!AB606="","",'[1]TCE - ANEXO III - Preencher'!AB606)</f>
        <v/>
      </c>
      <c r="AB597" s="15">
        <f t="shared" si="54"/>
        <v>116.76474470734745</v>
      </c>
    </row>
    <row r="598" spans="1:28" x14ac:dyDescent="0.2">
      <c r="A598" s="8">
        <f>IFERROR(VLOOKUP(B598,'[1]DADOS (OCULTAR)'!$P$3:$R$56,3,0),"")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MONICA CRISTINA FERREIRA DA COSTA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3241-15</v>
      </c>
      <c r="G598" s="13">
        <f>IF('[1]TCE - ANEXO III - Preencher'!H607="","",'[1]TCE - ANEXO III - Preencher'!H607)</f>
        <v>44317</v>
      </c>
      <c r="H598" s="14">
        <f>'[1]TCE - ANEXO III - Preencher'!I607</f>
        <v>0</v>
      </c>
      <c r="I598" s="14">
        <f>'[1]TCE - ANEXO III - Preencher'!J607</f>
        <v>272.66879999999998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1.1599999999999999</v>
      </c>
      <c r="O598" s="15">
        <f>'[1]TCE - ANEXO III - Preencher'!P607</f>
        <v>0</v>
      </c>
      <c r="P598" s="16">
        <f t="shared" si="56"/>
        <v>1.1599999999999999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116.76474470734745</v>
      </c>
      <c r="Y598" s="15">
        <f>'[1]TCE - ANEXO III - Preencher'!Z607</f>
        <v>0</v>
      </c>
      <c r="Z598" s="16">
        <f t="shared" si="59"/>
        <v>116.76474470734745</v>
      </c>
      <c r="AA598" s="17" t="str">
        <f>IF('[1]TCE - ANEXO III - Preencher'!AB607="","",'[1]TCE - ANEXO III - Preencher'!AB607)</f>
        <v/>
      </c>
      <c r="AB598" s="15">
        <f t="shared" si="54"/>
        <v>390.59354470734746</v>
      </c>
    </row>
    <row r="599" spans="1:28" x14ac:dyDescent="0.2">
      <c r="A599" s="8">
        <f>IFERROR(VLOOKUP(B599,'[1]DADOS (OCULTAR)'!$P$3:$R$56,3,0),"")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MONICA MARIA PAIVA DA SILVA LIMA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5152-05</v>
      </c>
      <c r="G599" s="13">
        <f>IF('[1]TCE - ANEXO III - Preencher'!H608="","",'[1]TCE - ANEXO III - Preencher'!H608)</f>
        <v>44317</v>
      </c>
      <c r="H599" s="14">
        <f>'[1]TCE - ANEXO III - Preencher'!I608</f>
        <v>0</v>
      </c>
      <c r="I599" s="14">
        <f>'[1]TCE - ANEXO III - Preencher'!J608</f>
        <v>105.6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1.1599999999999999</v>
      </c>
      <c r="O599" s="15">
        <f>'[1]TCE - ANEXO III - Preencher'!P608</f>
        <v>0</v>
      </c>
      <c r="P599" s="16">
        <f t="shared" si="56"/>
        <v>1.1599999999999999</v>
      </c>
      <c r="Q599" s="15">
        <f>'[1]TCE - ANEXO III - Preencher'!R608</f>
        <v>369.8</v>
      </c>
      <c r="R599" s="15">
        <f>'[1]TCE - ANEXO III - Preencher'!S608</f>
        <v>66</v>
      </c>
      <c r="S599" s="16">
        <f t="shared" si="57"/>
        <v>303.8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116.76474470734745</v>
      </c>
      <c r="Y599" s="15">
        <f>'[1]TCE - ANEXO III - Preencher'!Z608</f>
        <v>0</v>
      </c>
      <c r="Z599" s="16">
        <f t="shared" si="59"/>
        <v>116.76474470734745</v>
      </c>
      <c r="AA599" s="17" t="str">
        <f>IF('[1]TCE - ANEXO III - Preencher'!AB608="","",'[1]TCE - ANEXO III - Preencher'!AB608)</f>
        <v/>
      </c>
      <c r="AB599" s="15">
        <f t="shared" si="54"/>
        <v>527.32474470734746</v>
      </c>
    </row>
    <row r="600" spans="1:28" x14ac:dyDescent="0.2">
      <c r="A600" s="8">
        <f>IFERROR(VLOOKUP(B600,'[1]DADOS (OCULTAR)'!$P$3:$R$56,3,0),"")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MONICA SUENIA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>
        <f>IF('[1]TCE - ANEXO III - Preencher'!H609="","",'[1]TCE - ANEXO III - Preencher'!H609)</f>
        <v>44317</v>
      </c>
      <c r="H600" s="14">
        <f>'[1]TCE - ANEXO III - Preencher'!I609</f>
        <v>0</v>
      </c>
      <c r="I600" s="14">
        <f>'[1]TCE - ANEXO III - Preencher'!J609</f>
        <v>148.4496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1.1599999999999999</v>
      </c>
      <c r="O600" s="15">
        <f>'[1]TCE - ANEXO III - Preencher'!P609</f>
        <v>0</v>
      </c>
      <c r="P600" s="16">
        <f t="shared" si="56"/>
        <v>1.1599999999999999</v>
      </c>
      <c r="Q600" s="15">
        <f>'[1]TCE - ANEXO III - Preencher'!R609</f>
        <v>369.8</v>
      </c>
      <c r="R600" s="15">
        <f>'[1]TCE - ANEXO III - Preencher'!S609</f>
        <v>66</v>
      </c>
      <c r="S600" s="16">
        <f t="shared" si="57"/>
        <v>303.8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116.76474470734745</v>
      </c>
      <c r="Y600" s="15">
        <f>'[1]TCE - ANEXO III - Preencher'!Z609</f>
        <v>0</v>
      </c>
      <c r="Z600" s="16">
        <f t="shared" si="59"/>
        <v>116.76474470734745</v>
      </c>
      <c r="AA600" s="17" t="str">
        <f>IF('[1]TCE - ANEXO III - Preencher'!AB609="","",'[1]TCE - ANEXO III - Preencher'!AB609)</f>
        <v/>
      </c>
      <c r="AB600" s="15">
        <f t="shared" si="54"/>
        <v>570.17434470734747</v>
      </c>
    </row>
    <row r="601" spans="1:28" x14ac:dyDescent="0.2">
      <c r="A601" s="8">
        <f>IFERROR(VLOOKUP(B601,'[1]DADOS (OCULTAR)'!$P$3:$R$56,3,0),"")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MONIQUE RAYANE MIRANDA FLORENTINO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2236-05</v>
      </c>
      <c r="G601" s="13">
        <f>IF('[1]TCE - ANEXO III - Preencher'!H610="","",'[1]TCE - ANEXO III - Preencher'!H610)</f>
        <v>44317</v>
      </c>
      <c r="H601" s="14">
        <f>'[1]TCE - ANEXO III - Preencher'!I610</f>
        <v>0</v>
      </c>
      <c r="I601" s="14">
        <f>'[1]TCE - ANEXO III - Preencher'!J610</f>
        <v>180.85120000000001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2.44</v>
      </c>
      <c r="O601" s="15">
        <f>'[1]TCE - ANEXO III - Preencher'!P610</f>
        <v>0</v>
      </c>
      <c r="P601" s="16">
        <f t="shared" si="56"/>
        <v>2.44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116.76474470734745</v>
      </c>
      <c r="Y601" s="15">
        <f>'[1]TCE - ANEXO III - Preencher'!Z610</f>
        <v>0</v>
      </c>
      <c r="Z601" s="16">
        <f t="shared" si="59"/>
        <v>116.76474470734745</v>
      </c>
      <c r="AA601" s="17" t="str">
        <f>IF('[1]TCE - ANEXO III - Preencher'!AB610="","",'[1]TCE - ANEXO III - Preencher'!AB610)</f>
        <v/>
      </c>
      <c r="AB601" s="15">
        <f t="shared" si="54"/>
        <v>300.05594470734746</v>
      </c>
    </row>
    <row r="602" spans="1:28" x14ac:dyDescent="0.2">
      <c r="A602" s="8">
        <f>IFERROR(VLOOKUP(B602,'[1]DADOS (OCULTAR)'!$P$3:$R$56,3,0),"")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MURILO HENRIQUE DOS SANTOS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5211-30</v>
      </c>
      <c r="G602" s="13">
        <f>IF('[1]TCE - ANEXO III - Preencher'!H611="","",'[1]TCE - ANEXO III - Preencher'!H611)</f>
        <v>44317</v>
      </c>
      <c r="H602" s="14">
        <f>'[1]TCE - ANEXO III - Preencher'!I611</f>
        <v>0</v>
      </c>
      <c r="I602" s="14">
        <f>'[1]TCE - ANEXO III - Preencher'!J611</f>
        <v>88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1.1599999999999999</v>
      </c>
      <c r="O602" s="15">
        <f>'[1]TCE - ANEXO III - Preencher'!P611</f>
        <v>0</v>
      </c>
      <c r="P602" s="16">
        <f t="shared" si="56"/>
        <v>1.1599999999999999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116.76474470734745</v>
      </c>
      <c r="Y602" s="15">
        <f>'[1]TCE - ANEXO III - Preencher'!Z611</f>
        <v>0</v>
      </c>
      <c r="Z602" s="16">
        <f t="shared" si="59"/>
        <v>116.76474470734745</v>
      </c>
      <c r="AA602" s="17" t="str">
        <f>IF('[1]TCE - ANEXO III - Preencher'!AB611="","",'[1]TCE - ANEXO III - Preencher'!AB611)</f>
        <v/>
      </c>
      <c r="AB602" s="15">
        <f t="shared" si="54"/>
        <v>205.92474470734743</v>
      </c>
    </row>
    <row r="603" spans="1:28" x14ac:dyDescent="0.2">
      <c r="A603" s="8">
        <f>IFERROR(VLOOKUP(B603,'[1]DADOS (OCULTAR)'!$P$3:$R$56,3,0),"")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NARA LUCIA SOUZA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2237-10</v>
      </c>
      <c r="G603" s="13">
        <f>IF('[1]TCE - ANEXO III - Preencher'!H612="","",'[1]TCE - ANEXO III - Preencher'!H612)</f>
        <v>44317</v>
      </c>
      <c r="H603" s="14">
        <f>'[1]TCE - ANEXO III - Preencher'!I612</f>
        <v>0</v>
      </c>
      <c r="I603" s="14">
        <f>'[1]TCE - ANEXO III - Preencher'!J612</f>
        <v>344.44639999999998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1.1599999999999999</v>
      </c>
      <c r="O603" s="15">
        <f>'[1]TCE - ANEXO III - Preencher'!P612</f>
        <v>0</v>
      </c>
      <c r="P603" s="16">
        <f t="shared" si="56"/>
        <v>1.1599999999999999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116.76474470734745</v>
      </c>
      <c r="Y603" s="15">
        <f>'[1]TCE - ANEXO III - Preencher'!Z612</f>
        <v>0</v>
      </c>
      <c r="Z603" s="16">
        <f t="shared" si="59"/>
        <v>116.76474470734745</v>
      </c>
      <c r="AA603" s="17" t="str">
        <f>IF('[1]TCE - ANEXO III - Preencher'!AB612="","",'[1]TCE - ANEXO III - Preencher'!AB612)</f>
        <v/>
      </c>
      <c r="AB603" s="15">
        <f t="shared" si="54"/>
        <v>462.37114470734747</v>
      </c>
    </row>
    <row r="604" spans="1:28" x14ac:dyDescent="0.2">
      <c r="A604" s="8">
        <f>IFERROR(VLOOKUP(B604,'[1]DADOS (OCULTAR)'!$P$3:$R$56,3,0),"")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NATALIA DE BARROS MELO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2236-05</v>
      </c>
      <c r="G604" s="13">
        <f>IF('[1]TCE - ANEXO III - Preencher'!H613="","",'[1]TCE - ANEXO III - Preencher'!H613)</f>
        <v>44317</v>
      </c>
      <c r="H604" s="14">
        <f>'[1]TCE - ANEXO III - Preencher'!I613</f>
        <v>0</v>
      </c>
      <c r="I604" s="14">
        <f>'[1]TCE - ANEXO III - Preencher'!J613</f>
        <v>171.6576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2.44</v>
      </c>
      <c r="O604" s="15">
        <f>'[1]TCE - ANEXO III - Preencher'!P613</f>
        <v>0</v>
      </c>
      <c r="P604" s="16">
        <f t="shared" si="56"/>
        <v>2.44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116.76474470734745</v>
      </c>
      <c r="Y604" s="15">
        <f>'[1]TCE - ANEXO III - Preencher'!Z613</f>
        <v>0</v>
      </c>
      <c r="Z604" s="16">
        <f t="shared" si="59"/>
        <v>116.76474470734745</v>
      </c>
      <c r="AA604" s="17" t="str">
        <f>IF('[1]TCE - ANEXO III - Preencher'!AB613="","",'[1]TCE - ANEXO III - Preencher'!AB613)</f>
        <v/>
      </c>
      <c r="AB604" s="15">
        <f t="shared" si="54"/>
        <v>290.86234470734746</v>
      </c>
    </row>
    <row r="605" spans="1:28" x14ac:dyDescent="0.2">
      <c r="A605" s="8">
        <f>IFERROR(VLOOKUP(B605,'[1]DADOS (OCULTAR)'!$P$3:$R$56,3,0),"")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NATALIA DO CARMO DOS SANTOS VASCONCELOS CRUZ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>
        <f>IF('[1]TCE - ANEXO III - Preencher'!H614="","",'[1]TCE - ANEXO III - Preencher'!H614)</f>
        <v>44317</v>
      </c>
      <c r="H605" s="14">
        <f>'[1]TCE - ANEXO III - Preencher'!I614</f>
        <v>0</v>
      </c>
      <c r="I605" s="14">
        <f>'[1]TCE - ANEXO III - Preencher'!J614</f>
        <v>105.6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1.1599999999999999</v>
      </c>
      <c r="O605" s="15">
        <f>'[1]TCE - ANEXO III - Preencher'!P614</f>
        <v>0</v>
      </c>
      <c r="P605" s="16">
        <f t="shared" si="56"/>
        <v>1.1599999999999999</v>
      </c>
      <c r="Q605" s="15">
        <f>'[1]TCE - ANEXO III - Preencher'!R614</f>
        <v>369.8</v>
      </c>
      <c r="R605" s="15">
        <f>'[1]TCE - ANEXO III - Preencher'!S614</f>
        <v>66</v>
      </c>
      <c r="S605" s="16">
        <f t="shared" si="57"/>
        <v>303.8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116.76474470734745</v>
      </c>
      <c r="Y605" s="15">
        <f>'[1]TCE - ANEXO III - Preencher'!Z614</f>
        <v>0</v>
      </c>
      <c r="Z605" s="16">
        <f t="shared" si="59"/>
        <v>116.76474470734745</v>
      </c>
      <c r="AA605" s="17" t="str">
        <f>IF('[1]TCE - ANEXO III - Preencher'!AB614="","",'[1]TCE - ANEXO III - Preencher'!AB614)</f>
        <v/>
      </c>
      <c r="AB605" s="15">
        <f t="shared" si="54"/>
        <v>527.32474470734746</v>
      </c>
    </row>
    <row r="606" spans="1:28" x14ac:dyDescent="0.2">
      <c r="A606" s="8">
        <f>IFERROR(VLOOKUP(B606,'[1]DADOS (OCULTAR)'!$P$3:$R$56,3,0),"")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NATALIA MARIA BATISTA DA SILVA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4110-10</v>
      </c>
      <c r="G606" s="13">
        <f>IF('[1]TCE - ANEXO III - Preencher'!H615="","",'[1]TCE - ANEXO III - Preencher'!H615)</f>
        <v>44317</v>
      </c>
      <c r="H606" s="14">
        <f>'[1]TCE - ANEXO III - Preencher'!I615</f>
        <v>0</v>
      </c>
      <c r="I606" s="14">
        <f>'[1]TCE - ANEXO III - Preencher'!J615</f>
        <v>11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1.1599999999999999</v>
      </c>
      <c r="O606" s="15">
        <f>'[1]TCE - ANEXO III - Preencher'!P615</f>
        <v>0</v>
      </c>
      <c r="P606" s="16">
        <f t="shared" si="56"/>
        <v>1.1599999999999999</v>
      </c>
      <c r="Q606" s="15">
        <f>'[1]TCE - ANEXO III - Preencher'!R615</f>
        <v>419.41</v>
      </c>
      <c r="R606" s="15">
        <f>'[1]TCE - ANEXO III - Preencher'!S615</f>
        <v>33</v>
      </c>
      <c r="S606" s="16">
        <f t="shared" si="57"/>
        <v>386.41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116.76474470734745</v>
      </c>
      <c r="Y606" s="15">
        <f>'[1]TCE - ANEXO III - Preencher'!Z615</f>
        <v>0</v>
      </c>
      <c r="Z606" s="16">
        <f t="shared" si="59"/>
        <v>116.76474470734745</v>
      </c>
      <c r="AA606" s="17" t="str">
        <f>IF('[1]TCE - ANEXO III - Preencher'!AB615="","",'[1]TCE - ANEXO III - Preencher'!AB615)</f>
        <v/>
      </c>
      <c r="AB606" s="15">
        <f t="shared" si="54"/>
        <v>515.33474470734745</v>
      </c>
    </row>
    <row r="607" spans="1:28" x14ac:dyDescent="0.2">
      <c r="A607" s="8">
        <f>IFERROR(VLOOKUP(B607,'[1]DADOS (OCULTAR)'!$P$3:$R$56,3,0),"")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NATALIA SALES DE ALCANTARA MELO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2235-05</v>
      </c>
      <c r="G607" s="13">
        <f>IF('[1]TCE - ANEXO III - Preencher'!H616="","",'[1]TCE - ANEXO III - Preencher'!H616)</f>
        <v>44317</v>
      </c>
      <c r="H607" s="14">
        <f>'[1]TCE - ANEXO III - Preencher'!I616</f>
        <v>0</v>
      </c>
      <c r="I607" s="14">
        <f>'[1]TCE - ANEXO III - Preencher'!J616</f>
        <v>293.80959999999999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2.44</v>
      </c>
      <c r="O607" s="15">
        <f>'[1]TCE - ANEXO III - Preencher'!P616</f>
        <v>0</v>
      </c>
      <c r="P607" s="16">
        <f t="shared" si="56"/>
        <v>2.44</v>
      </c>
      <c r="Q607" s="15">
        <f>'[1]TCE - ANEXO III - Preencher'!R616</f>
        <v>491.99</v>
      </c>
      <c r="R607" s="15">
        <f>'[1]TCE - ANEXO III - Preencher'!S616</f>
        <v>78.13</v>
      </c>
      <c r="S607" s="16">
        <f t="shared" si="57"/>
        <v>413.86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116.76474470734745</v>
      </c>
      <c r="Y607" s="15">
        <f>'[1]TCE - ANEXO III - Preencher'!Z616</f>
        <v>0</v>
      </c>
      <c r="Z607" s="16">
        <f t="shared" si="59"/>
        <v>116.76474470734745</v>
      </c>
      <c r="AA607" s="17" t="str">
        <f>IF('[1]TCE - ANEXO III - Preencher'!AB616="","",'[1]TCE - ANEXO III - Preencher'!AB616)</f>
        <v/>
      </c>
      <c r="AB607" s="15">
        <f t="shared" si="54"/>
        <v>826.8743447073474</v>
      </c>
    </row>
    <row r="608" spans="1:28" x14ac:dyDescent="0.2">
      <c r="A608" s="8">
        <f>IFERROR(VLOOKUP(B608,'[1]DADOS (OCULTAR)'!$P$3:$R$56,3,0),"")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NATALIE DE BARROS BERNARDINI MENDES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>
        <f>IF('[1]TCE - ANEXO III - Preencher'!H617="","",'[1]TCE - ANEXO III - Preencher'!H617)</f>
        <v>44317</v>
      </c>
      <c r="H608" s="14">
        <f>'[1]TCE - ANEXO III - Preencher'!I617</f>
        <v>0</v>
      </c>
      <c r="I608" s="14">
        <f>'[1]TCE - ANEXO III - Preencher'!J617</f>
        <v>125.152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1.1599999999999999</v>
      </c>
      <c r="O608" s="15">
        <f>'[1]TCE - ANEXO III - Preencher'!P617</f>
        <v>0</v>
      </c>
      <c r="P608" s="16">
        <f t="shared" si="56"/>
        <v>1.1599999999999999</v>
      </c>
      <c r="Q608" s="15">
        <f>'[1]TCE - ANEXO III - Preencher'!R617</f>
        <v>253.79</v>
      </c>
      <c r="R608" s="15">
        <f>'[1]TCE - ANEXO III - Preencher'!S617</f>
        <v>66</v>
      </c>
      <c r="S608" s="16">
        <f t="shared" si="57"/>
        <v>187.79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116.76474470734745</v>
      </c>
      <c r="Y608" s="15">
        <f>'[1]TCE - ANEXO III - Preencher'!Z617</f>
        <v>0</v>
      </c>
      <c r="Z608" s="16">
        <f t="shared" si="59"/>
        <v>116.76474470734745</v>
      </c>
      <c r="AA608" s="17" t="str">
        <f>IF('[1]TCE - ANEXO III - Preencher'!AB617="","",'[1]TCE - ANEXO III - Preencher'!AB617)</f>
        <v/>
      </c>
      <c r="AB608" s="15">
        <f t="shared" si="54"/>
        <v>430.86674470734744</v>
      </c>
    </row>
    <row r="609" spans="1:28" x14ac:dyDescent="0.2">
      <c r="A609" s="8">
        <f>IFERROR(VLOOKUP(B609,'[1]DADOS (OCULTAR)'!$P$3:$R$56,3,0),"")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NATALYA FERNANDA  BELTRAO CARDOSO LOPES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2236-05</v>
      </c>
      <c r="G609" s="13">
        <f>IF('[1]TCE - ANEXO III - Preencher'!H618="","",'[1]TCE - ANEXO III - Preencher'!H618)</f>
        <v>44317</v>
      </c>
      <c r="H609" s="14">
        <f>'[1]TCE - ANEXO III - Preencher'!I618</f>
        <v>0</v>
      </c>
      <c r="I609" s="14">
        <f>'[1]TCE - ANEXO III - Preencher'!J618</f>
        <v>217.3032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2.44</v>
      </c>
      <c r="O609" s="15">
        <f>'[1]TCE - ANEXO III - Preencher'!P618</f>
        <v>0</v>
      </c>
      <c r="P609" s="16">
        <f t="shared" si="56"/>
        <v>2.44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98.21</v>
      </c>
      <c r="U609" s="15">
        <f>'[1]TCE - ANEXO III - Preencher'!V618</f>
        <v>0</v>
      </c>
      <c r="V609" s="16">
        <f t="shared" si="58"/>
        <v>98.21</v>
      </c>
      <c r="W609" s="17" t="str">
        <f>IF('[1]TCE - ANEXO III - Preencher'!X618="","",'[1]TCE - ANEXO III - Preencher'!X618)</f>
        <v>AUXILIO CRECHE</v>
      </c>
      <c r="X609" s="15">
        <f>'[1]TCE - ANEXO III - Preencher'!Y618</f>
        <v>116.76474470734745</v>
      </c>
      <c r="Y609" s="15">
        <f>'[1]TCE - ANEXO III - Preencher'!Z618</f>
        <v>0</v>
      </c>
      <c r="Z609" s="16">
        <f t="shared" si="59"/>
        <v>116.76474470734745</v>
      </c>
      <c r="AA609" s="17" t="str">
        <f>IF('[1]TCE - ANEXO III - Preencher'!AB618="","",'[1]TCE - ANEXO III - Preencher'!AB618)</f>
        <v/>
      </c>
      <c r="AB609" s="15">
        <f t="shared" si="54"/>
        <v>434.71794470734744</v>
      </c>
    </row>
    <row r="610" spans="1:28" x14ac:dyDescent="0.2">
      <c r="A610" s="8">
        <f>IFERROR(VLOOKUP(B610,'[1]DADOS (OCULTAR)'!$P$3:$R$56,3,0),"")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NATASHA DE FREITAS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3222-05</v>
      </c>
      <c r="G610" s="13">
        <f>IF('[1]TCE - ANEXO III - Preencher'!H619="","",'[1]TCE - ANEXO III - Preencher'!H619)</f>
        <v>44317</v>
      </c>
      <c r="H610" s="14">
        <f>'[1]TCE - ANEXO III - Preencher'!I619</f>
        <v>0</v>
      </c>
      <c r="I610" s="14">
        <f>'[1]TCE - ANEXO III - Preencher'!J619</f>
        <v>146.1848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1.1599999999999999</v>
      </c>
      <c r="O610" s="15">
        <f>'[1]TCE - ANEXO III - Preencher'!P619</f>
        <v>0</v>
      </c>
      <c r="P610" s="16">
        <f t="shared" si="56"/>
        <v>1.1599999999999999</v>
      </c>
      <c r="Q610" s="15">
        <f>'[1]TCE - ANEXO III - Preencher'!R619</f>
        <v>641.72</v>
      </c>
      <c r="R610" s="15">
        <f>'[1]TCE - ANEXO III - Preencher'!S619</f>
        <v>61.8</v>
      </c>
      <c r="S610" s="16">
        <f t="shared" si="57"/>
        <v>579.92000000000007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116.76474470734745</v>
      </c>
      <c r="Y610" s="15">
        <f>'[1]TCE - ANEXO III - Preencher'!Z619</f>
        <v>0</v>
      </c>
      <c r="Z610" s="16">
        <f t="shared" si="59"/>
        <v>116.76474470734745</v>
      </c>
      <c r="AA610" s="17" t="str">
        <f>IF('[1]TCE - ANEXO III - Preencher'!AB619="","",'[1]TCE - ANEXO III - Preencher'!AB619)</f>
        <v/>
      </c>
      <c r="AB610" s="15">
        <f t="shared" si="54"/>
        <v>844.02954470734744</v>
      </c>
    </row>
    <row r="611" spans="1:28" x14ac:dyDescent="0.2">
      <c r="A611" s="8">
        <f>IFERROR(VLOOKUP(B611,'[1]DADOS (OCULTAR)'!$P$3:$R$56,3,0),"")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NATHALIA MONIKE DA SILVA FERREIRA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>
        <f>IF('[1]TCE - ANEXO III - Preencher'!H620="","",'[1]TCE - ANEXO III - Preencher'!H620)</f>
        <v>44317</v>
      </c>
      <c r="H611" s="14">
        <f>'[1]TCE - ANEXO III - Preencher'!I620</f>
        <v>0</v>
      </c>
      <c r="I611" s="14">
        <f>'[1]TCE - ANEXO III - Preencher'!J620</f>
        <v>136.63999999999999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1.1599999999999999</v>
      </c>
      <c r="O611" s="15">
        <f>'[1]TCE - ANEXO III - Preencher'!P620</f>
        <v>0</v>
      </c>
      <c r="P611" s="16">
        <f t="shared" si="56"/>
        <v>1.1599999999999999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116.76474470734745</v>
      </c>
      <c r="Y611" s="15">
        <f>'[1]TCE - ANEXO III - Preencher'!Z620</f>
        <v>0</v>
      </c>
      <c r="Z611" s="16">
        <f t="shared" si="59"/>
        <v>116.76474470734745</v>
      </c>
      <c r="AA611" s="17" t="str">
        <f>IF('[1]TCE - ANEXO III - Preencher'!AB620="","",'[1]TCE - ANEXO III - Preencher'!AB620)</f>
        <v/>
      </c>
      <c r="AB611" s="15">
        <f t="shared" si="54"/>
        <v>254.56474470734742</v>
      </c>
    </row>
    <row r="612" spans="1:28" x14ac:dyDescent="0.2">
      <c r="A612" s="8">
        <f>IFERROR(VLOOKUP(B612,'[1]DADOS (OCULTAR)'!$P$3:$R$56,3,0),"")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NATHALIA PATRICIA DO NASCIMENTO BEZERRA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>
        <f>IF('[1]TCE - ANEXO III - Preencher'!H621="","",'[1]TCE - ANEXO III - Preencher'!H621)</f>
        <v>44317</v>
      </c>
      <c r="H612" s="14">
        <f>'[1]TCE - ANEXO III - Preencher'!I621</f>
        <v>0</v>
      </c>
      <c r="I612" s="14">
        <f>'[1]TCE - ANEXO III - Preencher'!J621</f>
        <v>156.2576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1.1599999999999999</v>
      </c>
      <c r="O612" s="15">
        <f>'[1]TCE - ANEXO III - Preencher'!P621</f>
        <v>0</v>
      </c>
      <c r="P612" s="16">
        <f t="shared" si="56"/>
        <v>1.1599999999999999</v>
      </c>
      <c r="Q612" s="15">
        <f>'[1]TCE - ANEXO III - Preencher'!R621</f>
        <v>433.86</v>
      </c>
      <c r="R612" s="15">
        <f>'[1]TCE - ANEXO III - Preencher'!S621</f>
        <v>63.8</v>
      </c>
      <c r="S612" s="16">
        <f t="shared" si="57"/>
        <v>370.06</v>
      </c>
      <c r="T612" s="15">
        <f>'[1]TCE - ANEXO III - Preencher'!U621</f>
        <v>63.91</v>
      </c>
      <c r="U612" s="15">
        <f>'[1]TCE - ANEXO III - Preencher'!V621</f>
        <v>0</v>
      </c>
      <c r="V612" s="16">
        <f t="shared" si="58"/>
        <v>63.91</v>
      </c>
      <c r="W612" s="17" t="str">
        <f>IF('[1]TCE - ANEXO III - Preencher'!X621="","",'[1]TCE - ANEXO III - Preencher'!X621)</f>
        <v>AUXILIO CRECHE</v>
      </c>
      <c r="X612" s="15">
        <f>'[1]TCE - ANEXO III - Preencher'!Y621</f>
        <v>116.76474470734745</v>
      </c>
      <c r="Y612" s="15">
        <f>'[1]TCE - ANEXO III - Preencher'!Z621</f>
        <v>0</v>
      </c>
      <c r="Z612" s="16">
        <f t="shared" si="59"/>
        <v>116.76474470734745</v>
      </c>
      <c r="AA612" s="17" t="str">
        <f>IF('[1]TCE - ANEXO III - Preencher'!AB621="","",'[1]TCE - ANEXO III - Preencher'!AB621)</f>
        <v/>
      </c>
      <c r="AB612" s="15">
        <f t="shared" si="54"/>
        <v>708.15234470734731</v>
      </c>
    </row>
    <row r="613" spans="1:28" x14ac:dyDescent="0.2">
      <c r="A613" s="8">
        <f>IFERROR(VLOOKUP(B613,'[1]DADOS (OCULTAR)'!$P$3:$R$56,3,0),"")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NEICY CAROLINA DAS CHAGAS DE OLIVEIRA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4110-10</v>
      </c>
      <c r="G613" s="13">
        <f>IF('[1]TCE - ANEXO III - Preencher'!H622="","",'[1]TCE - ANEXO III - Preencher'!H622)</f>
        <v>44317</v>
      </c>
      <c r="H613" s="14">
        <f>'[1]TCE - ANEXO III - Preencher'!I622</f>
        <v>0</v>
      </c>
      <c r="I613" s="14">
        <f>'[1]TCE - ANEXO III - Preencher'!J622</f>
        <v>100.61360000000001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1.1599999999999999</v>
      </c>
      <c r="O613" s="15">
        <f>'[1]TCE - ANEXO III - Preencher'!P622</f>
        <v>0</v>
      </c>
      <c r="P613" s="16">
        <f t="shared" si="56"/>
        <v>1.1599999999999999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116.76474470734745</v>
      </c>
      <c r="Y613" s="15">
        <f>'[1]TCE - ANEXO III - Preencher'!Z622</f>
        <v>0</v>
      </c>
      <c r="Z613" s="16">
        <f t="shared" si="59"/>
        <v>116.76474470734745</v>
      </c>
      <c r="AA613" s="17" t="str">
        <f>IF('[1]TCE - ANEXO III - Preencher'!AB622="","",'[1]TCE - ANEXO III - Preencher'!AB622)</f>
        <v/>
      </c>
      <c r="AB613" s="15">
        <f t="shared" si="54"/>
        <v>218.53834470734745</v>
      </c>
    </row>
    <row r="614" spans="1:28" x14ac:dyDescent="0.2">
      <c r="A614" s="8">
        <f>IFERROR(VLOOKUP(B614,'[1]DADOS (OCULTAR)'!$P$3:$R$56,3,0),"")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NICOLLE FLAVIA FONSECA VASCONCELOS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2235-05</v>
      </c>
      <c r="G614" s="13">
        <f>IF('[1]TCE - ANEXO III - Preencher'!H623="","",'[1]TCE - ANEXO III - Preencher'!H623)</f>
        <v>44317</v>
      </c>
      <c r="H614" s="14">
        <f>'[1]TCE - ANEXO III - Preencher'!I623</f>
        <v>0</v>
      </c>
      <c r="I614" s="14">
        <f>'[1]TCE - ANEXO III - Preencher'!J623</f>
        <v>296.55759999999998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2.44</v>
      </c>
      <c r="O614" s="15">
        <f>'[1]TCE - ANEXO III - Preencher'!P623</f>
        <v>0</v>
      </c>
      <c r="P614" s="16">
        <f t="shared" si="56"/>
        <v>2.44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116.76474470734745</v>
      </c>
      <c r="Y614" s="15">
        <f>'[1]TCE - ANEXO III - Preencher'!Z623</f>
        <v>0</v>
      </c>
      <c r="Z614" s="16">
        <f t="shared" si="59"/>
        <v>116.76474470734745</v>
      </c>
      <c r="AA614" s="17" t="str">
        <f>IF('[1]TCE - ANEXO III - Preencher'!AB623="","",'[1]TCE - ANEXO III - Preencher'!AB623)</f>
        <v/>
      </c>
      <c r="AB614" s="15">
        <f t="shared" si="54"/>
        <v>415.76234470734744</v>
      </c>
    </row>
    <row r="615" spans="1:28" x14ac:dyDescent="0.2">
      <c r="A615" s="8">
        <f>IFERROR(VLOOKUP(B615,'[1]DADOS (OCULTAR)'!$P$3:$R$56,3,0),"")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NIEDSON GOMES DOS SANTOS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5163-45</v>
      </c>
      <c r="G615" s="13">
        <f>IF('[1]TCE - ANEXO III - Preencher'!H624="","",'[1]TCE - ANEXO III - Preencher'!H624)</f>
        <v>44317</v>
      </c>
      <c r="H615" s="14">
        <f>'[1]TCE - ANEXO III - Preencher'!I624</f>
        <v>0</v>
      </c>
      <c r="I615" s="14">
        <f>'[1]TCE - ANEXO III - Preencher'!J624</f>
        <v>127.7792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1.1599999999999999</v>
      </c>
      <c r="O615" s="15">
        <f>'[1]TCE - ANEXO III - Preencher'!P624</f>
        <v>0</v>
      </c>
      <c r="P615" s="16">
        <f t="shared" si="56"/>
        <v>1.1599999999999999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116.76474470734745</v>
      </c>
      <c r="Y615" s="15">
        <f>'[1]TCE - ANEXO III - Preencher'!Z624</f>
        <v>0</v>
      </c>
      <c r="Z615" s="16">
        <f t="shared" si="59"/>
        <v>116.76474470734745</v>
      </c>
      <c r="AA615" s="17" t="str">
        <f>IF('[1]TCE - ANEXO III - Preencher'!AB624="","",'[1]TCE - ANEXO III - Preencher'!AB624)</f>
        <v/>
      </c>
      <c r="AB615" s="15">
        <f t="shared" si="54"/>
        <v>245.70394470734743</v>
      </c>
    </row>
    <row r="616" spans="1:28" x14ac:dyDescent="0.2">
      <c r="A616" s="8">
        <f>IFERROR(VLOOKUP(B616,'[1]DADOS (OCULTAR)'!$P$3:$R$56,3,0),"")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NIVEA LENILDA ALVES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4110-10</v>
      </c>
      <c r="G616" s="13">
        <f>IF('[1]TCE - ANEXO III - Preencher'!H625="","",'[1]TCE - ANEXO III - Preencher'!H625)</f>
        <v>44317</v>
      </c>
      <c r="H616" s="14">
        <f>'[1]TCE - ANEXO III - Preencher'!I625</f>
        <v>0</v>
      </c>
      <c r="I616" s="14">
        <f>'[1]TCE - ANEXO III - Preencher'!J625</f>
        <v>199.75120000000001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1.1599999999999999</v>
      </c>
      <c r="O616" s="15">
        <f>'[1]TCE - ANEXO III - Preencher'!P625</f>
        <v>0</v>
      </c>
      <c r="P616" s="16">
        <f t="shared" si="56"/>
        <v>1.1599999999999999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116.76474470734745</v>
      </c>
      <c r="Y616" s="15">
        <f>'[1]TCE - ANEXO III - Preencher'!Z625</f>
        <v>0</v>
      </c>
      <c r="Z616" s="16">
        <f t="shared" si="59"/>
        <v>116.76474470734745</v>
      </c>
      <c r="AA616" s="17" t="str">
        <f>IF('[1]TCE - ANEXO III - Preencher'!AB625="","",'[1]TCE - ANEXO III - Preencher'!AB625)</f>
        <v/>
      </c>
      <c r="AB616" s="15">
        <f t="shared" si="54"/>
        <v>317.67594470734747</v>
      </c>
    </row>
    <row r="617" spans="1:28" x14ac:dyDescent="0.2">
      <c r="A617" s="8">
        <f>IFERROR(VLOOKUP(B617,'[1]DADOS (OCULTAR)'!$P$3:$R$56,3,0),"")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NIVIA MARIA PINTO EVANGELISTA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3241-15</v>
      </c>
      <c r="G617" s="13">
        <f>IF('[1]TCE - ANEXO III - Preencher'!H626="","",'[1]TCE - ANEXO III - Preencher'!H626)</f>
        <v>44317</v>
      </c>
      <c r="H617" s="14">
        <f>'[1]TCE - ANEXO III - Preencher'!I626</f>
        <v>0</v>
      </c>
      <c r="I617" s="14">
        <f>'[1]TCE - ANEXO III - Preencher'!J626</f>
        <v>281.45440000000002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1.1599999999999999</v>
      </c>
      <c r="O617" s="15">
        <f>'[1]TCE - ANEXO III - Preencher'!P626</f>
        <v>0</v>
      </c>
      <c r="P617" s="16">
        <f t="shared" si="56"/>
        <v>1.1599999999999999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116.76474470734745</v>
      </c>
      <c r="Y617" s="15">
        <f>'[1]TCE - ANEXO III - Preencher'!Z626</f>
        <v>0</v>
      </c>
      <c r="Z617" s="16">
        <f t="shared" si="59"/>
        <v>116.76474470734745</v>
      </c>
      <c r="AA617" s="17" t="str">
        <f>IF('[1]TCE - ANEXO III - Preencher'!AB626="","",'[1]TCE - ANEXO III - Preencher'!AB626)</f>
        <v/>
      </c>
      <c r="AB617" s="15">
        <f t="shared" si="54"/>
        <v>399.37914470734751</v>
      </c>
    </row>
    <row r="618" spans="1:28" x14ac:dyDescent="0.2">
      <c r="A618" s="8">
        <f>IFERROR(VLOOKUP(B618,'[1]DADOS (OCULTAR)'!$P$3:$R$56,3,0),"")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ORLEIDE BEZERRA DE ARAUJO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>
        <f>IF('[1]TCE - ANEXO III - Preencher'!H627="","",'[1]TCE - ANEXO III - Preencher'!H627)</f>
        <v>44317</v>
      </c>
      <c r="H618" s="14">
        <f>'[1]TCE - ANEXO III - Preencher'!I627</f>
        <v>0</v>
      </c>
      <c r="I618" s="14">
        <f>'[1]TCE - ANEXO III - Preencher'!J627</f>
        <v>170.9528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1.1599999999999999</v>
      </c>
      <c r="O618" s="15">
        <f>'[1]TCE - ANEXO III - Preencher'!P627</f>
        <v>0</v>
      </c>
      <c r="P618" s="16">
        <f t="shared" si="56"/>
        <v>1.1599999999999999</v>
      </c>
      <c r="Q618" s="15">
        <f>'[1]TCE - ANEXO III - Preencher'!R627</f>
        <v>369.78</v>
      </c>
      <c r="R618" s="15">
        <f>'[1]TCE - ANEXO III - Preencher'!S627</f>
        <v>66</v>
      </c>
      <c r="S618" s="16">
        <f t="shared" si="57"/>
        <v>303.77999999999997</v>
      </c>
      <c r="T618" s="15">
        <f>'[1]TCE - ANEXO III - Preencher'!U627</f>
        <v>132.22</v>
      </c>
      <c r="U618" s="15">
        <f>'[1]TCE - ANEXO III - Preencher'!V627</f>
        <v>0</v>
      </c>
      <c r="V618" s="16">
        <f t="shared" si="58"/>
        <v>132.22</v>
      </c>
      <c r="W618" s="17" t="str">
        <f>IF('[1]TCE - ANEXO III - Preencher'!X627="","",'[1]TCE - ANEXO III - Preencher'!X627)</f>
        <v>AUXILIO CRECHE</v>
      </c>
      <c r="X618" s="15">
        <f>'[1]TCE - ANEXO III - Preencher'!Y627</f>
        <v>116.76474470734745</v>
      </c>
      <c r="Y618" s="15">
        <f>'[1]TCE - ANEXO III - Preencher'!Z627</f>
        <v>0</v>
      </c>
      <c r="Z618" s="16">
        <f t="shared" si="59"/>
        <v>116.76474470734745</v>
      </c>
      <c r="AA618" s="17" t="str">
        <f>IF('[1]TCE - ANEXO III - Preencher'!AB627="","",'[1]TCE - ANEXO III - Preencher'!AB627)</f>
        <v/>
      </c>
      <c r="AB618" s="15">
        <f t="shared" si="54"/>
        <v>724.8775447073474</v>
      </c>
    </row>
    <row r="619" spans="1:28" x14ac:dyDescent="0.2">
      <c r="A619" s="8">
        <f>IFERROR(VLOOKUP(B619,'[1]DADOS (OCULTAR)'!$P$3:$R$56,3,0),"")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OSVALDO GOMES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5174-10</v>
      </c>
      <c r="G619" s="13">
        <f>IF('[1]TCE - ANEXO III - Preencher'!H628="","",'[1]TCE - ANEXO III - Preencher'!H628)</f>
        <v>44317</v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1.1599999999999999</v>
      </c>
      <c r="O619" s="15">
        <f>'[1]TCE - ANEXO III - Preencher'!P628</f>
        <v>0</v>
      </c>
      <c r="P619" s="16">
        <f t="shared" si="56"/>
        <v>1.1599999999999999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116.76474470734745</v>
      </c>
      <c r="Y619" s="15">
        <f>'[1]TCE - ANEXO III - Preencher'!Z628</f>
        <v>0</v>
      </c>
      <c r="Z619" s="16">
        <f t="shared" si="59"/>
        <v>116.76474470734745</v>
      </c>
      <c r="AA619" s="17" t="str">
        <f>IF('[1]TCE - ANEXO III - Preencher'!AB628="","",'[1]TCE - ANEXO III - Preencher'!AB628)</f>
        <v/>
      </c>
      <c r="AB619" s="15">
        <f t="shared" si="54"/>
        <v>117.92474470734744</v>
      </c>
    </row>
    <row r="620" spans="1:28" x14ac:dyDescent="0.2">
      <c r="A620" s="8">
        <f>IFERROR(VLOOKUP(B620,'[1]DADOS (OCULTAR)'!$P$3:$R$56,3,0),"")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OZENILDA ROBERTA DE AMORIM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>
        <f>IF('[1]TCE - ANEXO III - Preencher'!H629="","",'[1]TCE - ANEXO III - Preencher'!H629)</f>
        <v>44317</v>
      </c>
      <c r="H620" s="14">
        <f>'[1]TCE - ANEXO III - Preencher'!I629</f>
        <v>0</v>
      </c>
      <c r="I620" s="14">
        <f>'[1]TCE - ANEXO III - Preencher'!J629</f>
        <v>42.806399999999996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1.1599999999999999</v>
      </c>
      <c r="O620" s="15">
        <f>'[1]TCE - ANEXO III - Preencher'!P629</f>
        <v>0</v>
      </c>
      <c r="P620" s="16">
        <f t="shared" si="56"/>
        <v>1.1599999999999999</v>
      </c>
      <c r="Q620" s="15">
        <f>'[1]TCE - ANEXO III - Preencher'!R629</f>
        <v>433.86</v>
      </c>
      <c r="R620" s="15">
        <f>'[1]TCE - ANEXO III - Preencher'!S629</f>
        <v>184</v>
      </c>
      <c r="S620" s="16">
        <f t="shared" si="57"/>
        <v>249.86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116.76474470734745</v>
      </c>
      <c r="Y620" s="15">
        <f>'[1]TCE - ANEXO III - Preencher'!Z629</f>
        <v>0</v>
      </c>
      <c r="Z620" s="16">
        <f t="shared" si="59"/>
        <v>116.76474470734745</v>
      </c>
      <c r="AA620" s="17" t="str">
        <f>IF('[1]TCE - ANEXO III - Preencher'!AB629="","",'[1]TCE - ANEXO III - Preencher'!AB629)</f>
        <v/>
      </c>
      <c r="AB620" s="15">
        <f t="shared" si="54"/>
        <v>410.5911447073475</v>
      </c>
    </row>
    <row r="621" spans="1:28" x14ac:dyDescent="0.2">
      <c r="A621" s="8">
        <f>IFERROR(VLOOKUP(B621,'[1]DADOS (OCULTAR)'!$P$3:$R$56,3,0),"")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OZIEL BARBOSA BEZERRA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>
        <f>IF('[1]TCE - ANEXO III - Preencher'!H630="","",'[1]TCE - ANEXO III - Preencher'!H630)</f>
        <v>44317</v>
      </c>
      <c r="H621" s="14">
        <f>'[1]TCE - ANEXO III - Preencher'!I630</f>
        <v>0</v>
      </c>
      <c r="I621" s="14">
        <f>'[1]TCE - ANEXO III - Preencher'!J630</f>
        <v>144.54400000000001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1.1599999999999999</v>
      </c>
      <c r="O621" s="15">
        <f>'[1]TCE - ANEXO III - Preencher'!P630</f>
        <v>0</v>
      </c>
      <c r="P621" s="16">
        <f t="shared" si="56"/>
        <v>1.1599999999999999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116.76474470734745</v>
      </c>
      <c r="Y621" s="15">
        <f>'[1]TCE - ANEXO III - Preencher'!Z630</f>
        <v>0</v>
      </c>
      <c r="Z621" s="16">
        <f t="shared" si="59"/>
        <v>116.76474470734745</v>
      </c>
      <c r="AA621" s="17" t="str">
        <f>IF('[1]TCE - ANEXO III - Preencher'!AB630="","",'[1]TCE - ANEXO III - Preencher'!AB630)</f>
        <v/>
      </c>
      <c r="AB621" s="15">
        <f t="shared" si="54"/>
        <v>262.46874470734747</v>
      </c>
    </row>
    <row r="622" spans="1:28" x14ac:dyDescent="0.2">
      <c r="A622" s="8">
        <f>IFERROR(VLOOKUP(B622,'[1]DADOS (OCULTAR)'!$P$3:$R$56,3,0),"")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PALLOMA DE FRANCA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>
        <f>IF('[1]TCE - ANEXO III - Preencher'!H631="","",'[1]TCE - ANEXO III - Preencher'!H631)</f>
        <v>44317</v>
      </c>
      <c r="H622" s="14">
        <f>'[1]TCE - ANEXO III - Preencher'!I631</f>
        <v>0</v>
      </c>
      <c r="I622" s="14">
        <f>'[1]TCE - ANEXO III - Preencher'!J631</f>
        <v>129.37039999999999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1.1599999999999999</v>
      </c>
      <c r="O622" s="15">
        <f>'[1]TCE - ANEXO III - Preencher'!P631</f>
        <v>0</v>
      </c>
      <c r="P622" s="16">
        <f t="shared" si="56"/>
        <v>1.1599999999999999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116.76474470734745</v>
      </c>
      <c r="Y622" s="15">
        <f>'[1]TCE - ANEXO III - Preencher'!Z631</f>
        <v>0</v>
      </c>
      <c r="Z622" s="16">
        <f t="shared" si="59"/>
        <v>116.76474470734745</v>
      </c>
      <c r="AA622" s="17" t="str">
        <f>IF('[1]TCE - ANEXO III - Preencher'!AB631="","",'[1]TCE - ANEXO III - Preencher'!AB631)</f>
        <v/>
      </c>
      <c r="AB622" s="15">
        <f t="shared" si="54"/>
        <v>247.29514470734745</v>
      </c>
    </row>
    <row r="623" spans="1:28" x14ac:dyDescent="0.2">
      <c r="A623" s="8">
        <f>IFERROR(VLOOKUP(B623,'[1]DADOS (OCULTAR)'!$P$3:$R$56,3,0),"")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PATRICIA BEZERRA DE PONTES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>
        <f>IF('[1]TCE - ANEXO III - Preencher'!H632="","",'[1]TCE - ANEXO III - Preencher'!H632)</f>
        <v>44317</v>
      </c>
      <c r="H623" s="14">
        <f>'[1]TCE - ANEXO III - Preencher'!I632</f>
        <v>0</v>
      </c>
      <c r="I623" s="14">
        <f>'[1]TCE - ANEXO III - Preencher'!J632</f>
        <v>123.0136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1.1599999999999999</v>
      </c>
      <c r="O623" s="15">
        <f>'[1]TCE - ANEXO III - Preencher'!P632</f>
        <v>0</v>
      </c>
      <c r="P623" s="16">
        <f t="shared" si="56"/>
        <v>1.1599999999999999</v>
      </c>
      <c r="Q623" s="15">
        <f>'[1]TCE - ANEXO III - Preencher'!R632</f>
        <v>290.22000000000003</v>
      </c>
      <c r="R623" s="15">
        <f>'[1]TCE - ANEXO III - Preencher'!S632</f>
        <v>66</v>
      </c>
      <c r="S623" s="16">
        <f t="shared" si="57"/>
        <v>224.22000000000003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116.76474470734745</v>
      </c>
      <c r="Y623" s="15">
        <f>'[1]TCE - ANEXO III - Preencher'!Z632</f>
        <v>0</v>
      </c>
      <c r="Z623" s="16">
        <f t="shared" si="59"/>
        <v>116.76474470734745</v>
      </c>
      <c r="AA623" s="17" t="str">
        <f>IF('[1]TCE - ANEXO III - Preencher'!AB632="","",'[1]TCE - ANEXO III - Preencher'!AB632)</f>
        <v/>
      </c>
      <c r="AB623" s="15">
        <f t="shared" si="54"/>
        <v>465.15834470734745</v>
      </c>
    </row>
    <row r="624" spans="1:28" x14ac:dyDescent="0.2">
      <c r="A624" s="8">
        <f>IFERROR(VLOOKUP(B624,'[1]DADOS (OCULTAR)'!$P$3:$R$56,3,0),"")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PATRICIA JOSE DE SANTANA QUEIROZ DE LIMA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>
        <f>IF('[1]TCE - ANEXO III - Preencher'!H633="","",'[1]TCE - ANEXO III - Preencher'!H633)</f>
        <v>44317</v>
      </c>
      <c r="H624" s="14">
        <f>'[1]TCE - ANEXO III - Preencher'!I633</f>
        <v>0</v>
      </c>
      <c r="I624" s="14">
        <f>'[1]TCE - ANEXO III - Preencher'!J633</f>
        <v>110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1.1599999999999999</v>
      </c>
      <c r="O624" s="15">
        <f>'[1]TCE - ANEXO III - Preencher'!P633</f>
        <v>0</v>
      </c>
      <c r="P624" s="16">
        <f t="shared" si="56"/>
        <v>1.1599999999999999</v>
      </c>
      <c r="Q624" s="15">
        <f>'[1]TCE - ANEXO III - Preencher'!R633</f>
        <v>641.72</v>
      </c>
      <c r="R624" s="15">
        <f>'[1]TCE - ANEXO III - Preencher'!S633</f>
        <v>66</v>
      </c>
      <c r="S624" s="16">
        <f t="shared" si="57"/>
        <v>575.72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116.76474470734745</v>
      </c>
      <c r="Y624" s="15">
        <f>'[1]TCE - ANEXO III - Preencher'!Z633</f>
        <v>0</v>
      </c>
      <c r="Z624" s="16">
        <f t="shared" si="59"/>
        <v>116.76474470734745</v>
      </c>
      <c r="AA624" s="17" t="str">
        <f>IF('[1]TCE - ANEXO III - Preencher'!AB633="","",'[1]TCE - ANEXO III - Preencher'!AB633)</f>
        <v/>
      </c>
      <c r="AB624" s="15">
        <f t="shared" si="54"/>
        <v>803.6447447073474</v>
      </c>
    </row>
    <row r="625" spans="1:28" x14ac:dyDescent="0.2">
      <c r="A625" s="8">
        <f>IFERROR(VLOOKUP(B625,'[1]DADOS (OCULTAR)'!$P$3:$R$56,3,0),"")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PATRICIA LUIZA OLIVEIRA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>
        <f>IF('[1]TCE - ANEXO III - Preencher'!H634="","",'[1]TCE - ANEXO III - Preencher'!H634)</f>
        <v>44317</v>
      </c>
      <c r="H625" s="14">
        <f>'[1]TCE - ANEXO III - Preencher'!I634</f>
        <v>0</v>
      </c>
      <c r="I625" s="14">
        <f>'[1]TCE - ANEXO III - Preencher'!J634</f>
        <v>152.08000000000001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1.1599999999999999</v>
      </c>
      <c r="O625" s="15">
        <f>'[1]TCE - ANEXO III - Preencher'!P634</f>
        <v>0</v>
      </c>
      <c r="P625" s="16">
        <f t="shared" si="56"/>
        <v>1.1599999999999999</v>
      </c>
      <c r="Q625" s="15">
        <f>'[1]TCE - ANEXO III - Preencher'!R634</f>
        <v>271.92</v>
      </c>
      <c r="R625" s="15">
        <f>'[1]TCE - ANEXO III - Preencher'!S634</f>
        <v>66</v>
      </c>
      <c r="S625" s="16">
        <f t="shared" si="57"/>
        <v>205.92000000000002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116.76474470734745</v>
      </c>
      <c r="Y625" s="15">
        <f>'[1]TCE - ANEXO III - Preencher'!Z634</f>
        <v>0</v>
      </c>
      <c r="Z625" s="16">
        <f t="shared" si="59"/>
        <v>116.76474470734745</v>
      </c>
      <c r="AA625" s="17" t="str">
        <f>IF('[1]TCE - ANEXO III - Preencher'!AB634="","",'[1]TCE - ANEXO III - Preencher'!AB634)</f>
        <v/>
      </c>
      <c r="AB625" s="15">
        <f t="shared" si="54"/>
        <v>475.92474470734749</v>
      </c>
    </row>
    <row r="626" spans="1:28" x14ac:dyDescent="0.2">
      <c r="A626" s="8">
        <f>IFERROR(VLOOKUP(B626,'[1]DADOS (OCULTAR)'!$P$3:$R$56,3,0),"")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PATRICIA NOGUEIRA DANTAS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2235-05</v>
      </c>
      <c r="G626" s="13">
        <f>IF('[1]TCE - ANEXO III - Preencher'!H635="","",'[1]TCE - ANEXO III - Preencher'!H635)</f>
        <v>44317</v>
      </c>
      <c r="H626" s="14">
        <f>'[1]TCE - ANEXO III - Preencher'!I635</f>
        <v>0</v>
      </c>
      <c r="I626" s="14">
        <f>'[1]TCE - ANEXO III - Preencher'!J635</f>
        <v>277.14640000000003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2.44</v>
      </c>
      <c r="O626" s="15">
        <f>'[1]TCE - ANEXO III - Preencher'!P635</f>
        <v>0</v>
      </c>
      <c r="P626" s="16">
        <f t="shared" si="56"/>
        <v>2.44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82.62</v>
      </c>
      <c r="U626" s="15">
        <f>'[1]TCE - ANEXO III - Preencher'!V635</f>
        <v>0</v>
      </c>
      <c r="V626" s="16">
        <f t="shared" si="58"/>
        <v>82.62</v>
      </c>
      <c r="W626" s="17" t="str">
        <f>IF('[1]TCE - ANEXO III - Preencher'!X635="","",'[1]TCE - ANEXO III - Preencher'!X635)</f>
        <v>AUXILIO CRECHE</v>
      </c>
      <c r="X626" s="15">
        <f>'[1]TCE - ANEXO III - Preencher'!Y635</f>
        <v>116.76474470734745</v>
      </c>
      <c r="Y626" s="15">
        <f>'[1]TCE - ANEXO III - Preencher'!Z635</f>
        <v>0</v>
      </c>
      <c r="Z626" s="16">
        <f t="shared" si="59"/>
        <v>116.76474470734745</v>
      </c>
      <c r="AA626" s="17" t="str">
        <f>IF('[1]TCE - ANEXO III - Preencher'!AB635="","",'[1]TCE - ANEXO III - Preencher'!AB635)</f>
        <v/>
      </c>
      <c r="AB626" s="15">
        <f t="shared" si="54"/>
        <v>478.97114470734749</v>
      </c>
    </row>
    <row r="627" spans="1:28" x14ac:dyDescent="0.2">
      <c r="A627" s="8">
        <f>IFERROR(VLOOKUP(B627,'[1]DADOS (OCULTAR)'!$P$3:$R$56,3,0),"")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PAULA CARINA MENDONCA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3241-15</v>
      </c>
      <c r="G627" s="13">
        <f>IF('[1]TCE - ANEXO III - Preencher'!H636="","",'[1]TCE - ANEXO III - Preencher'!H636)</f>
        <v>44317</v>
      </c>
      <c r="H627" s="14">
        <f>'[1]TCE - ANEXO III - Preencher'!I636</f>
        <v>0</v>
      </c>
      <c r="I627" s="14">
        <f>'[1]TCE - ANEXO III - Preencher'!J636</f>
        <v>250.6104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1.1599999999999999</v>
      </c>
      <c r="O627" s="15">
        <f>'[1]TCE - ANEXO III - Preencher'!P636</f>
        <v>0</v>
      </c>
      <c r="P627" s="16">
        <f t="shared" si="56"/>
        <v>1.1599999999999999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116.76474470734745</v>
      </c>
      <c r="Y627" s="15">
        <f>'[1]TCE - ANEXO III - Preencher'!Z636</f>
        <v>0</v>
      </c>
      <c r="Z627" s="16">
        <f t="shared" si="59"/>
        <v>116.76474470734745</v>
      </c>
      <c r="AA627" s="17" t="str">
        <f>IF('[1]TCE - ANEXO III - Preencher'!AB636="","",'[1]TCE - ANEXO III - Preencher'!AB636)</f>
        <v/>
      </c>
      <c r="AB627" s="15">
        <f t="shared" si="54"/>
        <v>368.53514470734746</v>
      </c>
    </row>
    <row r="628" spans="1:28" x14ac:dyDescent="0.2">
      <c r="A628" s="8">
        <f>IFERROR(VLOOKUP(B628,'[1]DADOS (OCULTAR)'!$P$3:$R$56,3,0),"")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PAULA GRACIELA NASCIMENTO DE LIMA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3242-05</v>
      </c>
      <c r="G628" s="13">
        <f>IF('[1]TCE - ANEXO III - Preencher'!H637="","",'[1]TCE - ANEXO III - Preencher'!H637)</f>
        <v>44317</v>
      </c>
      <c r="H628" s="14">
        <f>'[1]TCE - ANEXO III - Preencher'!I637</f>
        <v>0</v>
      </c>
      <c r="I628" s="14">
        <f>'[1]TCE - ANEXO III - Preencher'!J637</f>
        <v>186.9888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1.1599999999999999</v>
      </c>
      <c r="O628" s="15">
        <f>'[1]TCE - ANEXO III - Preencher'!P637</f>
        <v>0</v>
      </c>
      <c r="P628" s="16">
        <f t="shared" si="56"/>
        <v>1.1599999999999999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116.76474470734745</v>
      </c>
      <c r="Y628" s="15">
        <f>'[1]TCE - ANEXO III - Preencher'!Z637</f>
        <v>0</v>
      </c>
      <c r="Z628" s="16">
        <f t="shared" si="59"/>
        <v>116.76474470734745</v>
      </c>
      <c r="AA628" s="17" t="str">
        <f>IF('[1]TCE - ANEXO III - Preencher'!AB637="","",'[1]TCE - ANEXO III - Preencher'!AB637)</f>
        <v/>
      </c>
      <c r="AB628" s="15">
        <f t="shared" si="54"/>
        <v>304.91354470734746</v>
      </c>
    </row>
    <row r="629" spans="1:28" x14ac:dyDescent="0.2">
      <c r="A629" s="8">
        <f>IFERROR(VLOOKUP(B629,'[1]DADOS (OCULTAR)'!$P$3:$R$56,3,0),"")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PAULA MARIA DA CONCEICAO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5152-05</v>
      </c>
      <c r="G629" s="13">
        <f>IF('[1]TCE - ANEXO III - Preencher'!H638="","",'[1]TCE - ANEXO III - Preencher'!H638)</f>
        <v>44317</v>
      </c>
      <c r="H629" s="14">
        <f>'[1]TCE - ANEXO III - Preencher'!I638</f>
        <v>0</v>
      </c>
      <c r="I629" s="14">
        <f>'[1]TCE - ANEXO III - Preencher'!J638</f>
        <v>150.2328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1.1599999999999999</v>
      </c>
      <c r="O629" s="15">
        <f>'[1]TCE - ANEXO III - Preencher'!P638</f>
        <v>0</v>
      </c>
      <c r="P629" s="16">
        <f t="shared" si="56"/>
        <v>1.1599999999999999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116.76474470734745</v>
      </c>
      <c r="Y629" s="15">
        <f>'[1]TCE - ANEXO III - Preencher'!Z638</f>
        <v>0</v>
      </c>
      <c r="Z629" s="16">
        <f t="shared" si="59"/>
        <v>116.76474470734745</v>
      </c>
      <c r="AA629" s="17" t="str">
        <f>IF('[1]TCE - ANEXO III - Preencher'!AB638="","",'[1]TCE - ANEXO III - Preencher'!AB638)</f>
        <v/>
      </c>
      <c r="AB629" s="15">
        <f t="shared" si="54"/>
        <v>268.15754470734743</v>
      </c>
    </row>
    <row r="630" spans="1:28" x14ac:dyDescent="0.2">
      <c r="A630" s="8">
        <f>IFERROR(VLOOKUP(B630,'[1]DADOS (OCULTAR)'!$P$3:$R$56,3,0),"")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PAULA VALERIA RAMOS VERAS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2235-05</v>
      </c>
      <c r="G630" s="13">
        <f>IF('[1]TCE - ANEXO III - Preencher'!H639="","",'[1]TCE - ANEXO III - Preencher'!H639)</f>
        <v>44317</v>
      </c>
      <c r="H630" s="14">
        <f>'[1]TCE - ANEXO III - Preencher'!I639</f>
        <v>0</v>
      </c>
      <c r="I630" s="14">
        <f>'[1]TCE - ANEXO III - Preencher'!J639</f>
        <v>231.4272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2.44</v>
      </c>
      <c r="O630" s="15">
        <f>'[1]TCE - ANEXO III - Preencher'!P639</f>
        <v>0</v>
      </c>
      <c r="P630" s="16">
        <f t="shared" si="56"/>
        <v>2.44</v>
      </c>
      <c r="Q630" s="15">
        <f>'[1]TCE - ANEXO III - Preencher'!R639</f>
        <v>556.16999999999996</v>
      </c>
      <c r="R630" s="15">
        <f>'[1]TCE - ANEXO III - Preencher'!S639</f>
        <v>88.4</v>
      </c>
      <c r="S630" s="16">
        <f t="shared" si="57"/>
        <v>467.77</v>
      </c>
      <c r="T630" s="15">
        <f>'[1]TCE - ANEXO III - Preencher'!U639</f>
        <v>103.28</v>
      </c>
      <c r="U630" s="15">
        <f>'[1]TCE - ANEXO III - Preencher'!V639</f>
        <v>0</v>
      </c>
      <c r="V630" s="16">
        <f t="shared" si="58"/>
        <v>103.28</v>
      </c>
      <c r="W630" s="17" t="str">
        <f>IF('[1]TCE - ANEXO III - Preencher'!X639="","",'[1]TCE - ANEXO III - Preencher'!X639)</f>
        <v>AUXILIO CRECHE</v>
      </c>
      <c r="X630" s="15">
        <f>'[1]TCE - ANEXO III - Preencher'!Y639</f>
        <v>116.76474470734745</v>
      </c>
      <c r="Y630" s="15">
        <f>'[1]TCE - ANEXO III - Preencher'!Z639</f>
        <v>0</v>
      </c>
      <c r="Z630" s="16">
        <f t="shared" si="59"/>
        <v>116.76474470734745</v>
      </c>
      <c r="AA630" s="17" t="str">
        <f>IF('[1]TCE - ANEXO III - Preencher'!AB639="","",'[1]TCE - ANEXO III - Preencher'!AB639)</f>
        <v/>
      </c>
      <c r="AB630" s="15">
        <f t="shared" si="54"/>
        <v>921.68194470734738</v>
      </c>
    </row>
    <row r="631" spans="1:28" x14ac:dyDescent="0.2">
      <c r="A631" s="8">
        <f>IFERROR(VLOOKUP(B631,'[1]DADOS (OCULTAR)'!$P$3:$R$56,3,0),"")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PAULA VIEIRA DE MOURA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2235-05</v>
      </c>
      <c r="G631" s="13">
        <f>IF('[1]TCE - ANEXO III - Preencher'!H640="","",'[1]TCE - ANEXO III - Preencher'!H640)</f>
        <v>44317</v>
      </c>
      <c r="H631" s="14">
        <f>'[1]TCE - ANEXO III - Preencher'!I640</f>
        <v>0</v>
      </c>
      <c r="I631" s="14">
        <f>'[1]TCE - ANEXO III - Preencher'!J640</f>
        <v>340.96960000000001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2.44</v>
      </c>
      <c r="O631" s="15">
        <f>'[1]TCE - ANEXO III - Preencher'!P640</f>
        <v>0</v>
      </c>
      <c r="P631" s="16">
        <f t="shared" si="56"/>
        <v>2.44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75.739999999999995</v>
      </c>
      <c r="U631" s="15">
        <f>'[1]TCE - ANEXO III - Preencher'!V640</f>
        <v>0</v>
      </c>
      <c r="V631" s="16">
        <f t="shared" si="58"/>
        <v>75.739999999999995</v>
      </c>
      <c r="W631" s="17" t="str">
        <f>IF('[1]TCE - ANEXO III - Preencher'!X640="","",'[1]TCE - ANEXO III - Preencher'!X640)</f>
        <v>AUXILIO CRECHE</v>
      </c>
      <c r="X631" s="15">
        <f>'[1]TCE - ANEXO III - Preencher'!Y640</f>
        <v>116.76474470734745</v>
      </c>
      <c r="Y631" s="15">
        <f>'[1]TCE - ANEXO III - Preencher'!Z640</f>
        <v>0</v>
      </c>
      <c r="Z631" s="16">
        <f t="shared" si="59"/>
        <v>116.76474470734745</v>
      </c>
      <c r="AA631" s="17" t="str">
        <f>IF('[1]TCE - ANEXO III - Preencher'!AB640="","",'[1]TCE - ANEXO III - Preencher'!AB640)</f>
        <v/>
      </c>
      <c r="AB631" s="15">
        <f t="shared" si="54"/>
        <v>535.91434470734748</v>
      </c>
    </row>
    <row r="632" spans="1:28" x14ac:dyDescent="0.2">
      <c r="A632" s="8">
        <f>IFERROR(VLOOKUP(B632,'[1]DADOS (OCULTAR)'!$P$3:$R$56,3,0),"")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PAULO HENRIQUE DO NASCIMENTO BEM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2235-05</v>
      </c>
      <c r="G632" s="13">
        <f>IF('[1]TCE - ANEXO III - Preencher'!H641="","",'[1]TCE - ANEXO III - Preencher'!H641)</f>
        <v>44317</v>
      </c>
      <c r="H632" s="14">
        <f>'[1]TCE - ANEXO III - Preencher'!I641</f>
        <v>0</v>
      </c>
      <c r="I632" s="14">
        <f>'[1]TCE - ANEXO III - Preencher'!J641</f>
        <v>352.81920000000002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2.44</v>
      </c>
      <c r="O632" s="15">
        <f>'[1]TCE - ANEXO III - Preencher'!P641</f>
        <v>0</v>
      </c>
      <c r="P632" s="16">
        <f t="shared" si="56"/>
        <v>2.44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116.76474470734745</v>
      </c>
      <c r="Y632" s="15">
        <f>'[1]TCE - ANEXO III - Preencher'!Z641</f>
        <v>0</v>
      </c>
      <c r="Z632" s="16">
        <f t="shared" si="59"/>
        <v>116.76474470734745</v>
      </c>
      <c r="AA632" s="17" t="str">
        <f>IF('[1]TCE - ANEXO III - Preencher'!AB641="","",'[1]TCE - ANEXO III - Preencher'!AB641)</f>
        <v/>
      </c>
      <c r="AB632" s="15">
        <f t="shared" si="54"/>
        <v>472.02394470734748</v>
      </c>
    </row>
    <row r="633" spans="1:28" x14ac:dyDescent="0.2">
      <c r="A633" s="8">
        <f>IFERROR(VLOOKUP(B633,'[1]DADOS (OCULTAR)'!$P$3:$R$56,3,0),"")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PEDRO HENRIQUE FERREIRA CORREIA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1231-10</v>
      </c>
      <c r="G633" s="13">
        <f>IF('[1]TCE - ANEXO III - Preencher'!H642="","",'[1]TCE - ANEXO III - Preencher'!H642)</f>
        <v>44317</v>
      </c>
      <c r="H633" s="14">
        <f>'[1]TCE - ANEXO III - Preencher'!I642</f>
        <v>0</v>
      </c>
      <c r="I633" s="14">
        <f>'[1]TCE - ANEXO III - Preencher'!J642</f>
        <v>1144.5368000000001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1.1599999999999999</v>
      </c>
      <c r="O633" s="15">
        <f>'[1]TCE - ANEXO III - Preencher'!P642</f>
        <v>0</v>
      </c>
      <c r="P633" s="16">
        <f t="shared" si="56"/>
        <v>1.1599999999999999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116.76474470734745</v>
      </c>
      <c r="Y633" s="15">
        <f>'[1]TCE - ANEXO III - Preencher'!Z642</f>
        <v>0</v>
      </c>
      <c r="Z633" s="16">
        <f t="shared" si="59"/>
        <v>116.76474470734745</v>
      </c>
      <c r="AA633" s="17" t="str">
        <f>IF('[1]TCE - ANEXO III - Preencher'!AB642="","",'[1]TCE - ANEXO III - Preencher'!AB642)</f>
        <v/>
      </c>
      <c r="AB633" s="15">
        <f t="shared" si="54"/>
        <v>1262.4615447073477</v>
      </c>
    </row>
    <row r="634" spans="1:28" x14ac:dyDescent="0.2">
      <c r="A634" s="8">
        <f>IFERROR(VLOOKUP(B634,'[1]DADOS (OCULTAR)'!$P$3:$R$56,3,0),"")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PERY EVANGELISTA DE LIRA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2238-10</v>
      </c>
      <c r="G634" s="13">
        <f>IF('[1]TCE - ANEXO III - Preencher'!H643="","",'[1]TCE - ANEXO III - Preencher'!H643)</f>
        <v>44317</v>
      </c>
      <c r="H634" s="14">
        <f>'[1]TCE - ANEXO III - Preencher'!I643</f>
        <v>0</v>
      </c>
      <c r="I634" s="14">
        <f>'[1]TCE - ANEXO III - Preencher'!J643</f>
        <v>209.548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1.1599999999999999</v>
      </c>
      <c r="O634" s="15">
        <f>'[1]TCE - ANEXO III - Preencher'!P643</f>
        <v>0</v>
      </c>
      <c r="P634" s="16">
        <f t="shared" si="56"/>
        <v>1.1599999999999999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116.76474470734745</v>
      </c>
      <c r="Y634" s="15">
        <f>'[1]TCE - ANEXO III - Preencher'!Z643</f>
        <v>0</v>
      </c>
      <c r="Z634" s="16">
        <f t="shared" si="59"/>
        <v>116.76474470734745</v>
      </c>
      <c r="AA634" s="17" t="str">
        <f>IF('[1]TCE - ANEXO III - Preencher'!AB643="","",'[1]TCE - ANEXO III - Preencher'!AB643)</f>
        <v/>
      </c>
      <c r="AB634" s="15">
        <f t="shared" si="54"/>
        <v>327.47274470734743</v>
      </c>
    </row>
    <row r="635" spans="1:28" x14ac:dyDescent="0.2">
      <c r="A635" s="8">
        <f>IFERROR(VLOOKUP(B635,'[1]DADOS (OCULTAR)'!$P$3:$R$56,3,0),"")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POLIANA BARROS BARRETO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2235-05</v>
      </c>
      <c r="G635" s="13">
        <f>IF('[1]TCE - ANEXO III - Preencher'!H644="","",'[1]TCE - ANEXO III - Preencher'!H644)</f>
        <v>44317</v>
      </c>
      <c r="H635" s="14">
        <f>'[1]TCE - ANEXO III - Preencher'!I644</f>
        <v>0</v>
      </c>
      <c r="I635" s="14">
        <f>'[1]TCE - ANEXO III - Preencher'!J644</f>
        <v>322.83519999999999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2.44</v>
      </c>
      <c r="O635" s="15">
        <f>'[1]TCE - ANEXO III - Preencher'!P644</f>
        <v>0</v>
      </c>
      <c r="P635" s="16">
        <f t="shared" si="56"/>
        <v>2.44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116.76474470734745</v>
      </c>
      <c r="Y635" s="15">
        <f>'[1]TCE - ANEXO III - Preencher'!Z644</f>
        <v>0</v>
      </c>
      <c r="Z635" s="16">
        <f t="shared" si="59"/>
        <v>116.76474470734745</v>
      </c>
      <c r="AA635" s="17" t="str">
        <f>IF('[1]TCE - ANEXO III - Preencher'!AB644="","",'[1]TCE - ANEXO III - Preencher'!AB644)</f>
        <v/>
      </c>
      <c r="AB635" s="15">
        <f t="shared" si="54"/>
        <v>442.03994470734744</v>
      </c>
    </row>
    <row r="636" spans="1:28" x14ac:dyDescent="0.2">
      <c r="A636" s="8">
        <f>IFERROR(VLOOKUP(B636,'[1]DADOS (OCULTAR)'!$P$3:$R$56,3,0),"")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POLIANA PEDROSA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>
        <f>IF('[1]TCE - ANEXO III - Preencher'!H645="","",'[1]TCE - ANEXO III - Preencher'!H645)</f>
        <v>44317</v>
      </c>
      <c r="H636" s="14">
        <f>'[1]TCE - ANEXO III - Preencher'!I645</f>
        <v>0</v>
      </c>
      <c r="I636" s="14">
        <f>'[1]TCE - ANEXO III - Preencher'!J645</f>
        <v>129.9496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1.1599999999999999</v>
      </c>
      <c r="O636" s="15">
        <f>'[1]TCE - ANEXO III - Preencher'!P645</f>
        <v>0</v>
      </c>
      <c r="P636" s="16">
        <f t="shared" si="56"/>
        <v>1.1599999999999999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116.76474470734745</v>
      </c>
      <c r="Y636" s="15">
        <f>'[1]TCE - ANEXO III - Preencher'!Z645</f>
        <v>0</v>
      </c>
      <c r="Z636" s="16">
        <f t="shared" si="59"/>
        <v>116.76474470734745</v>
      </c>
      <c r="AA636" s="17" t="str">
        <f>IF('[1]TCE - ANEXO III - Preencher'!AB645="","",'[1]TCE - ANEXO III - Preencher'!AB645)</f>
        <v/>
      </c>
      <c r="AB636" s="15">
        <f t="shared" si="54"/>
        <v>247.87434470734746</v>
      </c>
    </row>
    <row r="637" spans="1:28" x14ac:dyDescent="0.2">
      <c r="A637" s="8">
        <f>IFERROR(VLOOKUP(B637,'[1]DADOS (OCULTAR)'!$P$3:$R$56,3,0),"")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POLIANA SIQUEIRA MARTINS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2236-05</v>
      </c>
      <c r="G637" s="13">
        <f>IF('[1]TCE - ANEXO III - Preencher'!H646="","",'[1]TCE - ANEXO III - Preencher'!H646)</f>
        <v>44317</v>
      </c>
      <c r="H637" s="14">
        <f>'[1]TCE - ANEXO III - Preencher'!I646</f>
        <v>0</v>
      </c>
      <c r="I637" s="14">
        <f>'[1]TCE - ANEXO III - Preencher'!J646</f>
        <v>158.208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2.44</v>
      </c>
      <c r="O637" s="15">
        <f>'[1]TCE - ANEXO III - Preencher'!P646</f>
        <v>0</v>
      </c>
      <c r="P637" s="16">
        <f t="shared" si="56"/>
        <v>2.44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116.76474470734745</v>
      </c>
      <c r="Y637" s="15">
        <f>'[1]TCE - ANEXO III - Preencher'!Z646</f>
        <v>0</v>
      </c>
      <c r="Z637" s="16">
        <f t="shared" si="59"/>
        <v>116.76474470734745</v>
      </c>
      <c r="AA637" s="17" t="str">
        <f>IF('[1]TCE - ANEXO III - Preencher'!AB646="","",'[1]TCE - ANEXO III - Preencher'!AB646)</f>
        <v/>
      </c>
      <c r="AB637" s="15">
        <f t="shared" si="54"/>
        <v>277.41274470734743</v>
      </c>
    </row>
    <row r="638" spans="1:28" x14ac:dyDescent="0.2">
      <c r="A638" s="8">
        <f>IFERROR(VLOOKUP(B638,'[1]DADOS (OCULTAR)'!$P$3:$R$56,3,0),"")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PRISCILA ALVES DE OLIVEIRA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5211-30</v>
      </c>
      <c r="G638" s="13">
        <f>IF('[1]TCE - ANEXO III - Preencher'!H647="","",'[1]TCE - ANEXO III - Preencher'!H647)</f>
        <v>44317</v>
      </c>
      <c r="H638" s="14">
        <f>'[1]TCE - ANEXO III - Preencher'!I647</f>
        <v>0</v>
      </c>
      <c r="I638" s="14">
        <f>'[1]TCE - ANEXO III - Preencher'!J647</f>
        <v>94.167199999999994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1.1599999999999999</v>
      </c>
      <c r="O638" s="15">
        <f>'[1]TCE - ANEXO III - Preencher'!P647</f>
        <v>0</v>
      </c>
      <c r="P638" s="16">
        <f t="shared" si="56"/>
        <v>1.1599999999999999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116.76474470734745</v>
      </c>
      <c r="Y638" s="15">
        <f>'[1]TCE - ANEXO III - Preencher'!Z647</f>
        <v>0</v>
      </c>
      <c r="Z638" s="16">
        <f t="shared" si="59"/>
        <v>116.76474470734745</v>
      </c>
      <c r="AA638" s="17" t="str">
        <f>IF('[1]TCE - ANEXO III - Preencher'!AB647="","",'[1]TCE - ANEXO III - Preencher'!AB647)</f>
        <v/>
      </c>
      <c r="AB638" s="15">
        <f t="shared" si="54"/>
        <v>212.09194470734744</v>
      </c>
    </row>
    <row r="639" spans="1:28" x14ac:dyDescent="0.2">
      <c r="A639" s="8">
        <f>IFERROR(VLOOKUP(B639,'[1]DADOS (OCULTAR)'!$P$3:$R$56,3,0),"")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PRISCILA BEZERRA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>
        <f>IF('[1]TCE - ANEXO III - Preencher'!H648="","",'[1]TCE - ANEXO III - Preencher'!H648)</f>
        <v>44317</v>
      </c>
      <c r="H639" s="14">
        <f>'[1]TCE - ANEXO III - Preencher'!I648</f>
        <v>0</v>
      </c>
      <c r="I639" s="14">
        <f>'[1]TCE - ANEXO III - Preencher'!J648</f>
        <v>105.6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1.1599999999999999</v>
      </c>
      <c r="O639" s="15">
        <f>'[1]TCE - ANEXO III - Preencher'!P648</f>
        <v>0</v>
      </c>
      <c r="P639" s="16">
        <f t="shared" si="56"/>
        <v>1.1599999999999999</v>
      </c>
      <c r="Q639" s="15">
        <f>'[1]TCE - ANEXO III - Preencher'!R648</f>
        <v>320.49</v>
      </c>
      <c r="R639" s="15">
        <f>'[1]TCE - ANEXO III - Preencher'!S648</f>
        <v>66</v>
      </c>
      <c r="S639" s="16">
        <f t="shared" si="57"/>
        <v>254.49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116.76474470734745</v>
      </c>
      <c r="Y639" s="15">
        <f>'[1]TCE - ANEXO III - Preencher'!Z648</f>
        <v>0</v>
      </c>
      <c r="Z639" s="16">
        <f t="shared" si="59"/>
        <v>116.76474470734745</v>
      </c>
      <c r="AA639" s="17" t="str">
        <f>IF('[1]TCE - ANEXO III - Preencher'!AB648="","",'[1]TCE - ANEXO III - Preencher'!AB648)</f>
        <v/>
      </c>
      <c r="AB639" s="15">
        <f t="shared" si="54"/>
        <v>478.01474470734746</v>
      </c>
    </row>
    <row r="640" spans="1:28" x14ac:dyDescent="0.2">
      <c r="A640" s="8">
        <f>IFERROR(VLOOKUP(B640,'[1]DADOS (OCULTAR)'!$P$3:$R$56,3,0),"")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PRISCILA CHRISTIANA MARQUES DE LIMA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2235-05</v>
      </c>
      <c r="G640" s="13">
        <f>IF('[1]TCE - ANEXO III - Preencher'!H649="","",'[1]TCE - ANEXO III - Preencher'!H649)</f>
        <v>44317</v>
      </c>
      <c r="H640" s="14">
        <f>'[1]TCE - ANEXO III - Preencher'!I649</f>
        <v>0</v>
      </c>
      <c r="I640" s="14">
        <f>'[1]TCE - ANEXO III - Preencher'!J649</f>
        <v>279.38319999999999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2.44</v>
      </c>
      <c r="O640" s="15">
        <f>'[1]TCE - ANEXO III - Preencher'!P649</f>
        <v>0</v>
      </c>
      <c r="P640" s="16">
        <f t="shared" si="56"/>
        <v>2.44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116.76474470734745</v>
      </c>
      <c r="Y640" s="15">
        <f>'[1]TCE - ANEXO III - Preencher'!Z649</f>
        <v>0</v>
      </c>
      <c r="Z640" s="16">
        <f t="shared" si="59"/>
        <v>116.76474470734745</v>
      </c>
      <c r="AA640" s="17" t="str">
        <f>IF('[1]TCE - ANEXO III - Preencher'!AB649="","",'[1]TCE - ANEXO III - Preencher'!AB649)</f>
        <v/>
      </c>
      <c r="AB640" s="15">
        <f t="shared" si="54"/>
        <v>398.58794470734745</v>
      </c>
    </row>
    <row r="641" spans="1:28" x14ac:dyDescent="0.2">
      <c r="A641" s="8">
        <f>IFERROR(VLOOKUP(B641,'[1]DADOS (OCULTAR)'!$P$3:$R$56,3,0),"")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PRISCILA MARIA FERREIRA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>
        <f>IF('[1]TCE - ANEXO III - Preencher'!H650="","",'[1]TCE - ANEXO III - Preencher'!H650)</f>
        <v>44317</v>
      </c>
      <c r="H641" s="14">
        <f>'[1]TCE - ANEXO III - Preencher'!I650</f>
        <v>0</v>
      </c>
      <c r="I641" s="14">
        <f>'[1]TCE - ANEXO III - Preencher'!J650</f>
        <v>159.7936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1.1599999999999999</v>
      </c>
      <c r="O641" s="15">
        <f>'[1]TCE - ANEXO III - Preencher'!P650</f>
        <v>0</v>
      </c>
      <c r="P641" s="16">
        <f t="shared" si="56"/>
        <v>1.1599999999999999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116.76474470734745</v>
      </c>
      <c r="Y641" s="15">
        <f>'[1]TCE - ANEXO III - Preencher'!Z650</f>
        <v>0</v>
      </c>
      <c r="Z641" s="16">
        <f t="shared" si="59"/>
        <v>116.76474470734745</v>
      </c>
      <c r="AA641" s="17" t="str">
        <f>IF('[1]TCE - ANEXO III - Preencher'!AB650="","",'[1]TCE - ANEXO III - Preencher'!AB650)</f>
        <v/>
      </c>
      <c r="AB641" s="15">
        <f t="shared" si="54"/>
        <v>277.71834470734746</v>
      </c>
    </row>
    <row r="642" spans="1:28" x14ac:dyDescent="0.2">
      <c r="A642" s="8">
        <f>IFERROR(VLOOKUP(B642,'[1]DADOS (OCULTAR)'!$P$3:$R$56,3,0),"")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PRISCILA ROBERTA OTACIA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3241-15</v>
      </c>
      <c r="G642" s="13">
        <f>IF('[1]TCE - ANEXO III - Preencher'!H651="","",'[1]TCE - ANEXO III - Preencher'!H651)</f>
        <v>44317</v>
      </c>
      <c r="H642" s="14">
        <f>'[1]TCE - ANEXO III - Preencher'!I651</f>
        <v>0</v>
      </c>
      <c r="I642" s="14">
        <f>'[1]TCE - ANEXO III - Preencher'!J651</f>
        <v>285.97120000000001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1.1599999999999999</v>
      </c>
      <c r="O642" s="15">
        <f>'[1]TCE - ANEXO III - Preencher'!P651</f>
        <v>0</v>
      </c>
      <c r="P642" s="16">
        <f t="shared" si="56"/>
        <v>1.1599999999999999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116.76474470734745</v>
      </c>
      <c r="Y642" s="15">
        <f>'[1]TCE - ANEXO III - Preencher'!Z651</f>
        <v>0</v>
      </c>
      <c r="Z642" s="16">
        <f t="shared" si="59"/>
        <v>116.76474470734745</v>
      </c>
      <c r="AA642" s="17" t="str">
        <f>IF('[1]TCE - ANEXO III - Preencher'!AB651="","",'[1]TCE - ANEXO III - Preencher'!AB651)</f>
        <v/>
      </c>
      <c r="AB642" s="15">
        <f t="shared" si="54"/>
        <v>403.8959447073475</v>
      </c>
    </row>
    <row r="643" spans="1:28" x14ac:dyDescent="0.2">
      <c r="A643" s="8">
        <f>IFERROR(VLOOKUP(B643,'[1]DADOS (OCULTAR)'!$P$3:$R$56,3,0),"")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QUESIA CLARINDO SALES DE SANTANA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2235-05</v>
      </c>
      <c r="G643" s="13">
        <f>IF('[1]TCE - ANEXO III - Preencher'!H652="","",'[1]TCE - ANEXO III - Preencher'!H652)</f>
        <v>44317</v>
      </c>
      <c r="H643" s="14">
        <f>'[1]TCE - ANEXO III - Preencher'!I652</f>
        <v>0</v>
      </c>
      <c r="I643" s="14">
        <f>'[1]TCE - ANEXO III - Preencher'!J652</f>
        <v>359.51280000000003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2.44</v>
      </c>
      <c r="O643" s="15">
        <f>'[1]TCE - ANEXO III - Preencher'!P652</f>
        <v>0</v>
      </c>
      <c r="P643" s="16">
        <f t="shared" si="56"/>
        <v>2.44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116.76474470734745</v>
      </c>
      <c r="Y643" s="15">
        <f>'[1]TCE - ANEXO III - Preencher'!Z652</f>
        <v>0</v>
      </c>
      <c r="Z643" s="16">
        <f t="shared" si="59"/>
        <v>116.76474470734745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478.71754470734749</v>
      </c>
    </row>
    <row r="644" spans="1:28" x14ac:dyDescent="0.2">
      <c r="A644" s="8">
        <f>IFERROR(VLOOKUP(B644,'[1]DADOS (OCULTAR)'!$P$3:$R$56,3,0),"")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RAFAEL ALESSANDRO FERREIRA GOMES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1426-05</v>
      </c>
      <c r="G644" s="13">
        <f>IF('[1]TCE - ANEXO III - Preencher'!H653="","",'[1]TCE - ANEXO III - Preencher'!H653)</f>
        <v>44317</v>
      </c>
      <c r="H644" s="14">
        <f>'[1]TCE - ANEXO III - Preencher'!I653</f>
        <v>0</v>
      </c>
      <c r="I644" s="14">
        <f>'[1]TCE - ANEXO III - Preencher'!J653</f>
        <v>858.40239999999994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1.1599999999999999</v>
      </c>
      <c r="O644" s="15">
        <f>'[1]TCE - ANEXO III - Preencher'!P653</f>
        <v>0</v>
      </c>
      <c r="P644" s="16">
        <f t="shared" ref="P644:P707" si="62">N644-O644</f>
        <v>1.1599999999999999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116.76474470734745</v>
      </c>
      <c r="Y644" s="15">
        <f>'[1]TCE - ANEXO III - Preencher'!Z653</f>
        <v>0</v>
      </c>
      <c r="Z644" s="16">
        <f t="shared" ref="Z644:Z707" si="65">X644-Y644</f>
        <v>116.76474470734745</v>
      </c>
      <c r="AA644" s="17" t="str">
        <f>IF('[1]TCE - ANEXO III - Preencher'!AB653="","",'[1]TCE - ANEXO III - Preencher'!AB653)</f>
        <v/>
      </c>
      <c r="AB644" s="15">
        <f t="shared" si="60"/>
        <v>976.32714470734732</v>
      </c>
    </row>
    <row r="645" spans="1:28" x14ac:dyDescent="0.2">
      <c r="A645" s="8">
        <f>IFERROR(VLOOKUP(B645,'[1]DADOS (OCULTAR)'!$P$3:$R$56,3,0),"")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RAFAEL ALVES DA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5151-10</v>
      </c>
      <c r="G645" s="13">
        <f>IF('[1]TCE - ANEXO III - Preencher'!H654="","",'[1]TCE - ANEXO III - Preencher'!H654)</f>
        <v>44317</v>
      </c>
      <c r="H645" s="14">
        <f>'[1]TCE - ANEXO III - Preencher'!I654</f>
        <v>0</v>
      </c>
      <c r="I645" s="14">
        <f>'[1]TCE - ANEXO III - Preencher'!J654</f>
        <v>127.84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1.1599999999999999</v>
      </c>
      <c r="O645" s="15">
        <f>'[1]TCE - ANEXO III - Preencher'!P654</f>
        <v>0</v>
      </c>
      <c r="P645" s="16">
        <f t="shared" si="62"/>
        <v>1.1599999999999999</v>
      </c>
      <c r="Q645" s="15">
        <f>'[1]TCE - ANEXO III - Preencher'!R654</f>
        <v>290.05</v>
      </c>
      <c r="R645" s="15">
        <f>'[1]TCE - ANEXO III - Preencher'!S654</f>
        <v>66</v>
      </c>
      <c r="S645" s="16">
        <f t="shared" si="63"/>
        <v>224.05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116.76474470734745</v>
      </c>
      <c r="Y645" s="15">
        <f>'[1]TCE - ANEXO III - Preencher'!Z654</f>
        <v>0</v>
      </c>
      <c r="Z645" s="16">
        <f t="shared" si="65"/>
        <v>116.76474470734745</v>
      </c>
      <c r="AA645" s="17" t="str">
        <f>IF('[1]TCE - ANEXO III - Preencher'!AB654="","",'[1]TCE - ANEXO III - Preencher'!AB654)</f>
        <v/>
      </c>
      <c r="AB645" s="15">
        <f t="shared" si="60"/>
        <v>469.81474470734747</v>
      </c>
    </row>
    <row r="646" spans="1:28" x14ac:dyDescent="0.2">
      <c r="A646" s="8">
        <f>IFERROR(VLOOKUP(B646,'[1]DADOS (OCULTAR)'!$P$3:$R$56,3,0),"")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RAFAEL PATRICIO DA ROCHA FERREIRA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4131-15</v>
      </c>
      <c r="G646" s="13">
        <f>IF('[1]TCE - ANEXO III - Preencher'!H655="","",'[1]TCE - ANEXO III - Preencher'!H655)</f>
        <v>44317</v>
      </c>
      <c r="H646" s="14">
        <f>'[1]TCE - ANEXO III - Preencher'!I655</f>
        <v>0</v>
      </c>
      <c r="I646" s="14">
        <f>'[1]TCE - ANEXO III - Preencher'!J655</f>
        <v>148.06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1.1599999999999999</v>
      </c>
      <c r="O646" s="15">
        <f>'[1]TCE - ANEXO III - Preencher'!P655</f>
        <v>0</v>
      </c>
      <c r="P646" s="16">
        <f t="shared" si="62"/>
        <v>1.1599999999999999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116.76474470734745</v>
      </c>
      <c r="Y646" s="15">
        <f>'[1]TCE - ANEXO III - Preencher'!Z655</f>
        <v>0</v>
      </c>
      <c r="Z646" s="16">
        <f t="shared" si="65"/>
        <v>116.76474470734745</v>
      </c>
      <c r="AA646" s="17" t="str">
        <f>IF('[1]TCE - ANEXO III - Preencher'!AB655="","",'[1]TCE - ANEXO III - Preencher'!AB655)</f>
        <v/>
      </c>
      <c r="AB646" s="15">
        <f t="shared" si="60"/>
        <v>265.98474470734743</v>
      </c>
    </row>
    <row r="647" spans="1:28" x14ac:dyDescent="0.2">
      <c r="A647" s="8">
        <f>IFERROR(VLOOKUP(B647,'[1]DADOS (OCULTAR)'!$P$3:$R$56,3,0),"")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RAFAELA DE MELO OLIVEIRA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>
        <f>IF('[1]TCE - ANEXO III - Preencher'!H656="","",'[1]TCE - ANEXO III - Preencher'!H656)</f>
        <v>44317</v>
      </c>
      <c r="H647" s="14">
        <f>'[1]TCE - ANEXO III - Preencher'!I656</f>
        <v>0</v>
      </c>
      <c r="I647" s="14">
        <f>'[1]TCE - ANEXO III - Preencher'!J656</f>
        <v>101.428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1.1599999999999999</v>
      </c>
      <c r="O647" s="15">
        <f>'[1]TCE - ANEXO III - Preencher'!P656</f>
        <v>0</v>
      </c>
      <c r="P647" s="16">
        <f t="shared" si="62"/>
        <v>1.1599999999999999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116.76474470734745</v>
      </c>
      <c r="Y647" s="15">
        <f>'[1]TCE - ANEXO III - Preencher'!Z656</f>
        <v>0</v>
      </c>
      <c r="Z647" s="16">
        <f t="shared" si="65"/>
        <v>116.76474470734745</v>
      </c>
      <c r="AA647" s="17" t="str">
        <f>IF('[1]TCE - ANEXO III - Preencher'!AB656="","",'[1]TCE - ANEXO III - Preencher'!AB656)</f>
        <v/>
      </c>
      <c r="AB647" s="15">
        <f t="shared" si="60"/>
        <v>219.35274470734743</v>
      </c>
    </row>
    <row r="648" spans="1:28" x14ac:dyDescent="0.2">
      <c r="A648" s="8">
        <f>IFERROR(VLOOKUP(B648,'[1]DADOS (OCULTAR)'!$P$3:$R$56,3,0),"")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RAFAELA HENRIQUE FERREIRA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2235-05</v>
      </c>
      <c r="G648" s="13">
        <f>IF('[1]TCE - ANEXO III - Preencher'!H657="","",'[1]TCE - ANEXO III - Preencher'!H657)</f>
        <v>44317</v>
      </c>
      <c r="H648" s="14">
        <f>'[1]TCE - ANEXO III - Preencher'!I657</f>
        <v>0</v>
      </c>
      <c r="I648" s="14">
        <f>'[1]TCE - ANEXO III - Preencher'!J657</f>
        <v>309.66160000000002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2.44</v>
      </c>
      <c r="O648" s="15">
        <f>'[1]TCE - ANEXO III - Preencher'!P657</f>
        <v>0</v>
      </c>
      <c r="P648" s="16">
        <f t="shared" si="62"/>
        <v>2.44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116.76474470734745</v>
      </c>
      <c r="Y648" s="15">
        <f>'[1]TCE - ANEXO III - Preencher'!Z657</f>
        <v>0</v>
      </c>
      <c r="Z648" s="16">
        <f t="shared" si="65"/>
        <v>116.76474470734745</v>
      </c>
      <c r="AA648" s="17" t="str">
        <f>IF('[1]TCE - ANEXO III - Preencher'!AB657="","",'[1]TCE - ANEXO III - Preencher'!AB657)</f>
        <v/>
      </c>
      <c r="AB648" s="15">
        <f t="shared" si="60"/>
        <v>428.86634470734748</v>
      </c>
    </row>
    <row r="649" spans="1:28" x14ac:dyDescent="0.2">
      <c r="A649" s="8">
        <f>IFERROR(VLOOKUP(B649,'[1]DADOS (OCULTAR)'!$P$3:$R$56,3,0),"")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RAIANA FERNANDA DA SILVA SANTOS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2235-05</v>
      </c>
      <c r="G649" s="13">
        <f>IF('[1]TCE - ANEXO III - Preencher'!H658="","",'[1]TCE - ANEXO III - Preencher'!H658)</f>
        <v>44317</v>
      </c>
      <c r="H649" s="14">
        <f>'[1]TCE - ANEXO III - Preencher'!I658</f>
        <v>0</v>
      </c>
      <c r="I649" s="14">
        <f>'[1]TCE - ANEXO III - Preencher'!J658</f>
        <v>269.24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2.44</v>
      </c>
      <c r="O649" s="15">
        <f>'[1]TCE - ANEXO III - Preencher'!P658</f>
        <v>0</v>
      </c>
      <c r="P649" s="16">
        <f t="shared" si="62"/>
        <v>2.44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116.76474470734745</v>
      </c>
      <c r="Y649" s="15">
        <f>'[1]TCE - ANEXO III - Preencher'!Z658</f>
        <v>0</v>
      </c>
      <c r="Z649" s="16">
        <f t="shared" si="65"/>
        <v>116.76474470734745</v>
      </c>
      <c r="AA649" s="17" t="str">
        <f>IF('[1]TCE - ANEXO III - Preencher'!AB658="","",'[1]TCE - ANEXO III - Preencher'!AB658)</f>
        <v/>
      </c>
      <c r="AB649" s="15">
        <f t="shared" si="60"/>
        <v>388.44474470734747</v>
      </c>
    </row>
    <row r="650" spans="1:28" x14ac:dyDescent="0.2">
      <c r="A650" s="8">
        <f>IFERROR(VLOOKUP(B650,'[1]DADOS (OCULTAR)'!$P$3:$R$56,3,0),"")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RAIMER FERREIRA SOUZA SANTOS LEAL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3241-15</v>
      </c>
      <c r="G650" s="13">
        <f>IF('[1]TCE - ANEXO III - Preencher'!H659="","",'[1]TCE - ANEXO III - Preencher'!H659)</f>
        <v>44317</v>
      </c>
      <c r="H650" s="14">
        <f>'[1]TCE - ANEXO III - Preencher'!I659</f>
        <v>0</v>
      </c>
      <c r="I650" s="14">
        <f>'[1]TCE - ANEXO III - Preencher'!J659</f>
        <v>299.53359999999998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1.1599999999999999</v>
      </c>
      <c r="O650" s="15">
        <f>'[1]TCE - ANEXO III - Preencher'!P659</f>
        <v>0</v>
      </c>
      <c r="P650" s="16">
        <f t="shared" si="62"/>
        <v>1.1599999999999999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116.76474470734745</v>
      </c>
      <c r="Y650" s="15">
        <f>'[1]TCE - ANEXO III - Preencher'!Z659</f>
        <v>0</v>
      </c>
      <c r="Z650" s="16">
        <f t="shared" si="65"/>
        <v>116.76474470734745</v>
      </c>
      <c r="AA650" s="17" t="str">
        <f>IF('[1]TCE - ANEXO III - Preencher'!AB659="","",'[1]TCE - ANEXO III - Preencher'!AB659)</f>
        <v/>
      </c>
      <c r="AB650" s="15">
        <f t="shared" si="60"/>
        <v>417.45834470734746</v>
      </c>
    </row>
    <row r="651" spans="1:28" x14ac:dyDescent="0.2">
      <c r="A651" s="8">
        <f>IFERROR(VLOOKUP(B651,'[1]DADOS (OCULTAR)'!$P$3:$R$56,3,0),"")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RAINIER LUZ REIS</v>
      </c>
      <c r="E651" s="9" t="str">
        <f>IF('[1]TCE - ANEXO III - Preencher'!F660="4 - Assistência Odontológica","2 - Outros Profissionais da Saúde",'[1]TCE - ANEXO III - Preencher'!F660)</f>
        <v>1 - Médico</v>
      </c>
      <c r="F651" s="12" t="str">
        <f>'[1]TCE - ANEXO III - Preencher'!G660</f>
        <v>2251-25</v>
      </c>
      <c r="G651" s="13">
        <f>IF('[1]TCE - ANEXO III - Preencher'!H660="","",'[1]TCE - ANEXO III - Preencher'!H660)</f>
        <v>44317</v>
      </c>
      <c r="H651" s="14">
        <f>'[1]TCE - ANEXO III - Preencher'!I660</f>
        <v>0</v>
      </c>
      <c r="I651" s="14">
        <f>'[1]TCE - ANEXO III - Preencher'!J660</f>
        <v>789.36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9.2799999999999994</v>
      </c>
      <c r="O651" s="15">
        <f>'[1]TCE - ANEXO III - Preencher'!P660</f>
        <v>0</v>
      </c>
      <c r="P651" s="16">
        <f t="shared" si="62"/>
        <v>9.2799999999999994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116.76474470734745</v>
      </c>
      <c r="Y651" s="15">
        <f>'[1]TCE - ANEXO III - Preencher'!Z660</f>
        <v>0</v>
      </c>
      <c r="Z651" s="16">
        <f t="shared" si="65"/>
        <v>116.76474470734745</v>
      </c>
      <c r="AA651" s="17" t="str">
        <f>IF('[1]TCE - ANEXO III - Preencher'!AB660="","",'[1]TCE - ANEXO III - Preencher'!AB660)</f>
        <v/>
      </c>
      <c r="AB651" s="15">
        <f t="shared" si="60"/>
        <v>915.40474470734739</v>
      </c>
    </row>
    <row r="652" spans="1:28" x14ac:dyDescent="0.2">
      <c r="A652" s="8">
        <f>IFERROR(VLOOKUP(B652,'[1]DADOS (OCULTAR)'!$P$3:$R$56,3,0),"")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RAISSA ALVES FALCAO RODRIGUES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2235-05</v>
      </c>
      <c r="G652" s="13">
        <f>IF('[1]TCE - ANEXO III - Preencher'!H661="","",'[1]TCE - ANEXO III - Preencher'!H661)</f>
        <v>44317</v>
      </c>
      <c r="H652" s="14">
        <f>'[1]TCE - ANEXO III - Preencher'!I661</f>
        <v>0</v>
      </c>
      <c r="I652" s="14">
        <f>'[1]TCE - ANEXO III - Preencher'!J661</f>
        <v>297.05439999999999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2.44</v>
      </c>
      <c r="O652" s="15">
        <f>'[1]TCE - ANEXO III - Preencher'!P661</f>
        <v>0</v>
      </c>
      <c r="P652" s="16">
        <f t="shared" si="62"/>
        <v>2.44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116.76474470734745</v>
      </c>
      <c r="Y652" s="15">
        <f>'[1]TCE - ANEXO III - Preencher'!Z661</f>
        <v>0</v>
      </c>
      <c r="Z652" s="16">
        <f t="shared" si="65"/>
        <v>116.76474470734745</v>
      </c>
      <c r="AA652" s="17" t="str">
        <f>IF('[1]TCE - ANEXO III - Preencher'!AB661="","",'[1]TCE - ANEXO III - Preencher'!AB661)</f>
        <v/>
      </c>
      <c r="AB652" s="15">
        <f t="shared" si="60"/>
        <v>416.25914470734745</v>
      </c>
    </row>
    <row r="653" spans="1:28" x14ac:dyDescent="0.2">
      <c r="A653" s="8">
        <f>IFERROR(VLOOKUP(B653,'[1]DADOS (OCULTAR)'!$P$3:$R$56,3,0),"")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RALPH MOREIRA DE BARROS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1421-15</v>
      </c>
      <c r="G653" s="13">
        <f>IF('[1]TCE - ANEXO III - Preencher'!H662="","",'[1]TCE - ANEXO III - Preencher'!H662)</f>
        <v>44317</v>
      </c>
      <c r="H653" s="14">
        <f>'[1]TCE - ANEXO III - Preencher'!I662</f>
        <v>0</v>
      </c>
      <c r="I653" s="14">
        <f>'[1]TCE - ANEXO III - Preencher'!J662</f>
        <v>301.09840000000003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1.1599999999999999</v>
      </c>
      <c r="O653" s="15">
        <f>'[1]TCE - ANEXO III - Preencher'!P662</f>
        <v>0</v>
      </c>
      <c r="P653" s="16">
        <f t="shared" si="62"/>
        <v>1.1599999999999999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116.76474470734745</v>
      </c>
      <c r="Y653" s="15">
        <f>'[1]TCE - ANEXO III - Preencher'!Z662</f>
        <v>0</v>
      </c>
      <c r="Z653" s="16">
        <f t="shared" si="65"/>
        <v>116.76474470734745</v>
      </c>
      <c r="AA653" s="17" t="str">
        <f>IF('[1]TCE - ANEXO III - Preencher'!AB662="","",'[1]TCE - ANEXO III - Preencher'!AB662)</f>
        <v/>
      </c>
      <c r="AB653" s="15">
        <f t="shared" si="60"/>
        <v>419.02314470734751</v>
      </c>
    </row>
    <row r="654" spans="1:28" x14ac:dyDescent="0.2">
      <c r="A654" s="8">
        <f>IFERROR(VLOOKUP(B654,'[1]DADOS (OCULTAR)'!$P$3:$R$56,3,0),"")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RAQUEL BEZERRA CHAVES FERNANDES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>
        <f>IF('[1]TCE - ANEXO III - Preencher'!H663="","",'[1]TCE - ANEXO III - Preencher'!H663)</f>
        <v>44317</v>
      </c>
      <c r="H654" s="14">
        <f>'[1]TCE - ANEXO III - Preencher'!I663</f>
        <v>0</v>
      </c>
      <c r="I654" s="14">
        <f>'[1]TCE - ANEXO III - Preencher'!J663</f>
        <v>251.60559999999998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1.1599999999999999</v>
      </c>
      <c r="O654" s="15">
        <f>'[1]TCE - ANEXO III - Preencher'!P663</f>
        <v>0</v>
      </c>
      <c r="P654" s="16">
        <f t="shared" si="62"/>
        <v>1.1599999999999999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116.76474470734745</v>
      </c>
      <c r="Y654" s="15">
        <f>'[1]TCE - ANEXO III - Preencher'!Z663</f>
        <v>0</v>
      </c>
      <c r="Z654" s="16">
        <f t="shared" si="65"/>
        <v>116.76474470734745</v>
      </c>
      <c r="AA654" s="17" t="str">
        <f>IF('[1]TCE - ANEXO III - Preencher'!AB663="","",'[1]TCE - ANEXO III - Preencher'!AB663)</f>
        <v/>
      </c>
      <c r="AB654" s="15">
        <f t="shared" si="60"/>
        <v>369.53034470734741</v>
      </c>
    </row>
    <row r="655" spans="1:28" x14ac:dyDescent="0.2">
      <c r="A655" s="8">
        <f>IFERROR(VLOOKUP(B655,'[1]DADOS (OCULTAR)'!$P$3:$R$56,3,0),"")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RAQUEL FERREIRA DA SILVA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4110-10</v>
      </c>
      <c r="G655" s="13">
        <f>IF('[1]TCE - ANEXO III - Preencher'!H664="","",'[1]TCE - ANEXO III - Preencher'!H664)</f>
        <v>44317</v>
      </c>
      <c r="H655" s="14">
        <f>'[1]TCE - ANEXO III - Preencher'!I664</f>
        <v>0</v>
      </c>
      <c r="I655" s="14">
        <f>'[1]TCE - ANEXO III - Preencher'!J664</f>
        <v>11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1.1599999999999999</v>
      </c>
      <c r="O655" s="15">
        <f>'[1]TCE - ANEXO III - Preencher'!P664</f>
        <v>0</v>
      </c>
      <c r="P655" s="16">
        <f t="shared" si="62"/>
        <v>1.1599999999999999</v>
      </c>
      <c r="Q655" s="15">
        <f>'[1]TCE - ANEXO III - Preencher'!R664</f>
        <v>419.41</v>
      </c>
      <c r="R655" s="15">
        <f>'[1]TCE - ANEXO III - Preencher'!S664</f>
        <v>33</v>
      </c>
      <c r="S655" s="16">
        <f t="shared" si="63"/>
        <v>386.41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116.76474470734745</v>
      </c>
      <c r="Y655" s="15">
        <f>'[1]TCE - ANEXO III - Preencher'!Z664</f>
        <v>0</v>
      </c>
      <c r="Z655" s="16">
        <f t="shared" si="65"/>
        <v>116.76474470734745</v>
      </c>
      <c r="AA655" s="17" t="str">
        <f>IF('[1]TCE - ANEXO III - Preencher'!AB664="","",'[1]TCE - ANEXO III - Preencher'!AB664)</f>
        <v/>
      </c>
      <c r="AB655" s="15">
        <f t="shared" si="60"/>
        <v>515.33474470734745</v>
      </c>
    </row>
    <row r="656" spans="1:28" x14ac:dyDescent="0.2">
      <c r="A656" s="8">
        <f>IFERROR(VLOOKUP(B656,'[1]DADOS (OCULTAR)'!$P$3:$R$56,3,0),"")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RAQUEL PRATA CAMPOS BELTRAO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2235-05</v>
      </c>
      <c r="G656" s="13">
        <f>IF('[1]TCE - ANEXO III - Preencher'!H665="","",'[1]TCE - ANEXO III - Preencher'!H665)</f>
        <v>44317</v>
      </c>
      <c r="H656" s="14">
        <f>'[1]TCE - ANEXO III - Preencher'!I665</f>
        <v>0</v>
      </c>
      <c r="I656" s="14">
        <f>'[1]TCE - ANEXO III - Preencher'!J665</f>
        <v>215.376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2.44</v>
      </c>
      <c r="O656" s="15">
        <f>'[1]TCE - ANEXO III - Preencher'!P665</f>
        <v>0</v>
      </c>
      <c r="P656" s="16">
        <f t="shared" si="62"/>
        <v>2.44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116.76474470734745</v>
      </c>
      <c r="Y656" s="15">
        <f>'[1]TCE - ANEXO III - Preencher'!Z665</f>
        <v>0</v>
      </c>
      <c r="Z656" s="16">
        <f t="shared" si="65"/>
        <v>116.76474470734745</v>
      </c>
      <c r="AA656" s="17" t="str">
        <f>IF('[1]TCE - ANEXO III - Preencher'!AB665="","",'[1]TCE - ANEXO III - Preencher'!AB665)</f>
        <v/>
      </c>
      <c r="AB656" s="15">
        <f t="shared" si="60"/>
        <v>334.58074470734743</v>
      </c>
    </row>
    <row r="657" spans="1:28" x14ac:dyDescent="0.2">
      <c r="A657" s="8">
        <f>IFERROR(VLOOKUP(B657,'[1]DADOS (OCULTAR)'!$P$3:$R$56,3,0),"")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RAYANNA THAIS PINHEIRO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2235-05</v>
      </c>
      <c r="G657" s="13">
        <f>IF('[1]TCE - ANEXO III - Preencher'!H666="","",'[1]TCE - ANEXO III - Preencher'!H666)</f>
        <v>44317</v>
      </c>
      <c r="H657" s="14">
        <f>'[1]TCE - ANEXO III - Preencher'!I666</f>
        <v>0</v>
      </c>
      <c r="I657" s="14">
        <f>'[1]TCE - ANEXO III - Preencher'!J666</f>
        <v>282.084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2.44</v>
      </c>
      <c r="O657" s="15">
        <f>'[1]TCE - ANEXO III - Preencher'!P666</f>
        <v>0</v>
      </c>
      <c r="P657" s="16">
        <f t="shared" si="62"/>
        <v>2.44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116.76474470734745</v>
      </c>
      <c r="Y657" s="15">
        <f>'[1]TCE - ANEXO III - Preencher'!Z666</f>
        <v>0</v>
      </c>
      <c r="Z657" s="16">
        <f t="shared" si="65"/>
        <v>116.76474470734745</v>
      </c>
      <c r="AA657" s="17" t="str">
        <f>IF('[1]TCE - ANEXO III - Preencher'!AB666="","",'[1]TCE - ANEXO III - Preencher'!AB666)</f>
        <v/>
      </c>
      <c r="AB657" s="15">
        <f t="shared" si="60"/>
        <v>401.28874470734746</v>
      </c>
    </row>
    <row r="658" spans="1:28" x14ac:dyDescent="0.2">
      <c r="A658" s="8">
        <f>IFERROR(VLOOKUP(B658,'[1]DADOS (OCULTAR)'!$P$3:$R$56,3,0),"")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RAYANNE CAROLINE RIBEIRO DOS SANTOS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>
        <f>IF('[1]TCE - ANEXO III - Preencher'!H667="","",'[1]TCE - ANEXO III - Preencher'!H667)</f>
        <v>44317</v>
      </c>
      <c r="H658" s="14">
        <f>'[1]TCE - ANEXO III - Preencher'!I667</f>
        <v>0</v>
      </c>
      <c r="I658" s="14">
        <f>'[1]TCE - ANEXO III - Preencher'!J667</f>
        <v>114.4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1.1599999999999999</v>
      </c>
      <c r="O658" s="15">
        <f>'[1]TCE - ANEXO III - Preencher'!P667</f>
        <v>0</v>
      </c>
      <c r="P658" s="16">
        <f t="shared" si="62"/>
        <v>1.1599999999999999</v>
      </c>
      <c r="Q658" s="15">
        <f>'[1]TCE - ANEXO III - Preencher'!R667</f>
        <v>394.46</v>
      </c>
      <c r="R658" s="15">
        <f>'[1]TCE - ANEXO III - Preencher'!S667</f>
        <v>66</v>
      </c>
      <c r="S658" s="16">
        <f t="shared" si="63"/>
        <v>328.46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116.76474470734745</v>
      </c>
      <c r="Y658" s="15">
        <f>'[1]TCE - ANEXO III - Preencher'!Z667</f>
        <v>0</v>
      </c>
      <c r="Z658" s="16">
        <f t="shared" si="65"/>
        <v>116.76474470734745</v>
      </c>
      <c r="AA658" s="17" t="str">
        <f>IF('[1]TCE - ANEXO III - Preencher'!AB667="","",'[1]TCE - ANEXO III - Preencher'!AB667)</f>
        <v/>
      </c>
      <c r="AB658" s="15">
        <f t="shared" si="60"/>
        <v>560.78474470734739</v>
      </c>
    </row>
    <row r="659" spans="1:28" x14ac:dyDescent="0.2">
      <c r="A659" s="8">
        <f>IFERROR(VLOOKUP(B659,'[1]DADOS (OCULTAR)'!$P$3:$R$56,3,0),"")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RAYLANE DA SILVA VIEIRA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>
        <f>IF('[1]TCE - ANEXO III - Preencher'!H668="","",'[1]TCE - ANEXO III - Preencher'!H668)</f>
        <v>44317</v>
      </c>
      <c r="H659" s="14">
        <f>'[1]TCE - ANEXO III - Preencher'!I668</f>
        <v>0</v>
      </c>
      <c r="I659" s="14">
        <f>'[1]TCE - ANEXO III - Preencher'!J668</f>
        <v>118.24160000000001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1.1599999999999999</v>
      </c>
      <c r="O659" s="15">
        <f>'[1]TCE - ANEXO III - Preencher'!P668</f>
        <v>0</v>
      </c>
      <c r="P659" s="16">
        <f t="shared" si="62"/>
        <v>1.1599999999999999</v>
      </c>
      <c r="Q659" s="15">
        <f>'[1]TCE - ANEXO III - Preencher'!R668</f>
        <v>320.92</v>
      </c>
      <c r="R659" s="15">
        <f>'[1]TCE - ANEXO III - Preencher'!S668</f>
        <v>62.1</v>
      </c>
      <c r="S659" s="16">
        <f t="shared" si="63"/>
        <v>258.82</v>
      </c>
      <c r="T659" s="15">
        <f>'[1]TCE - ANEXO III - Preencher'!U668</f>
        <v>66.11</v>
      </c>
      <c r="U659" s="15">
        <f>'[1]TCE - ANEXO III - Preencher'!V668</f>
        <v>0</v>
      </c>
      <c r="V659" s="16">
        <f t="shared" si="64"/>
        <v>66.11</v>
      </c>
      <c r="W659" s="17" t="str">
        <f>IF('[1]TCE - ANEXO III - Preencher'!X668="","",'[1]TCE - ANEXO III - Preencher'!X668)</f>
        <v>AUXILIO CRECHE</v>
      </c>
      <c r="X659" s="15">
        <f>'[1]TCE - ANEXO III - Preencher'!Y668</f>
        <v>116.76474470734745</v>
      </c>
      <c r="Y659" s="15">
        <f>'[1]TCE - ANEXO III - Preencher'!Z668</f>
        <v>0</v>
      </c>
      <c r="Z659" s="16">
        <f t="shared" si="65"/>
        <v>116.76474470734745</v>
      </c>
      <c r="AA659" s="17" t="str">
        <f>IF('[1]TCE - ANEXO III - Preencher'!AB668="","",'[1]TCE - ANEXO III - Preencher'!AB668)</f>
        <v/>
      </c>
      <c r="AB659" s="15">
        <f t="shared" si="60"/>
        <v>561.09634470734738</v>
      </c>
    </row>
    <row r="660" spans="1:28" x14ac:dyDescent="0.2">
      <c r="A660" s="8">
        <f>IFERROR(VLOOKUP(B660,'[1]DADOS (OCULTAR)'!$P$3:$R$56,3,0),"")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RAYSSA KARLA DE OLIVEIRA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5211-30</v>
      </c>
      <c r="G660" s="13">
        <f>IF('[1]TCE - ANEXO III - Preencher'!H669="","",'[1]TCE - ANEXO III - Preencher'!H669)</f>
        <v>44317</v>
      </c>
      <c r="H660" s="14">
        <f>'[1]TCE - ANEXO III - Preencher'!I669</f>
        <v>0</v>
      </c>
      <c r="I660" s="14">
        <f>'[1]TCE - ANEXO III - Preencher'!J669</f>
        <v>98.14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1.1599999999999999</v>
      </c>
      <c r="O660" s="15">
        <f>'[1]TCE - ANEXO III - Preencher'!P669</f>
        <v>0</v>
      </c>
      <c r="P660" s="16">
        <f t="shared" si="62"/>
        <v>1.1599999999999999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116.76474470734745</v>
      </c>
      <c r="Y660" s="15">
        <f>'[1]TCE - ANEXO III - Preencher'!Z669</f>
        <v>0</v>
      </c>
      <c r="Z660" s="16">
        <f t="shared" si="65"/>
        <v>116.76474470734745</v>
      </c>
      <c r="AA660" s="17" t="str">
        <f>IF('[1]TCE - ANEXO III - Preencher'!AB669="","",'[1]TCE - ANEXO III - Preencher'!AB669)</f>
        <v/>
      </c>
      <c r="AB660" s="15">
        <f t="shared" si="60"/>
        <v>216.06474470734744</v>
      </c>
    </row>
    <row r="661" spans="1:28" x14ac:dyDescent="0.2">
      <c r="A661" s="8">
        <f>IFERROR(VLOOKUP(B661,'[1]DADOS (OCULTAR)'!$P$3:$R$56,3,0),"")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RENATA ANDREZA DE ALBUQUERQUE HENRIQUES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2523-05</v>
      </c>
      <c r="G661" s="13">
        <f>IF('[1]TCE - ANEXO III - Preencher'!H670="","",'[1]TCE - ANEXO III - Preencher'!H670)</f>
        <v>44317</v>
      </c>
      <c r="H661" s="14">
        <f>'[1]TCE - ANEXO III - Preencher'!I670</f>
        <v>0</v>
      </c>
      <c r="I661" s="14">
        <f>'[1]TCE - ANEXO III - Preencher'!J670</f>
        <v>152.7568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1.1599999999999999</v>
      </c>
      <c r="O661" s="15">
        <f>'[1]TCE - ANEXO III - Preencher'!P670</f>
        <v>0</v>
      </c>
      <c r="P661" s="16">
        <f t="shared" si="62"/>
        <v>1.1599999999999999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116.76474470734745</v>
      </c>
      <c r="Y661" s="15">
        <f>'[1]TCE - ANEXO III - Preencher'!Z670</f>
        <v>0</v>
      </c>
      <c r="Z661" s="16">
        <f t="shared" si="65"/>
        <v>116.76474470734745</v>
      </c>
      <c r="AA661" s="17" t="str">
        <f>IF('[1]TCE - ANEXO III - Preencher'!AB670="","",'[1]TCE - ANEXO III - Preencher'!AB670)</f>
        <v/>
      </c>
      <c r="AB661" s="15">
        <f t="shared" si="60"/>
        <v>270.68154470734743</v>
      </c>
    </row>
    <row r="662" spans="1:28" x14ac:dyDescent="0.2">
      <c r="A662" s="8">
        <f>IFERROR(VLOOKUP(B662,'[1]DADOS (OCULTAR)'!$P$3:$R$56,3,0),"")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RENATA BARBOSA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>
        <f>IF('[1]TCE - ANEXO III - Preencher'!H671="","",'[1]TCE - ANEXO III - Preencher'!H671)</f>
        <v>44317</v>
      </c>
      <c r="H662" s="14">
        <f>'[1]TCE - ANEXO III - Preencher'!I671</f>
        <v>0</v>
      </c>
      <c r="I662" s="14">
        <f>'[1]TCE - ANEXO III - Preencher'!J671</f>
        <v>211.68399999999997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1.1599999999999999</v>
      </c>
      <c r="O662" s="15">
        <f>'[1]TCE - ANEXO III - Preencher'!P671</f>
        <v>0</v>
      </c>
      <c r="P662" s="16">
        <f t="shared" si="62"/>
        <v>1.1599999999999999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2.2000000000000002</v>
      </c>
      <c r="U662" s="15">
        <f>'[1]TCE - ANEXO III - Preencher'!V671</f>
        <v>0</v>
      </c>
      <c r="V662" s="16">
        <f t="shared" si="64"/>
        <v>2.2000000000000002</v>
      </c>
      <c r="W662" s="17" t="str">
        <f>IF('[1]TCE - ANEXO III - Preencher'!X671="","",'[1]TCE - ANEXO III - Preencher'!X671)</f>
        <v>AUXILIO CRECHE</v>
      </c>
      <c r="X662" s="15">
        <f>'[1]TCE - ANEXO III - Preencher'!Y671</f>
        <v>116.76474470734745</v>
      </c>
      <c r="Y662" s="15">
        <f>'[1]TCE - ANEXO III - Preencher'!Z671</f>
        <v>0</v>
      </c>
      <c r="Z662" s="16">
        <f t="shared" si="65"/>
        <v>116.76474470734745</v>
      </c>
      <c r="AA662" s="17" t="str">
        <f>IF('[1]TCE - ANEXO III - Preencher'!AB671="","",'[1]TCE - ANEXO III - Preencher'!AB671)</f>
        <v/>
      </c>
      <c r="AB662" s="15">
        <f t="shared" si="60"/>
        <v>331.80874470734739</v>
      </c>
    </row>
    <row r="663" spans="1:28" x14ac:dyDescent="0.2">
      <c r="A663" s="8">
        <f>IFERROR(VLOOKUP(B663,'[1]DADOS (OCULTAR)'!$P$3:$R$56,3,0),"")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RENATA BARROS SANTOS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2235-05</v>
      </c>
      <c r="G663" s="13">
        <f>IF('[1]TCE - ANEXO III - Preencher'!H672="","",'[1]TCE - ANEXO III - Preencher'!H672)</f>
        <v>44317</v>
      </c>
      <c r="H663" s="14">
        <f>'[1]TCE - ANEXO III - Preencher'!I672</f>
        <v>0</v>
      </c>
      <c r="I663" s="14">
        <f>'[1]TCE - ANEXO III - Preencher'!J672</f>
        <v>350.55200000000002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2.44</v>
      </c>
      <c r="O663" s="15">
        <f>'[1]TCE - ANEXO III - Preencher'!P672</f>
        <v>0</v>
      </c>
      <c r="P663" s="16">
        <f t="shared" si="62"/>
        <v>2.44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116.76474470734745</v>
      </c>
      <c r="Y663" s="15">
        <f>'[1]TCE - ANEXO III - Preencher'!Z672</f>
        <v>0</v>
      </c>
      <c r="Z663" s="16">
        <f t="shared" si="65"/>
        <v>116.76474470734745</v>
      </c>
      <c r="AA663" s="17" t="str">
        <f>IF('[1]TCE - ANEXO III - Preencher'!AB672="","",'[1]TCE - ANEXO III - Preencher'!AB672)</f>
        <v/>
      </c>
      <c r="AB663" s="15">
        <f t="shared" si="60"/>
        <v>469.75674470734748</v>
      </c>
    </row>
    <row r="664" spans="1:28" x14ac:dyDescent="0.2">
      <c r="A664" s="8">
        <f>IFERROR(VLOOKUP(B664,'[1]DADOS (OCULTAR)'!$P$3:$R$56,3,0),"")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RENATA DE CASSIA NUNES SANTOS PIMENTA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2236-05</v>
      </c>
      <c r="G664" s="13">
        <f>IF('[1]TCE - ANEXO III - Preencher'!H673="","",'[1]TCE - ANEXO III - Preencher'!H673)</f>
        <v>44317</v>
      </c>
      <c r="H664" s="14">
        <f>'[1]TCE - ANEXO III - Preencher'!I673</f>
        <v>0</v>
      </c>
      <c r="I664" s="14">
        <f>'[1]TCE - ANEXO III - Preencher'!J673</f>
        <v>218.9248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2.44</v>
      </c>
      <c r="O664" s="15">
        <f>'[1]TCE - ANEXO III - Preencher'!P673</f>
        <v>0</v>
      </c>
      <c r="P664" s="16">
        <f t="shared" si="62"/>
        <v>2.44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98.21</v>
      </c>
      <c r="U664" s="15">
        <f>'[1]TCE - ANEXO III - Preencher'!V673</f>
        <v>0</v>
      </c>
      <c r="V664" s="16">
        <f t="shared" si="64"/>
        <v>98.21</v>
      </c>
      <c r="W664" s="17" t="str">
        <f>IF('[1]TCE - ANEXO III - Preencher'!X673="","",'[1]TCE - ANEXO III - Preencher'!X673)</f>
        <v>AUXILIO CRECHE</v>
      </c>
      <c r="X664" s="15">
        <f>'[1]TCE - ANEXO III - Preencher'!Y673</f>
        <v>116.76474470734745</v>
      </c>
      <c r="Y664" s="15">
        <f>'[1]TCE - ANEXO III - Preencher'!Z673</f>
        <v>0</v>
      </c>
      <c r="Z664" s="16">
        <f t="shared" si="65"/>
        <v>116.76474470734745</v>
      </c>
      <c r="AA664" s="17" t="str">
        <f>IF('[1]TCE - ANEXO III - Preencher'!AB673="","",'[1]TCE - ANEXO III - Preencher'!AB673)</f>
        <v/>
      </c>
      <c r="AB664" s="15">
        <f t="shared" si="60"/>
        <v>436.33954470734744</v>
      </c>
    </row>
    <row r="665" spans="1:28" x14ac:dyDescent="0.2">
      <c r="A665" s="8">
        <f>IFERROR(VLOOKUP(B665,'[1]DADOS (OCULTAR)'!$P$3:$R$56,3,0),"")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RENATA GALINDO LIMA MELO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2235-05</v>
      </c>
      <c r="G665" s="13">
        <f>IF('[1]TCE - ANEXO III - Preencher'!H674="","",'[1]TCE - ANEXO III - Preencher'!H674)</f>
        <v>44317</v>
      </c>
      <c r="H665" s="14">
        <f>'[1]TCE - ANEXO III - Preencher'!I674</f>
        <v>0</v>
      </c>
      <c r="I665" s="14">
        <f>'[1]TCE - ANEXO III - Preencher'!J674</f>
        <v>302.75920000000002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2.44</v>
      </c>
      <c r="O665" s="15">
        <f>'[1]TCE - ANEXO III - Preencher'!P674</f>
        <v>0</v>
      </c>
      <c r="P665" s="16">
        <f t="shared" si="62"/>
        <v>2.44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116.76474470734745</v>
      </c>
      <c r="Y665" s="15">
        <f>'[1]TCE - ANEXO III - Preencher'!Z674</f>
        <v>0</v>
      </c>
      <c r="Z665" s="16">
        <f t="shared" si="65"/>
        <v>116.76474470734745</v>
      </c>
      <c r="AA665" s="17" t="str">
        <f>IF('[1]TCE - ANEXO III - Preencher'!AB674="","",'[1]TCE - ANEXO III - Preencher'!AB674)</f>
        <v/>
      </c>
      <c r="AB665" s="15">
        <f t="shared" si="60"/>
        <v>421.96394470734748</v>
      </c>
    </row>
    <row r="666" spans="1:28" x14ac:dyDescent="0.2">
      <c r="A666" s="8">
        <f>IFERROR(VLOOKUP(B666,'[1]DADOS (OCULTAR)'!$P$3:$R$56,3,0),"")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RENATA LAIS GOUVEIA SANTOS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2235-05</v>
      </c>
      <c r="G666" s="13">
        <f>IF('[1]TCE - ANEXO III - Preencher'!H675="","",'[1]TCE - ANEXO III - Preencher'!H675)</f>
        <v>44317</v>
      </c>
      <c r="H666" s="14">
        <f>'[1]TCE - ANEXO III - Preencher'!I675</f>
        <v>0</v>
      </c>
      <c r="I666" s="14">
        <f>'[1]TCE - ANEXO III - Preencher'!J675</f>
        <v>284.55360000000002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2.44</v>
      </c>
      <c r="O666" s="15">
        <f>'[1]TCE - ANEXO III - Preencher'!P675</f>
        <v>0</v>
      </c>
      <c r="P666" s="16">
        <f t="shared" si="62"/>
        <v>2.44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116.76474470734745</v>
      </c>
      <c r="Y666" s="15">
        <f>'[1]TCE - ANEXO III - Preencher'!Z675</f>
        <v>0</v>
      </c>
      <c r="Z666" s="16">
        <f t="shared" si="65"/>
        <v>116.76474470734745</v>
      </c>
      <c r="AA666" s="17" t="str">
        <f>IF('[1]TCE - ANEXO III - Preencher'!AB675="","",'[1]TCE - ANEXO III - Preencher'!AB675)</f>
        <v/>
      </c>
      <c r="AB666" s="15">
        <f t="shared" si="60"/>
        <v>403.75834470734748</v>
      </c>
    </row>
    <row r="667" spans="1:28" x14ac:dyDescent="0.2">
      <c r="A667" s="8">
        <f>IFERROR(VLOOKUP(B667,'[1]DADOS (OCULTAR)'!$P$3:$R$56,3,0),"")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RENATA MARIA ERCULANO DE LIMA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4110-10</v>
      </c>
      <c r="G667" s="13">
        <f>IF('[1]TCE - ANEXO III - Preencher'!H676="","",'[1]TCE - ANEXO III - Preencher'!H676)</f>
        <v>44317</v>
      </c>
      <c r="H667" s="14">
        <f>'[1]TCE - ANEXO III - Preencher'!I676</f>
        <v>0</v>
      </c>
      <c r="I667" s="14">
        <f>'[1]TCE - ANEXO III - Preencher'!J676</f>
        <v>89.5976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1.1599999999999999</v>
      </c>
      <c r="O667" s="15">
        <f>'[1]TCE - ANEXO III - Preencher'!P676</f>
        <v>0</v>
      </c>
      <c r="P667" s="16">
        <f t="shared" si="62"/>
        <v>1.1599999999999999</v>
      </c>
      <c r="Q667" s="15">
        <f>'[1]TCE - ANEXO III - Preencher'!R676</f>
        <v>380.69</v>
      </c>
      <c r="R667" s="15">
        <f>'[1]TCE - ANEXO III - Preencher'!S676</f>
        <v>63.8</v>
      </c>
      <c r="S667" s="16">
        <f t="shared" si="63"/>
        <v>316.89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116.76474470734745</v>
      </c>
      <c r="Y667" s="15">
        <f>'[1]TCE - ANEXO III - Preencher'!Z676</f>
        <v>0</v>
      </c>
      <c r="Z667" s="16">
        <f t="shared" si="65"/>
        <v>116.76474470734745</v>
      </c>
      <c r="AA667" s="17" t="str">
        <f>IF('[1]TCE - ANEXO III - Preencher'!AB676="","",'[1]TCE - ANEXO III - Preencher'!AB676)</f>
        <v/>
      </c>
      <c r="AB667" s="15">
        <f t="shared" si="60"/>
        <v>524.41234470734742</v>
      </c>
    </row>
    <row r="668" spans="1:28" x14ac:dyDescent="0.2">
      <c r="A668" s="8">
        <f>IFERROR(VLOOKUP(B668,'[1]DADOS (OCULTAR)'!$P$3:$R$56,3,0),"")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RENATA MARTINS BORGES SERRANO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5152-05</v>
      </c>
      <c r="G668" s="13">
        <f>IF('[1]TCE - ANEXO III - Preencher'!H677="","",'[1]TCE - ANEXO III - Preencher'!H677)</f>
        <v>44317</v>
      </c>
      <c r="H668" s="14">
        <f>'[1]TCE - ANEXO III - Preencher'!I677</f>
        <v>0</v>
      </c>
      <c r="I668" s="14">
        <f>'[1]TCE - ANEXO III - Preencher'!J677</f>
        <v>184.6816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1.1599999999999999</v>
      </c>
      <c r="O668" s="15">
        <f>'[1]TCE - ANEXO III - Preencher'!P677</f>
        <v>0</v>
      </c>
      <c r="P668" s="16">
        <f t="shared" si="62"/>
        <v>1.1599999999999999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116.76474470734745</v>
      </c>
      <c r="Y668" s="15">
        <f>'[1]TCE - ANEXO III - Preencher'!Z677</f>
        <v>0</v>
      </c>
      <c r="Z668" s="16">
        <f t="shared" si="65"/>
        <v>116.76474470734745</v>
      </c>
      <c r="AA668" s="17" t="str">
        <f>IF('[1]TCE - ANEXO III - Preencher'!AB677="","",'[1]TCE - ANEXO III - Preencher'!AB677)</f>
        <v/>
      </c>
      <c r="AB668" s="15">
        <f t="shared" si="60"/>
        <v>302.60634470734743</v>
      </c>
    </row>
    <row r="669" spans="1:28" x14ac:dyDescent="0.2">
      <c r="A669" s="8">
        <f>IFERROR(VLOOKUP(B669,'[1]DADOS (OCULTAR)'!$P$3:$R$56,3,0),"")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RENATA SABRINA NEVES DA SILVA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1421-05</v>
      </c>
      <c r="G669" s="13">
        <f>IF('[1]TCE - ANEXO III - Preencher'!H678="","",'[1]TCE - ANEXO III - Preencher'!H678)</f>
        <v>44317</v>
      </c>
      <c r="H669" s="14">
        <f>'[1]TCE - ANEXO III - Preencher'!I678</f>
        <v>0</v>
      </c>
      <c r="I669" s="14">
        <f>'[1]TCE - ANEXO III - Preencher'!J678</f>
        <v>350.572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1.1599999999999999</v>
      </c>
      <c r="O669" s="15">
        <f>'[1]TCE - ANEXO III - Preencher'!P678</f>
        <v>0</v>
      </c>
      <c r="P669" s="16">
        <f t="shared" si="62"/>
        <v>1.1599999999999999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116.76474470734745</v>
      </c>
      <c r="Y669" s="15">
        <f>'[1]TCE - ANEXO III - Preencher'!Z678</f>
        <v>0</v>
      </c>
      <c r="Z669" s="16">
        <f t="shared" si="65"/>
        <v>116.76474470734745</v>
      </c>
      <c r="AA669" s="17" t="str">
        <f>IF('[1]TCE - ANEXO III - Preencher'!AB678="","",'[1]TCE - ANEXO III - Preencher'!AB678)</f>
        <v/>
      </c>
      <c r="AB669" s="15">
        <f t="shared" si="60"/>
        <v>468.49674470734749</v>
      </c>
    </row>
    <row r="670" spans="1:28" x14ac:dyDescent="0.2">
      <c r="A670" s="8">
        <f>IFERROR(VLOOKUP(B670,'[1]DADOS (OCULTAR)'!$P$3:$R$56,3,0),"")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RENILDA CLEIDE SILVA DOS ANJOS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5142-25</v>
      </c>
      <c r="G670" s="13">
        <f>IF('[1]TCE - ANEXO III - Preencher'!H679="","",'[1]TCE - ANEXO III - Preencher'!H679)</f>
        <v>44317</v>
      </c>
      <c r="H670" s="14">
        <f>'[1]TCE - ANEXO III - Preencher'!I679</f>
        <v>0</v>
      </c>
      <c r="I670" s="14">
        <f>'[1]TCE - ANEXO III - Preencher'!J679</f>
        <v>124.256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1.1599999999999999</v>
      </c>
      <c r="O670" s="15">
        <f>'[1]TCE - ANEXO III - Preencher'!P679</f>
        <v>0</v>
      </c>
      <c r="P670" s="16">
        <f t="shared" si="62"/>
        <v>1.1599999999999999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116.76474470734745</v>
      </c>
      <c r="Y670" s="15">
        <f>'[1]TCE - ANEXO III - Preencher'!Z679</f>
        <v>0</v>
      </c>
      <c r="Z670" s="16">
        <f t="shared" si="65"/>
        <v>116.76474470734745</v>
      </c>
      <c r="AA670" s="17" t="str">
        <f>IF('[1]TCE - ANEXO III - Preencher'!AB679="","",'[1]TCE - ANEXO III - Preencher'!AB679)</f>
        <v/>
      </c>
      <c r="AB670" s="15">
        <f t="shared" si="60"/>
        <v>242.18074470734746</v>
      </c>
    </row>
    <row r="671" spans="1:28" x14ac:dyDescent="0.2">
      <c r="A671" s="8">
        <f>IFERROR(VLOOKUP(B671,'[1]DADOS (OCULTAR)'!$P$3:$R$56,3,0),"")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RICHELLE DE OLIVEIRA SANTIAGO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>
        <f>IF('[1]TCE - ANEXO III - Preencher'!H680="","",'[1]TCE - ANEXO III - Preencher'!H680)</f>
        <v>44317</v>
      </c>
      <c r="H671" s="14">
        <f>'[1]TCE - ANEXO III - Preencher'!I680</f>
        <v>0</v>
      </c>
      <c r="I671" s="14">
        <f>'[1]TCE - ANEXO III - Preencher'!J680</f>
        <v>112.6992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1.1599999999999999</v>
      </c>
      <c r="O671" s="15">
        <f>'[1]TCE - ANEXO III - Preencher'!P680</f>
        <v>0</v>
      </c>
      <c r="P671" s="16">
        <f t="shared" si="62"/>
        <v>1.1599999999999999</v>
      </c>
      <c r="Q671" s="15">
        <f>'[1]TCE - ANEXO III - Preencher'!R680</f>
        <v>290.05</v>
      </c>
      <c r="R671" s="15">
        <f>'[1]TCE - ANEXO III - Preencher'!S680</f>
        <v>63.8</v>
      </c>
      <c r="S671" s="16">
        <f t="shared" si="63"/>
        <v>226.25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116.76474470734745</v>
      </c>
      <c r="Y671" s="15">
        <f>'[1]TCE - ANEXO III - Preencher'!Z680</f>
        <v>0</v>
      </c>
      <c r="Z671" s="16">
        <f t="shared" si="65"/>
        <v>116.76474470734745</v>
      </c>
      <c r="AA671" s="17" t="str">
        <f>IF('[1]TCE - ANEXO III - Preencher'!AB680="","",'[1]TCE - ANEXO III - Preencher'!AB680)</f>
        <v/>
      </c>
      <c r="AB671" s="15">
        <f t="shared" si="60"/>
        <v>456.87394470734745</v>
      </c>
    </row>
    <row r="672" spans="1:28" x14ac:dyDescent="0.2">
      <c r="A672" s="8">
        <f>IFERROR(VLOOKUP(B672,'[1]DADOS (OCULTAR)'!$P$3:$R$56,3,0),"")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RINALDO JOSE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5211-30</v>
      </c>
      <c r="G672" s="13">
        <f>IF('[1]TCE - ANEXO III - Preencher'!H681="","",'[1]TCE - ANEXO III - Preencher'!H681)</f>
        <v>44317</v>
      </c>
      <c r="H672" s="14">
        <f>'[1]TCE - ANEXO III - Preencher'!I681</f>
        <v>0</v>
      </c>
      <c r="I672" s="14">
        <f>'[1]TCE - ANEXO III - Preencher'!J681</f>
        <v>108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1.1599999999999999</v>
      </c>
      <c r="O672" s="15">
        <f>'[1]TCE - ANEXO III - Preencher'!P681</f>
        <v>0</v>
      </c>
      <c r="P672" s="16">
        <f t="shared" si="62"/>
        <v>1.1599999999999999</v>
      </c>
      <c r="Q672" s="15">
        <f>'[1]TCE - ANEXO III - Preencher'!R681</f>
        <v>290.05</v>
      </c>
      <c r="R672" s="15">
        <f>'[1]TCE - ANEXO III - Preencher'!S681</f>
        <v>66</v>
      </c>
      <c r="S672" s="16">
        <f t="shared" si="63"/>
        <v>224.05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116.76474470734745</v>
      </c>
      <c r="Y672" s="15">
        <f>'[1]TCE - ANEXO III - Preencher'!Z681</f>
        <v>0</v>
      </c>
      <c r="Z672" s="16">
        <f t="shared" si="65"/>
        <v>116.76474470734745</v>
      </c>
      <c r="AA672" s="17" t="str">
        <f>IF('[1]TCE - ANEXO III - Preencher'!AB681="","",'[1]TCE - ANEXO III - Preencher'!AB681)</f>
        <v/>
      </c>
      <c r="AB672" s="15">
        <f t="shared" si="60"/>
        <v>449.9747447073475</v>
      </c>
    </row>
    <row r="673" spans="1:28" x14ac:dyDescent="0.2">
      <c r="A673" s="8">
        <f>IFERROR(VLOOKUP(B673,'[1]DADOS (OCULTAR)'!$P$3:$R$56,3,0),"")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RITA DE CASSIA ALMEIDA NETA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2236-05</v>
      </c>
      <c r="G673" s="13">
        <f>IF('[1]TCE - ANEXO III - Preencher'!H682="","",'[1]TCE - ANEXO III - Preencher'!H682)</f>
        <v>44317</v>
      </c>
      <c r="H673" s="14">
        <f>'[1]TCE - ANEXO III - Preencher'!I682</f>
        <v>0</v>
      </c>
      <c r="I673" s="14">
        <f>'[1]TCE - ANEXO III - Preencher'!J682</f>
        <v>184.9512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2.44</v>
      </c>
      <c r="O673" s="15">
        <f>'[1]TCE - ANEXO III - Preencher'!P682</f>
        <v>0</v>
      </c>
      <c r="P673" s="16">
        <f t="shared" si="62"/>
        <v>2.44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116.76474470734745</v>
      </c>
      <c r="Y673" s="15">
        <f>'[1]TCE - ANEXO III - Preencher'!Z682</f>
        <v>0</v>
      </c>
      <c r="Z673" s="16">
        <f t="shared" si="65"/>
        <v>116.76474470734745</v>
      </c>
      <c r="AA673" s="17" t="str">
        <f>IF('[1]TCE - ANEXO III - Preencher'!AB682="","",'[1]TCE - ANEXO III - Preencher'!AB682)</f>
        <v/>
      </c>
      <c r="AB673" s="15">
        <f t="shared" si="60"/>
        <v>304.15594470734743</v>
      </c>
    </row>
    <row r="674" spans="1:28" x14ac:dyDescent="0.2">
      <c r="A674" s="8">
        <f>IFERROR(VLOOKUP(B674,'[1]DADOS (OCULTAR)'!$P$3:$R$56,3,0),"")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RITA DE CASSIA CORDEIRO BASTOS LEITE DOS ANJOS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1312-05</v>
      </c>
      <c r="G674" s="13">
        <f>IF('[1]TCE - ANEXO III - Preencher'!H683="","",'[1]TCE - ANEXO III - Preencher'!H683)</f>
        <v>44317</v>
      </c>
      <c r="H674" s="14">
        <f>'[1]TCE - ANEXO III - Preencher'!I683</f>
        <v>0</v>
      </c>
      <c r="I674" s="14">
        <f>'[1]TCE - ANEXO III - Preencher'!J683</f>
        <v>1125.2159999999999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1.1599999999999999</v>
      </c>
      <c r="O674" s="15">
        <f>'[1]TCE - ANEXO III - Preencher'!P683</f>
        <v>0</v>
      </c>
      <c r="P674" s="16">
        <f t="shared" si="62"/>
        <v>1.1599999999999999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116.76474470734745</v>
      </c>
      <c r="Y674" s="15">
        <f>'[1]TCE - ANEXO III - Preencher'!Z683</f>
        <v>0</v>
      </c>
      <c r="Z674" s="16">
        <f t="shared" si="65"/>
        <v>116.76474470734745</v>
      </c>
      <c r="AA674" s="17" t="str">
        <f>IF('[1]TCE - ANEXO III - Preencher'!AB683="","",'[1]TCE - ANEXO III - Preencher'!AB683)</f>
        <v/>
      </c>
      <c r="AB674" s="15">
        <f t="shared" si="60"/>
        <v>1243.1407447073475</v>
      </c>
    </row>
    <row r="675" spans="1:28" x14ac:dyDescent="0.2">
      <c r="A675" s="8">
        <f>IFERROR(VLOOKUP(B675,'[1]DADOS (OCULTAR)'!$P$3:$R$56,3,0),"")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RITA DE CASSIA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5134-30</v>
      </c>
      <c r="G675" s="13">
        <f>IF('[1]TCE - ANEXO III - Preencher'!H684="","",'[1]TCE - ANEXO III - Preencher'!H684)</f>
        <v>44317</v>
      </c>
      <c r="H675" s="14">
        <f>'[1]TCE - ANEXO III - Preencher'!I684</f>
        <v>0</v>
      </c>
      <c r="I675" s="14">
        <f>'[1]TCE - ANEXO III - Preencher'!J684</f>
        <v>117.3336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1.1599999999999999</v>
      </c>
      <c r="O675" s="15">
        <f>'[1]TCE - ANEXO III - Preencher'!P684</f>
        <v>0</v>
      </c>
      <c r="P675" s="16">
        <f t="shared" si="62"/>
        <v>1.1599999999999999</v>
      </c>
      <c r="Q675" s="15">
        <f>'[1]TCE - ANEXO III - Preencher'!R684</f>
        <v>369.8</v>
      </c>
      <c r="R675" s="15">
        <f>'[1]TCE - ANEXO III - Preencher'!S684</f>
        <v>66</v>
      </c>
      <c r="S675" s="16">
        <f t="shared" si="63"/>
        <v>303.8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116.76474470734745</v>
      </c>
      <c r="Y675" s="15">
        <f>'[1]TCE - ANEXO III - Preencher'!Z684</f>
        <v>0</v>
      </c>
      <c r="Z675" s="16">
        <f t="shared" si="65"/>
        <v>116.76474470734745</v>
      </c>
      <c r="AA675" s="17" t="str">
        <f>IF('[1]TCE - ANEXO III - Preencher'!AB684="","",'[1]TCE - ANEXO III - Preencher'!AB684)</f>
        <v/>
      </c>
      <c r="AB675" s="15">
        <f t="shared" si="60"/>
        <v>539.05834470734749</v>
      </c>
    </row>
    <row r="676" spans="1:28" x14ac:dyDescent="0.2">
      <c r="A676" s="8">
        <f>IFERROR(VLOOKUP(B676,'[1]DADOS (OCULTAR)'!$P$3:$R$56,3,0),"")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RITA DE CASSIA DA SILVA MELO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>
        <f>IF('[1]TCE - ANEXO III - Preencher'!H685="","",'[1]TCE - ANEXO III - Preencher'!H685)</f>
        <v>44317</v>
      </c>
      <c r="H676" s="14">
        <f>'[1]TCE - ANEXO III - Preencher'!I685</f>
        <v>0</v>
      </c>
      <c r="I676" s="14">
        <f>'[1]TCE - ANEXO III - Preencher'!J685</f>
        <v>105.6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1.1599999999999999</v>
      </c>
      <c r="O676" s="15">
        <f>'[1]TCE - ANEXO III - Preencher'!P685</f>
        <v>0</v>
      </c>
      <c r="P676" s="16">
        <f t="shared" si="62"/>
        <v>1.1599999999999999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116.76474470734745</v>
      </c>
      <c r="Y676" s="15">
        <f>'[1]TCE - ANEXO III - Preencher'!Z685</f>
        <v>0</v>
      </c>
      <c r="Z676" s="16">
        <f t="shared" si="65"/>
        <v>116.76474470734745</v>
      </c>
      <c r="AA676" s="17" t="str">
        <f>IF('[1]TCE - ANEXO III - Preencher'!AB685="","",'[1]TCE - ANEXO III - Preencher'!AB685)</f>
        <v/>
      </c>
      <c r="AB676" s="15">
        <f t="shared" si="60"/>
        <v>223.52474470734745</v>
      </c>
    </row>
    <row r="677" spans="1:28" x14ac:dyDescent="0.2">
      <c r="A677" s="8">
        <f>IFERROR(VLOOKUP(B677,'[1]DADOS (OCULTAR)'!$P$3:$R$56,3,0),"")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ROBERTA KELLY BARBOSA DO NASCIMENTO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2234-05</v>
      </c>
      <c r="G677" s="13">
        <f>IF('[1]TCE - ANEXO III - Preencher'!H686="","",'[1]TCE - ANEXO III - Preencher'!H686)</f>
        <v>44317</v>
      </c>
      <c r="H677" s="14">
        <f>'[1]TCE - ANEXO III - Preencher'!I686</f>
        <v>0</v>
      </c>
      <c r="I677" s="14">
        <f>'[1]TCE - ANEXO III - Preencher'!J686</f>
        <v>750.47679999999991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1.1599999999999999</v>
      </c>
      <c r="O677" s="15">
        <f>'[1]TCE - ANEXO III - Preencher'!P686</f>
        <v>0</v>
      </c>
      <c r="P677" s="16">
        <f t="shared" si="62"/>
        <v>1.1599999999999999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116.76474470734745</v>
      </c>
      <c r="Y677" s="15">
        <f>'[1]TCE - ANEXO III - Preencher'!Z686</f>
        <v>0</v>
      </c>
      <c r="Z677" s="16">
        <f t="shared" si="65"/>
        <v>116.76474470734745</v>
      </c>
      <c r="AA677" s="17" t="str">
        <f>IF('[1]TCE - ANEXO III - Preencher'!AB686="","",'[1]TCE - ANEXO III - Preencher'!AB686)</f>
        <v/>
      </c>
      <c r="AB677" s="15">
        <f t="shared" si="60"/>
        <v>868.40154470734728</v>
      </c>
    </row>
    <row r="678" spans="1:28" x14ac:dyDescent="0.2">
      <c r="A678" s="8">
        <f>IFERROR(VLOOKUP(B678,'[1]DADOS (OCULTAR)'!$P$3:$R$56,3,0),"")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ROBERTA MARIA NASCIMENTO FERREIRA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2235-05</v>
      </c>
      <c r="G678" s="13">
        <f>IF('[1]TCE - ANEXO III - Preencher'!H687="","",'[1]TCE - ANEXO III - Preencher'!H687)</f>
        <v>44317</v>
      </c>
      <c r="H678" s="14">
        <f>'[1]TCE - ANEXO III - Preencher'!I687</f>
        <v>0</v>
      </c>
      <c r="I678" s="14">
        <f>'[1]TCE - ANEXO III - Preencher'!J687</f>
        <v>267.99360000000001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2.44</v>
      </c>
      <c r="O678" s="15">
        <f>'[1]TCE - ANEXO III - Preencher'!P687</f>
        <v>0</v>
      </c>
      <c r="P678" s="16">
        <f t="shared" si="62"/>
        <v>2.44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116.76474470734745</v>
      </c>
      <c r="Y678" s="15">
        <f>'[1]TCE - ANEXO III - Preencher'!Z687</f>
        <v>0</v>
      </c>
      <c r="Z678" s="16">
        <f t="shared" si="65"/>
        <v>116.76474470734745</v>
      </c>
      <c r="AA678" s="17" t="str">
        <f>IF('[1]TCE - ANEXO III - Preencher'!AB687="","",'[1]TCE - ANEXO III - Preencher'!AB687)</f>
        <v/>
      </c>
      <c r="AB678" s="15">
        <f t="shared" si="60"/>
        <v>387.19834470734747</v>
      </c>
    </row>
    <row r="679" spans="1:28" x14ac:dyDescent="0.2">
      <c r="A679" s="8">
        <f>IFERROR(VLOOKUP(B679,'[1]DADOS (OCULTAR)'!$P$3:$R$56,3,0),"")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ROBERTA MARIA SOUZA DE VASCONCELOS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2611-10</v>
      </c>
      <c r="G679" s="13">
        <f>IF('[1]TCE - ANEXO III - Preencher'!H688="","",'[1]TCE - ANEXO III - Preencher'!H688)</f>
        <v>44317</v>
      </c>
      <c r="H679" s="14">
        <f>'[1]TCE - ANEXO III - Preencher'!I688</f>
        <v>0</v>
      </c>
      <c r="I679" s="14">
        <f>'[1]TCE - ANEXO III - Preencher'!J688</f>
        <v>279.25360000000001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1.1599999999999999</v>
      </c>
      <c r="O679" s="15">
        <f>'[1]TCE - ANEXO III - Preencher'!P688</f>
        <v>0</v>
      </c>
      <c r="P679" s="16">
        <f t="shared" si="62"/>
        <v>1.1599999999999999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116.76474470734745</v>
      </c>
      <c r="Y679" s="15">
        <f>'[1]TCE - ANEXO III - Preencher'!Z688</f>
        <v>0</v>
      </c>
      <c r="Z679" s="16">
        <f t="shared" si="65"/>
        <v>116.76474470734745</v>
      </c>
      <c r="AA679" s="17" t="str">
        <f>IF('[1]TCE - ANEXO III - Preencher'!AB688="","",'[1]TCE - ANEXO III - Preencher'!AB688)</f>
        <v/>
      </c>
      <c r="AB679" s="15">
        <f t="shared" si="60"/>
        <v>397.17834470734749</v>
      </c>
    </row>
    <row r="680" spans="1:28" x14ac:dyDescent="0.2">
      <c r="A680" s="8">
        <f>IFERROR(VLOOKUP(B680,'[1]DADOS (OCULTAR)'!$P$3:$R$56,3,0),"")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ROBERTA XAVIER DE ARAUJO GOMES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5211-30</v>
      </c>
      <c r="G680" s="13">
        <f>IF('[1]TCE - ANEXO III - Preencher'!H689="","",'[1]TCE - ANEXO III - Preencher'!H689)</f>
        <v>44317</v>
      </c>
      <c r="H680" s="14">
        <f>'[1]TCE - ANEXO III - Preencher'!I689</f>
        <v>0</v>
      </c>
      <c r="I680" s="14">
        <f>'[1]TCE - ANEXO III - Preencher'!J689</f>
        <v>109.7328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1.1599999999999999</v>
      </c>
      <c r="O680" s="15">
        <f>'[1]TCE - ANEXO III - Preencher'!P689</f>
        <v>0</v>
      </c>
      <c r="P680" s="16">
        <f t="shared" si="62"/>
        <v>1.1599999999999999</v>
      </c>
      <c r="Q680" s="15">
        <f>'[1]TCE - ANEXO III - Preencher'!R689</f>
        <v>235.65</v>
      </c>
      <c r="R680" s="15">
        <f>'[1]TCE - ANEXO III - Preencher'!S689</f>
        <v>52.8</v>
      </c>
      <c r="S680" s="16">
        <f t="shared" si="63"/>
        <v>182.85000000000002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116.76474470734745</v>
      </c>
      <c r="Y680" s="15">
        <f>'[1]TCE - ANEXO III - Preencher'!Z689</f>
        <v>0</v>
      </c>
      <c r="Z680" s="16">
        <f t="shared" si="65"/>
        <v>116.76474470734745</v>
      </c>
      <c r="AA680" s="17" t="str">
        <f>IF('[1]TCE - ANEXO III - Preencher'!AB689="","",'[1]TCE - ANEXO III - Preencher'!AB689)</f>
        <v/>
      </c>
      <c r="AB680" s="15">
        <f t="shared" si="60"/>
        <v>410.50754470734745</v>
      </c>
    </row>
    <row r="681" spans="1:28" x14ac:dyDescent="0.2">
      <c r="A681" s="8">
        <f>IFERROR(VLOOKUP(B681,'[1]DADOS (OCULTAR)'!$P$3:$R$56,3,0),"")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ROBERTO FERREIRA DE ANDRADE SOUZA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5211-30</v>
      </c>
      <c r="G681" s="13">
        <f>IF('[1]TCE - ANEXO III - Preencher'!H690="","",'[1]TCE - ANEXO III - Preencher'!H690)</f>
        <v>44317</v>
      </c>
      <c r="H681" s="14">
        <f>'[1]TCE - ANEXO III - Preencher'!I690</f>
        <v>0</v>
      </c>
      <c r="I681" s="14">
        <f>'[1]TCE - ANEXO III - Preencher'!J690</f>
        <v>87.946399999999997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1.1599999999999999</v>
      </c>
      <c r="O681" s="15">
        <f>'[1]TCE - ANEXO III - Preencher'!P690</f>
        <v>0</v>
      </c>
      <c r="P681" s="16">
        <f t="shared" si="62"/>
        <v>1.1599999999999999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116.76474470734745</v>
      </c>
      <c r="Y681" s="15">
        <f>'[1]TCE - ANEXO III - Preencher'!Z690</f>
        <v>0</v>
      </c>
      <c r="Z681" s="16">
        <f t="shared" si="65"/>
        <v>116.76474470734745</v>
      </c>
      <c r="AA681" s="17" t="str">
        <f>IF('[1]TCE - ANEXO III - Preencher'!AB690="","",'[1]TCE - ANEXO III - Preencher'!AB690)</f>
        <v/>
      </c>
      <c r="AB681" s="15">
        <f t="shared" si="60"/>
        <v>205.87114470734744</v>
      </c>
    </row>
    <row r="682" spans="1:28" x14ac:dyDescent="0.2">
      <c r="A682" s="8">
        <f>IFERROR(VLOOKUP(B682,'[1]DADOS (OCULTAR)'!$P$3:$R$56,3,0),"")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ROBSON BEZERRA DA SILVA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5174-10</v>
      </c>
      <c r="G682" s="13">
        <f>IF('[1]TCE - ANEXO III - Preencher'!H691="","",'[1]TCE - ANEXO III - Preencher'!H691)</f>
        <v>44317</v>
      </c>
      <c r="H682" s="14">
        <f>'[1]TCE - ANEXO III - Preencher'!I691</f>
        <v>0</v>
      </c>
      <c r="I682" s="14">
        <f>'[1]TCE - ANEXO III - Preencher'!J691</f>
        <v>88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1.1599999999999999</v>
      </c>
      <c r="O682" s="15">
        <f>'[1]TCE - ANEXO III - Preencher'!P691</f>
        <v>0</v>
      </c>
      <c r="P682" s="16">
        <f t="shared" si="62"/>
        <v>1.1599999999999999</v>
      </c>
      <c r="Q682" s="15">
        <f>'[1]TCE - ANEXO III - Preencher'!R691</f>
        <v>394.46</v>
      </c>
      <c r="R682" s="15">
        <f>'[1]TCE - ANEXO III - Preencher'!S691</f>
        <v>66</v>
      </c>
      <c r="S682" s="16">
        <f t="shared" si="63"/>
        <v>328.46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116.76474470734745</v>
      </c>
      <c r="Y682" s="15">
        <f>'[1]TCE - ANEXO III - Preencher'!Z691</f>
        <v>0</v>
      </c>
      <c r="Z682" s="16">
        <f t="shared" si="65"/>
        <v>116.76474470734745</v>
      </c>
      <c r="AA682" s="17" t="str">
        <f>IF('[1]TCE - ANEXO III - Preencher'!AB691="","",'[1]TCE - ANEXO III - Preencher'!AB691)</f>
        <v/>
      </c>
      <c r="AB682" s="15">
        <f t="shared" si="60"/>
        <v>534.38474470734741</v>
      </c>
    </row>
    <row r="683" spans="1:28" x14ac:dyDescent="0.2">
      <c r="A683" s="8">
        <f>IFERROR(VLOOKUP(B683,'[1]DADOS (OCULTAR)'!$P$3:$R$56,3,0),"")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ROBSON HENRIQUE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>
        <f>IF('[1]TCE - ANEXO III - Preencher'!H692="","",'[1]TCE - ANEXO III - Preencher'!H692)</f>
        <v>44317</v>
      </c>
      <c r="H683" s="14">
        <f>'[1]TCE - ANEXO III - Preencher'!I692</f>
        <v>0</v>
      </c>
      <c r="I683" s="14">
        <f>'[1]TCE - ANEXO III - Preencher'!J692</f>
        <v>159.24799999999999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1.1599999999999999</v>
      </c>
      <c r="O683" s="15">
        <f>'[1]TCE - ANEXO III - Preencher'!P692</f>
        <v>0</v>
      </c>
      <c r="P683" s="16">
        <f t="shared" si="62"/>
        <v>1.1599999999999999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116.76474470734745</v>
      </c>
      <c r="Y683" s="15">
        <f>'[1]TCE - ANEXO III - Preencher'!Z692</f>
        <v>0</v>
      </c>
      <c r="Z683" s="16">
        <f t="shared" si="65"/>
        <v>116.76474470734745</v>
      </c>
      <c r="AA683" s="17" t="str">
        <f>IF('[1]TCE - ANEXO III - Preencher'!AB692="","",'[1]TCE - ANEXO III - Preencher'!AB692)</f>
        <v/>
      </c>
      <c r="AB683" s="15">
        <f t="shared" si="60"/>
        <v>277.17274470734742</v>
      </c>
    </row>
    <row r="684" spans="1:28" x14ac:dyDescent="0.2">
      <c r="A684" s="8">
        <f>IFERROR(VLOOKUP(B684,'[1]DADOS (OCULTAR)'!$P$3:$R$56,3,0),"")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ROBSON MARQUES DE ANDRADE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4110-10</v>
      </c>
      <c r="G684" s="13">
        <f>IF('[1]TCE - ANEXO III - Preencher'!H693="","",'[1]TCE - ANEXO III - Preencher'!H693)</f>
        <v>44317</v>
      </c>
      <c r="H684" s="14">
        <f>'[1]TCE - ANEXO III - Preencher'!I693</f>
        <v>0</v>
      </c>
      <c r="I684" s="14">
        <f>'[1]TCE - ANEXO III - Preencher'!J693</f>
        <v>146.49680000000001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1.1599999999999999</v>
      </c>
      <c r="O684" s="15">
        <f>'[1]TCE - ANEXO III - Preencher'!P693</f>
        <v>0</v>
      </c>
      <c r="P684" s="16">
        <f t="shared" si="62"/>
        <v>1.1599999999999999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116.76474470734745</v>
      </c>
      <c r="Y684" s="15">
        <f>'[1]TCE - ANEXO III - Preencher'!Z693</f>
        <v>0</v>
      </c>
      <c r="Z684" s="16">
        <f t="shared" si="65"/>
        <v>116.76474470734745</v>
      </c>
      <c r="AA684" s="17" t="str">
        <f>IF('[1]TCE - ANEXO III - Preencher'!AB693="","",'[1]TCE - ANEXO III - Preencher'!AB693)</f>
        <v/>
      </c>
      <c r="AB684" s="15">
        <f t="shared" si="60"/>
        <v>264.42154470734744</v>
      </c>
    </row>
    <row r="685" spans="1:28" x14ac:dyDescent="0.2">
      <c r="A685" s="8">
        <f>IFERROR(VLOOKUP(B685,'[1]DADOS (OCULTAR)'!$P$3:$R$56,3,0),"")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ROBSON RICARDO SOARES ERNESTO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5151-10</v>
      </c>
      <c r="G685" s="13">
        <f>IF('[1]TCE - ANEXO III - Preencher'!H694="","",'[1]TCE - ANEXO III - Preencher'!H694)</f>
        <v>44317</v>
      </c>
      <c r="H685" s="14">
        <f>'[1]TCE - ANEXO III - Preencher'!I694</f>
        <v>0</v>
      </c>
      <c r="I685" s="14">
        <f>'[1]TCE - ANEXO III - Preencher'!J694</f>
        <v>127.3896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1.1599999999999999</v>
      </c>
      <c r="O685" s="15">
        <f>'[1]TCE - ANEXO III - Preencher'!P694</f>
        <v>0</v>
      </c>
      <c r="P685" s="16">
        <f t="shared" si="62"/>
        <v>1.1599999999999999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116.76474470734745</v>
      </c>
      <c r="Y685" s="15">
        <f>'[1]TCE - ANEXO III - Preencher'!Z694</f>
        <v>0</v>
      </c>
      <c r="Z685" s="16">
        <f t="shared" si="65"/>
        <v>116.76474470734745</v>
      </c>
      <c r="AA685" s="17" t="str">
        <f>IF('[1]TCE - ANEXO III - Preencher'!AB694="","",'[1]TCE - ANEXO III - Preencher'!AB694)</f>
        <v/>
      </c>
      <c r="AB685" s="15">
        <f t="shared" si="60"/>
        <v>245.31434470734746</v>
      </c>
    </row>
    <row r="686" spans="1:28" x14ac:dyDescent="0.2">
      <c r="A686" s="8">
        <f>IFERROR(VLOOKUP(B686,'[1]DADOS (OCULTAR)'!$P$3:$R$56,3,0),"")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ROBSON ZEFERINO VILAR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5163-45</v>
      </c>
      <c r="G686" s="13">
        <f>IF('[1]TCE - ANEXO III - Preencher'!H695="","",'[1]TCE - ANEXO III - Preencher'!H695)</f>
        <v>44317</v>
      </c>
      <c r="H686" s="14">
        <f>'[1]TCE - ANEXO III - Preencher'!I695</f>
        <v>0</v>
      </c>
      <c r="I686" s="14">
        <f>'[1]TCE - ANEXO III - Preencher'!J695</f>
        <v>105.6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1.1599999999999999</v>
      </c>
      <c r="O686" s="15">
        <f>'[1]TCE - ANEXO III - Preencher'!P695</f>
        <v>0</v>
      </c>
      <c r="P686" s="16">
        <f t="shared" si="62"/>
        <v>1.1599999999999999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116.76474470734745</v>
      </c>
      <c r="Y686" s="15">
        <f>'[1]TCE - ANEXO III - Preencher'!Z695</f>
        <v>0</v>
      </c>
      <c r="Z686" s="16">
        <f t="shared" si="65"/>
        <v>116.76474470734745</v>
      </c>
      <c r="AA686" s="17" t="str">
        <f>IF('[1]TCE - ANEXO III - Preencher'!AB695="","",'[1]TCE - ANEXO III - Preencher'!AB695)</f>
        <v/>
      </c>
      <c r="AB686" s="15">
        <f t="shared" si="60"/>
        <v>223.52474470734745</v>
      </c>
    </row>
    <row r="687" spans="1:28" x14ac:dyDescent="0.2">
      <c r="A687" s="8">
        <f>IFERROR(VLOOKUP(B687,'[1]DADOS (OCULTAR)'!$P$3:$R$56,3,0),"")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RODRIGO GOMES DA COSTA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5174-10</v>
      </c>
      <c r="G687" s="13">
        <f>IF('[1]TCE - ANEXO III - Preencher'!H696="","",'[1]TCE - ANEXO III - Preencher'!H696)</f>
        <v>44317</v>
      </c>
      <c r="H687" s="14">
        <f>'[1]TCE - ANEXO III - Preencher'!I696</f>
        <v>0</v>
      </c>
      <c r="I687" s="14">
        <f>'[1]TCE - ANEXO III - Preencher'!J696</f>
        <v>88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1.1599999999999999</v>
      </c>
      <c r="O687" s="15">
        <f>'[1]TCE - ANEXO III - Preencher'!P696</f>
        <v>0</v>
      </c>
      <c r="P687" s="16">
        <f t="shared" si="62"/>
        <v>1.1599999999999999</v>
      </c>
      <c r="Q687" s="15">
        <f>'[1]TCE - ANEXO III - Preencher'!R696</f>
        <v>684.51</v>
      </c>
      <c r="R687" s="15">
        <f>'[1]TCE - ANEXO III - Preencher'!S696</f>
        <v>66</v>
      </c>
      <c r="S687" s="16">
        <f t="shared" si="63"/>
        <v>618.51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116.76474470734745</v>
      </c>
      <c r="Y687" s="15">
        <f>'[1]TCE - ANEXO III - Preencher'!Z696</f>
        <v>0</v>
      </c>
      <c r="Z687" s="16">
        <f t="shared" si="65"/>
        <v>116.76474470734745</v>
      </c>
      <c r="AA687" s="17" t="str">
        <f>IF('[1]TCE - ANEXO III - Preencher'!AB696="","",'[1]TCE - ANEXO III - Preencher'!AB696)</f>
        <v/>
      </c>
      <c r="AB687" s="15">
        <f t="shared" si="60"/>
        <v>824.43474470734736</v>
      </c>
    </row>
    <row r="688" spans="1:28" x14ac:dyDescent="0.2">
      <c r="A688" s="8">
        <f>IFERROR(VLOOKUP(B688,'[1]DADOS (OCULTAR)'!$P$3:$R$56,3,0),"")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RODRIGO MEZZALIRA TCHAICK</v>
      </c>
      <c r="E688" s="9" t="str">
        <f>IF('[1]TCE - ANEXO III - Preencher'!F697="4 - Assistência Odontológica","2 - Outros Profissionais da Saúde",'[1]TCE - ANEXO III - Preencher'!F697)</f>
        <v>1 - Médico</v>
      </c>
      <c r="F688" s="12" t="str">
        <f>'[1]TCE - ANEXO III - Preencher'!G697</f>
        <v>2251-20</v>
      </c>
      <c r="G688" s="13">
        <f>IF('[1]TCE - ANEXO III - Preencher'!H697="","",'[1]TCE - ANEXO III - Preencher'!H697)</f>
        <v>44317</v>
      </c>
      <c r="H688" s="14">
        <f>'[1]TCE - ANEXO III - Preencher'!I697</f>
        <v>0</v>
      </c>
      <c r="I688" s="14">
        <f>'[1]TCE - ANEXO III - Preencher'!J697</f>
        <v>864.32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9.2799999999999994</v>
      </c>
      <c r="O688" s="15">
        <f>'[1]TCE - ANEXO III - Preencher'!P697</f>
        <v>0</v>
      </c>
      <c r="P688" s="16">
        <f t="shared" si="62"/>
        <v>9.2799999999999994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116.76474470734745</v>
      </c>
      <c r="Y688" s="15">
        <f>'[1]TCE - ANEXO III - Preencher'!Z697</f>
        <v>0</v>
      </c>
      <c r="Z688" s="16">
        <f t="shared" si="65"/>
        <v>116.76474470734745</v>
      </c>
      <c r="AA688" s="17" t="str">
        <f>IF('[1]TCE - ANEXO III - Preencher'!AB697="","",'[1]TCE - ANEXO III - Preencher'!AB697)</f>
        <v/>
      </c>
      <c r="AB688" s="15">
        <f t="shared" si="60"/>
        <v>990.36474470734743</v>
      </c>
    </row>
    <row r="689" spans="1:28" x14ac:dyDescent="0.2">
      <c r="A689" s="8">
        <f>IFERROR(VLOOKUP(B689,'[1]DADOS (OCULTAR)'!$P$3:$R$56,3,0),"")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RONEIDE CRISTIANE FREITAS DOS SANTOS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5211-30</v>
      </c>
      <c r="G689" s="13">
        <f>IF('[1]TCE - ANEXO III - Preencher'!H698="","",'[1]TCE - ANEXO III - Preencher'!H698)</f>
        <v>44317</v>
      </c>
      <c r="H689" s="14">
        <f>'[1]TCE - ANEXO III - Preencher'!I698</f>
        <v>0</v>
      </c>
      <c r="I689" s="14">
        <f>'[1]TCE - ANEXO III - Preencher'!J698</f>
        <v>88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1.1599999999999999</v>
      </c>
      <c r="O689" s="15">
        <f>'[1]TCE - ANEXO III - Preencher'!P698</f>
        <v>0</v>
      </c>
      <c r="P689" s="16">
        <f t="shared" si="62"/>
        <v>1.1599999999999999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116.76474470734745</v>
      </c>
      <c r="Y689" s="15">
        <f>'[1]TCE - ANEXO III - Preencher'!Z698</f>
        <v>0</v>
      </c>
      <c r="Z689" s="16">
        <f t="shared" si="65"/>
        <v>116.76474470734745</v>
      </c>
      <c r="AA689" s="17" t="str">
        <f>IF('[1]TCE - ANEXO III - Preencher'!AB698="","",'[1]TCE - ANEXO III - Preencher'!AB698)</f>
        <v/>
      </c>
      <c r="AB689" s="15">
        <f t="shared" si="60"/>
        <v>205.92474470734743</v>
      </c>
    </row>
    <row r="690" spans="1:28" x14ac:dyDescent="0.2">
      <c r="A690" s="8">
        <f>IFERROR(VLOOKUP(B690,'[1]DADOS (OCULTAR)'!$P$3:$R$56,3,0),"")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ROSAILTON SANTANA DOS SANTOS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>
        <f>IF('[1]TCE - ANEXO III - Preencher'!H699="","",'[1]TCE - ANEXO III - Preencher'!H699)</f>
        <v>44317</v>
      </c>
      <c r="H690" s="14">
        <f>'[1]TCE - ANEXO III - Preencher'!I699</f>
        <v>0</v>
      </c>
      <c r="I690" s="14">
        <f>'[1]TCE - ANEXO III - Preencher'!J699</f>
        <v>273.99759999999998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1.1599999999999999</v>
      </c>
      <c r="O690" s="15">
        <f>'[1]TCE - ANEXO III - Preencher'!P699</f>
        <v>0</v>
      </c>
      <c r="P690" s="16">
        <f t="shared" si="62"/>
        <v>1.1599999999999999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116.76474470734745</v>
      </c>
      <c r="Y690" s="15">
        <f>'[1]TCE - ANEXO III - Preencher'!Z699</f>
        <v>0</v>
      </c>
      <c r="Z690" s="16">
        <f t="shared" si="65"/>
        <v>116.76474470734745</v>
      </c>
      <c r="AA690" s="17" t="str">
        <f>IF('[1]TCE - ANEXO III - Preencher'!AB699="","",'[1]TCE - ANEXO III - Preencher'!AB699)</f>
        <v/>
      </c>
      <c r="AB690" s="15">
        <f t="shared" si="60"/>
        <v>391.92234470734746</v>
      </c>
    </row>
    <row r="691" spans="1:28" x14ac:dyDescent="0.2">
      <c r="A691" s="8">
        <f>IFERROR(VLOOKUP(B691,'[1]DADOS (OCULTAR)'!$P$3:$R$56,3,0),"")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ROSALVA VALERIA GOMES DE LIMA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>
        <f>IF('[1]TCE - ANEXO III - Preencher'!H700="","",'[1]TCE - ANEXO III - Preencher'!H700)</f>
        <v>44317</v>
      </c>
      <c r="H691" s="14">
        <f>'[1]TCE - ANEXO III - Preencher'!I700</f>
        <v>0</v>
      </c>
      <c r="I691" s="14">
        <f>'[1]TCE - ANEXO III - Preencher'!J700</f>
        <v>171.52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1.1599999999999999</v>
      </c>
      <c r="O691" s="15">
        <f>'[1]TCE - ANEXO III - Preencher'!P700</f>
        <v>0</v>
      </c>
      <c r="P691" s="16">
        <f t="shared" si="62"/>
        <v>1.1599999999999999</v>
      </c>
      <c r="Q691" s="15">
        <f>'[1]TCE - ANEXO III - Preencher'!R700</f>
        <v>394.46</v>
      </c>
      <c r="R691" s="15">
        <f>'[1]TCE - ANEXO III - Preencher'!S700</f>
        <v>66</v>
      </c>
      <c r="S691" s="16">
        <f t="shared" si="63"/>
        <v>328.46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116.76474470734745</v>
      </c>
      <c r="Y691" s="15">
        <f>'[1]TCE - ANEXO III - Preencher'!Z700</f>
        <v>0</v>
      </c>
      <c r="Z691" s="16">
        <f t="shared" si="65"/>
        <v>116.76474470734745</v>
      </c>
      <c r="AA691" s="17" t="str">
        <f>IF('[1]TCE - ANEXO III - Preencher'!AB700="","",'[1]TCE - ANEXO III - Preencher'!AB700)</f>
        <v/>
      </c>
      <c r="AB691" s="15">
        <f t="shared" si="60"/>
        <v>617.90474470734739</v>
      </c>
    </row>
    <row r="692" spans="1:28" x14ac:dyDescent="0.2">
      <c r="A692" s="8">
        <f>IFERROR(VLOOKUP(B692,'[1]DADOS (OCULTAR)'!$P$3:$R$56,3,0),"")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ROSANA MARIA DA SILVA ALBERTINO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5211-30</v>
      </c>
      <c r="G692" s="13">
        <f>IF('[1]TCE - ANEXO III - Preencher'!H701="","",'[1]TCE - ANEXO III - Preencher'!H701)</f>
        <v>44317</v>
      </c>
      <c r="H692" s="14">
        <f>'[1]TCE - ANEXO III - Preencher'!I701</f>
        <v>0</v>
      </c>
      <c r="I692" s="14">
        <f>'[1]TCE - ANEXO III - Preencher'!J701</f>
        <v>91.985600000000005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1.1599999999999999</v>
      </c>
      <c r="O692" s="15">
        <f>'[1]TCE - ANEXO III - Preencher'!P701</f>
        <v>0</v>
      </c>
      <c r="P692" s="16">
        <f t="shared" si="62"/>
        <v>1.1599999999999999</v>
      </c>
      <c r="Q692" s="15">
        <f>'[1]TCE - ANEXO III - Preencher'!R701</f>
        <v>217.54</v>
      </c>
      <c r="R692" s="15">
        <f>'[1]TCE - ANEXO III - Preencher'!S701</f>
        <v>59.4</v>
      </c>
      <c r="S692" s="16">
        <f t="shared" si="63"/>
        <v>158.13999999999999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116.76474470734745</v>
      </c>
      <c r="Y692" s="15">
        <f>'[1]TCE - ANEXO III - Preencher'!Z701</f>
        <v>0</v>
      </c>
      <c r="Z692" s="16">
        <f t="shared" si="65"/>
        <v>116.76474470734745</v>
      </c>
      <c r="AA692" s="17" t="str">
        <f>IF('[1]TCE - ANEXO III - Preencher'!AB701="","",'[1]TCE - ANEXO III - Preencher'!AB701)</f>
        <v/>
      </c>
      <c r="AB692" s="15">
        <f t="shared" si="60"/>
        <v>368.05034470734745</v>
      </c>
    </row>
    <row r="693" spans="1:28" x14ac:dyDescent="0.2">
      <c r="A693" s="8">
        <f>IFERROR(VLOOKUP(B693,'[1]DADOS (OCULTAR)'!$P$3:$R$56,3,0),"")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ROSANA SOUZA DE MORAES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2235-05</v>
      </c>
      <c r="G693" s="13">
        <f>IF('[1]TCE - ANEXO III - Preencher'!H702="","",'[1]TCE - ANEXO III - Preencher'!H702)</f>
        <v>44317</v>
      </c>
      <c r="H693" s="14">
        <f>'[1]TCE - ANEXO III - Preencher'!I702</f>
        <v>0</v>
      </c>
      <c r="I693" s="14">
        <f>'[1]TCE - ANEXO III - Preencher'!J702</f>
        <v>404.31040000000002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2.44</v>
      </c>
      <c r="O693" s="15">
        <f>'[1]TCE - ANEXO III - Preencher'!P702</f>
        <v>0</v>
      </c>
      <c r="P693" s="16">
        <f t="shared" si="62"/>
        <v>2.44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51.64</v>
      </c>
      <c r="U693" s="15">
        <f>'[1]TCE - ANEXO III - Preencher'!V702</f>
        <v>0</v>
      </c>
      <c r="V693" s="16">
        <f t="shared" si="64"/>
        <v>51.64</v>
      </c>
      <c r="W693" s="17" t="str">
        <f>IF('[1]TCE - ANEXO III - Preencher'!X702="","",'[1]TCE - ANEXO III - Preencher'!X702)</f>
        <v>AUXILIO CRECHE</v>
      </c>
      <c r="X693" s="15">
        <f>'[1]TCE - ANEXO III - Preencher'!Y702</f>
        <v>116.76474470734745</v>
      </c>
      <c r="Y693" s="15">
        <f>'[1]TCE - ANEXO III - Preencher'!Z702</f>
        <v>0</v>
      </c>
      <c r="Z693" s="16">
        <f t="shared" si="65"/>
        <v>116.76474470734745</v>
      </c>
      <c r="AA693" s="17" t="str">
        <f>IF('[1]TCE - ANEXO III - Preencher'!AB702="","",'[1]TCE - ANEXO III - Preencher'!AB702)</f>
        <v/>
      </c>
      <c r="AB693" s="15">
        <f t="shared" si="60"/>
        <v>575.1551447073474</v>
      </c>
    </row>
    <row r="694" spans="1:28" x14ac:dyDescent="0.2">
      <c r="A694" s="8">
        <f>IFERROR(VLOOKUP(B694,'[1]DADOS (OCULTAR)'!$P$3:$R$56,3,0),"")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ROSANGELA MARIA DE OLIVEIRA ALVES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5134-30</v>
      </c>
      <c r="G694" s="13">
        <f>IF('[1]TCE - ANEXO III - Preencher'!H703="","",'[1]TCE - ANEXO III - Preencher'!H703)</f>
        <v>44317</v>
      </c>
      <c r="H694" s="14">
        <f>'[1]TCE - ANEXO III - Preencher'!I703</f>
        <v>0</v>
      </c>
      <c r="I694" s="14">
        <f>'[1]TCE - ANEXO III - Preencher'!J703</f>
        <v>138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1.1599999999999999</v>
      </c>
      <c r="O694" s="15">
        <f>'[1]TCE - ANEXO III - Preencher'!P703</f>
        <v>0</v>
      </c>
      <c r="P694" s="16">
        <f t="shared" si="62"/>
        <v>1.1599999999999999</v>
      </c>
      <c r="Q694" s="15">
        <f>'[1]TCE - ANEXO III - Preencher'!R703</f>
        <v>290.05</v>
      </c>
      <c r="R694" s="15">
        <f>'[1]TCE - ANEXO III - Preencher'!S703</f>
        <v>66</v>
      </c>
      <c r="S694" s="16">
        <f t="shared" si="63"/>
        <v>224.05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116.76474470734745</v>
      </c>
      <c r="Y694" s="15">
        <f>'[1]TCE - ANEXO III - Preencher'!Z703</f>
        <v>0</v>
      </c>
      <c r="Z694" s="16">
        <f t="shared" si="65"/>
        <v>116.76474470734745</v>
      </c>
      <c r="AA694" s="17" t="str">
        <f>IF('[1]TCE - ANEXO III - Preencher'!AB703="","",'[1]TCE - ANEXO III - Preencher'!AB703)</f>
        <v/>
      </c>
      <c r="AB694" s="15">
        <f t="shared" si="60"/>
        <v>479.9747447073475</v>
      </c>
    </row>
    <row r="695" spans="1:28" x14ac:dyDescent="0.2">
      <c r="A695" s="8">
        <f>IFERROR(VLOOKUP(B695,'[1]DADOS (OCULTAR)'!$P$3:$R$56,3,0),"")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ROSANGELA MARIA LIMA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>
        <f>IF('[1]TCE - ANEXO III - Preencher'!H704="","",'[1]TCE - ANEXO III - Preencher'!H704)</f>
        <v>44317</v>
      </c>
      <c r="H695" s="14">
        <f>'[1]TCE - ANEXO III - Preencher'!I704</f>
        <v>0</v>
      </c>
      <c r="I695" s="14">
        <f>'[1]TCE - ANEXO III - Preencher'!J704</f>
        <v>126.9896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1.1599999999999999</v>
      </c>
      <c r="O695" s="15">
        <f>'[1]TCE - ANEXO III - Preencher'!P704</f>
        <v>0</v>
      </c>
      <c r="P695" s="16">
        <f t="shared" si="62"/>
        <v>1.1599999999999999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116.76474470734745</v>
      </c>
      <c r="Y695" s="15">
        <f>'[1]TCE - ANEXO III - Preencher'!Z704</f>
        <v>0</v>
      </c>
      <c r="Z695" s="16">
        <f t="shared" si="65"/>
        <v>116.76474470734745</v>
      </c>
      <c r="AA695" s="17" t="str">
        <f>IF('[1]TCE - ANEXO III - Preencher'!AB704="","",'[1]TCE - ANEXO III - Preencher'!AB704)</f>
        <v/>
      </c>
      <c r="AB695" s="15">
        <f t="shared" si="60"/>
        <v>244.91434470734742</v>
      </c>
    </row>
    <row r="696" spans="1:28" x14ac:dyDescent="0.2">
      <c r="A696" s="8">
        <f>IFERROR(VLOOKUP(B696,'[1]DADOS (OCULTAR)'!$P$3:$R$56,3,0),"")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ROSEMARY ALMEIDA DO MONTE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>
        <f>IF('[1]TCE - ANEXO III - Preencher'!H705="","",'[1]TCE - ANEXO III - Preencher'!H705)</f>
        <v>44317</v>
      </c>
      <c r="H696" s="14">
        <f>'[1]TCE - ANEXO III - Preencher'!I705</f>
        <v>0</v>
      </c>
      <c r="I696" s="14">
        <f>'[1]TCE - ANEXO III - Preencher'!J705</f>
        <v>113.3168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1.1599999999999999</v>
      </c>
      <c r="O696" s="15">
        <f>'[1]TCE - ANEXO III - Preencher'!P705</f>
        <v>0</v>
      </c>
      <c r="P696" s="16">
        <f t="shared" si="62"/>
        <v>1.1599999999999999</v>
      </c>
      <c r="Q696" s="15">
        <f>'[1]TCE - ANEXO III - Preencher'!R705</f>
        <v>407.88</v>
      </c>
      <c r="R696" s="15">
        <f>'[1]TCE - ANEXO III - Preencher'!S705</f>
        <v>66</v>
      </c>
      <c r="S696" s="16">
        <f t="shared" si="63"/>
        <v>341.88</v>
      </c>
      <c r="T696" s="15">
        <f>'[1]TCE - ANEXO III - Preencher'!U705</f>
        <v>66.11</v>
      </c>
      <c r="U696" s="15">
        <f>'[1]TCE - ANEXO III - Preencher'!V705</f>
        <v>0</v>
      </c>
      <c r="V696" s="16">
        <f t="shared" si="64"/>
        <v>66.11</v>
      </c>
      <c r="W696" s="17" t="str">
        <f>IF('[1]TCE - ANEXO III - Preencher'!X705="","",'[1]TCE - ANEXO III - Preencher'!X705)</f>
        <v>AUXILIO CRECHE</v>
      </c>
      <c r="X696" s="15">
        <f>'[1]TCE - ANEXO III - Preencher'!Y705</f>
        <v>116.76474470734745</v>
      </c>
      <c r="Y696" s="15">
        <f>'[1]TCE - ANEXO III - Preencher'!Z705</f>
        <v>0</v>
      </c>
      <c r="Z696" s="16">
        <f t="shared" si="65"/>
        <v>116.76474470734745</v>
      </c>
      <c r="AA696" s="17" t="str">
        <f>IF('[1]TCE - ANEXO III - Preencher'!AB705="","",'[1]TCE - ANEXO III - Preencher'!AB705)</f>
        <v/>
      </c>
      <c r="AB696" s="15">
        <f t="shared" si="60"/>
        <v>639.23154470734744</v>
      </c>
    </row>
    <row r="697" spans="1:28" x14ac:dyDescent="0.2">
      <c r="A697" s="8">
        <f>IFERROR(VLOOKUP(B697,'[1]DADOS (OCULTAR)'!$P$3:$R$56,3,0),"")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ROSEMERE BARBOSA RIO TINTO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>
        <f>IF('[1]TCE - ANEXO III - Preencher'!H706="","",'[1]TCE - ANEXO III - Preencher'!H706)</f>
        <v>44317</v>
      </c>
      <c r="H697" s="14">
        <f>'[1]TCE - ANEXO III - Preencher'!I706</f>
        <v>0</v>
      </c>
      <c r="I697" s="14">
        <f>'[1]TCE - ANEXO III - Preencher'!J706</f>
        <v>146.36000000000001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1.1599999999999999</v>
      </c>
      <c r="O697" s="15">
        <f>'[1]TCE - ANEXO III - Preencher'!P706</f>
        <v>0</v>
      </c>
      <c r="P697" s="16">
        <f t="shared" si="62"/>
        <v>1.1599999999999999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116.76474470734745</v>
      </c>
      <c r="Y697" s="15">
        <f>'[1]TCE - ANEXO III - Preencher'!Z706</f>
        <v>0</v>
      </c>
      <c r="Z697" s="16">
        <f t="shared" si="65"/>
        <v>116.76474470734745</v>
      </c>
      <c r="AA697" s="17" t="str">
        <f>IF('[1]TCE - ANEXO III - Preencher'!AB706="","",'[1]TCE - ANEXO III - Preencher'!AB706)</f>
        <v/>
      </c>
      <c r="AB697" s="15">
        <f t="shared" si="60"/>
        <v>264.28474470734744</v>
      </c>
    </row>
    <row r="698" spans="1:28" x14ac:dyDescent="0.2">
      <c r="A698" s="8">
        <f>IFERROR(VLOOKUP(B698,'[1]DADOS (OCULTAR)'!$P$3:$R$56,3,0),"")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ROSILEILA FARIAS DO MONTE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4110-10</v>
      </c>
      <c r="G698" s="13">
        <f>IF('[1]TCE - ANEXO III - Preencher'!H707="","",'[1]TCE - ANEXO III - Preencher'!H707)</f>
        <v>44317</v>
      </c>
      <c r="H698" s="14">
        <f>'[1]TCE - ANEXO III - Preencher'!I707</f>
        <v>0</v>
      </c>
      <c r="I698" s="14">
        <f>'[1]TCE - ANEXO III - Preencher'!J707</f>
        <v>90.623199999999997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1.1599999999999999</v>
      </c>
      <c r="O698" s="15">
        <f>'[1]TCE - ANEXO III - Preencher'!P707</f>
        <v>0</v>
      </c>
      <c r="P698" s="16">
        <f t="shared" si="62"/>
        <v>1.1599999999999999</v>
      </c>
      <c r="Q698" s="15">
        <f>'[1]TCE - ANEXO III - Preencher'!R707</f>
        <v>49.3</v>
      </c>
      <c r="R698" s="15">
        <f>'[1]TCE - ANEXO III - Preencher'!S707</f>
        <v>20.399999999999999</v>
      </c>
      <c r="S698" s="16">
        <f t="shared" si="63"/>
        <v>28.9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116.76474470734745</v>
      </c>
      <c r="Y698" s="15">
        <f>'[1]TCE - ANEXO III - Preencher'!Z707</f>
        <v>0</v>
      </c>
      <c r="Z698" s="16">
        <f t="shared" si="65"/>
        <v>116.76474470734745</v>
      </c>
      <c r="AA698" s="17" t="str">
        <f>IF('[1]TCE - ANEXO III - Preencher'!AB707="","",'[1]TCE - ANEXO III - Preencher'!AB707)</f>
        <v/>
      </c>
      <c r="AB698" s="15">
        <f t="shared" si="60"/>
        <v>237.44794470734746</v>
      </c>
    </row>
    <row r="699" spans="1:28" x14ac:dyDescent="0.2">
      <c r="A699" s="8">
        <f>IFERROR(VLOOKUP(B699,'[1]DADOS (OCULTAR)'!$P$3:$R$56,3,0),"")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 xml:space="preserve">ROSIVALDO FARIAS DE OLIVEIRA 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9511-05</v>
      </c>
      <c r="G699" s="13">
        <f>IF('[1]TCE - ANEXO III - Preencher'!H708="","",'[1]TCE - ANEXO III - Preencher'!H708)</f>
        <v>44317</v>
      </c>
      <c r="H699" s="14">
        <f>'[1]TCE - ANEXO III - Preencher'!I708</f>
        <v>0</v>
      </c>
      <c r="I699" s="14">
        <f>'[1]TCE - ANEXO III - Preencher'!J708</f>
        <v>257.40719999999999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1.1599999999999999</v>
      </c>
      <c r="O699" s="15">
        <f>'[1]TCE - ANEXO III - Preencher'!P708</f>
        <v>0</v>
      </c>
      <c r="P699" s="16">
        <f t="shared" si="62"/>
        <v>1.1599999999999999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116.76474470734745</v>
      </c>
      <c r="Y699" s="15">
        <f>'[1]TCE - ANEXO III - Preencher'!Z708</f>
        <v>0</v>
      </c>
      <c r="Z699" s="16">
        <f t="shared" si="65"/>
        <v>116.76474470734745</v>
      </c>
      <c r="AA699" s="17" t="str">
        <f>IF('[1]TCE - ANEXO III - Preencher'!AB708="","",'[1]TCE - ANEXO III - Preencher'!AB708)</f>
        <v/>
      </c>
      <c r="AB699" s="15">
        <f t="shared" si="60"/>
        <v>375.33194470734747</v>
      </c>
    </row>
    <row r="700" spans="1:28" x14ac:dyDescent="0.2">
      <c r="A700" s="8">
        <f>IFERROR(VLOOKUP(B700,'[1]DADOS (OCULTAR)'!$P$3:$R$56,3,0),"")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RUANA DE ARAUJO CEREJA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2235-05</v>
      </c>
      <c r="G700" s="13">
        <f>IF('[1]TCE - ANEXO III - Preencher'!H709="","",'[1]TCE - ANEXO III - Preencher'!H709)</f>
        <v>44317</v>
      </c>
      <c r="H700" s="14">
        <f>'[1]TCE - ANEXO III - Preencher'!I709</f>
        <v>0</v>
      </c>
      <c r="I700" s="14">
        <f>'[1]TCE - ANEXO III - Preencher'!J709</f>
        <v>328.78879999999998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2.44</v>
      </c>
      <c r="O700" s="15">
        <f>'[1]TCE - ANEXO III - Preencher'!P709</f>
        <v>0</v>
      </c>
      <c r="P700" s="16">
        <f t="shared" si="62"/>
        <v>2.44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96.39</v>
      </c>
      <c r="U700" s="15">
        <f>'[1]TCE - ANEXO III - Preencher'!V709</f>
        <v>0</v>
      </c>
      <c r="V700" s="16">
        <f t="shared" si="64"/>
        <v>96.39</v>
      </c>
      <c r="W700" s="17" t="str">
        <f>IF('[1]TCE - ANEXO III - Preencher'!X709="","",'[1]TCE - ANEXO III - Preencher'!X709)</f>
        <v>AUXILIO CRECHE</v>
      </c>
      <c r="X700" s="15">
        <f>'[1]TCE - ANEXO III - Preencher'!Y709</f>
        <v>116.76474470734745</v>
      </c>
      <c r="Y700" s="15">
        <f>'[1]TCE - ANEXO III - Preencher'!Z709</f>
        <v>0</v>
      </c>
      <c r="Z700" s="16">
        <f t="shared" si="65"/>
        <v>116.76474470734745</v>
      </c>
      <c r="AA700" s="17" t="str">
        <f>IF('[1]TCE - ANEXO III - Preencher'!AB709="","",'[1]TCE - ANEXO III - Preencher'!AB709)</f>
        <v/>
      </c>
      <c r="AB700" s="15">
        <f t="shared" si="60"/>
        <v>544.38354470734737</v>
      </c>
    </row>
    <row r="701" spans="1:28" x14ac:dyDescent="0.2">
      <c r="A701" s="8">
        <f>IFERROR(VLOOKUP(B701,'[1]DADOS (OCULTAR)'!$P$3:$R$56,3,0),"")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SABRINA CECUNDINA SIMOES DE MACEDO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2237-10</v>
      </c>
      <c r="G701" s="13">
        <f>IF('[1]TCE - ANEXO III - Preencher'!H710="","",'[1]TCE - ANEXO III - Preencher'!H710)</f>
        <v>44317</v>
      </c>
      <c r="H701" s="14">
        <f>'[1]TCE - ANEXO III - Preencher'!I710</f>
        <v>0</v>
      </c>
      <c r="I701" s="14">
        <f>'[1]TCE - ANEXO III - Preencher'!J710</f>
        <v>301.27359999999999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1.1599999999999999</v>
      </c>
      <c r="O701" s="15">
        <f>'[1]TCE - ANEXO III - Preencher'!P710</f>
        <v>0</v>
      </c>
      <c r="P701" s="16">
        <f t="shared" si="62"/>
        <v>1.1599999999999999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116.76474470734745</v>
      </c>
      <c r="Y701" s="15">
        <f>'[1]TCE - ANEXO III - Preencher'!Z710</f>
        <v>0</v>
      </c>
      <c r="Z701" s="16">
        <f t="shared" si="65"/>
        <v>116.76474470734745</v>
      </c>
      <c r="AA701" s="17" t="str">
        <f>IF('[1]TCE - ANEXO III - Preencher'!AB710="","",'[1]TCE - ANEXO III - Preencher'!AB710)</f>
        <v/>
      </c>
      <c r="AB701" s="15">
        <f t="shared" si="60"/>
        <v>419.19834470734747</v>
      </c>
    </row>
    <row r="702" spans="1:28" x14ac:dyDescent="0.2">
      <c r="A702" s="8">
        <f>IFERROR(VLOOKUP(B702,'[1]DADOS (OCULTAR)'!$P$3:$R$56,3,0),"")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SAMANTHA MARIA DE JESUS DA TRINDADE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>
        <f>IF('[1]TCE - ANEXO III - Preencher'!H711="","",'[1]TCE - ANEXO III - Preencher'!H711)</f>
        <v>44317</v>
      </c>
      <c r="H702" s="14">
        <f>'[1]TCE - ANEXO III - Preencher'!I711</f>
        <v>0</v>
      </c>
      <c r="I702" s="14">
        <f>'[1]TCE - ANEXO III - Preencher'!J711</f>
        <v>109.64319999999999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1.1599999999999999</v>
      </c>
      <c r="O702" s="15">
        <f>'[1]TCE - ANEXO III - Preencher'!P711</f>
        <v>0</v>
      </c>
      <c r="P702" s="16">
        <f t="shared" si="62"/>
        <v>1.1599999999999999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116.76474470734745</v>
      </c>
      <c r="Y702" s="15">
        <f>'[1]TCE - ANEXO III - Preencher'!Z711</f>
        <v>0</v>
      </c>
      <c r="Z702" s="16">
        <f t="shared" si="65"/>
        <v>116.76474470734745</v>
      </c>
      <c r="AA702" s="17" t="str">
        <f>IF('[1]TCE - ANEXO III - Preencher'!AB711="","",'[1]TCE - ANEXO III - Preencher'!AB711)</f>
        <v/>
      </c>
      <c r="AB702" s="15">
        <f t="shared" si="60"/>
        <v>227.56794470734744</v>
      </c>
    </row>
    <row r="703" spans="1:28" x14ac:dyDescent="0.2">
      <c r="A703" s="8">
        <f>IFERROR(VLOOKUP(B703,'[1]DADOS (OCULTAR)'!$P$3:$R$56,3,0),"")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SAMARA KAROLYNE DO NASCIMENTO SANTIAGO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5211-30</v>
      </c>
      <c r="G703" s="13">
        <f>IF('[1]TCE - ANEXO III - Preencher'!H712="","",'[1]TCE - ANEXO III - Preencher'!H712)</f>
        <v>44317</v>
      </c>
      <c r="H703" s="14">
        <f>'[1]TCE - ANEXO III - Preencher'!I712</f>
        <v>0</v>
      </c>
      <c r="I703" s="14">
        <f>'[1]TCE - ANEXO III - Preencher'!J712</f>
        <v>100.69280000000001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1.1599999999999999</v>
      </c>
      <c r="O703" s="15">
        <f>'[1]TCE - ANEXO III - Preencher'!P712</f>
        <v>0</v>
      </c>
      <c r="P703" s="16">
        <f t="shared" si="62"/>
        <v>1.1599999999999999</v>
      </c>
      <c r="Q703" s="15">
        <f>'[1]TCE - ANEXO III - Preencher'!R712</f>
        <v>517.73</v>
      </c>
      <c r="R703" s="15">
        <f>'[1]TCE - ANEXO III - Preencher'!S712</f>
        <v>61.6</v>
      </c>
      <c r="S703" s="16">
        <f t="shared" si="63"/>
        <v>456.13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116.76474470734745</v>
      </c>
      <c r="Y703" s="15">
        <f>'[1]TCE - ANEXO III - Preencher'!Z712</f>
        <v>0</v>
      </c>
      <c r="Z703" s="16">
        <f t="shared" si="65"/>
        <v>116.76474470734745</v>
      </c>
      <c r="AA703" s="17" t="str">
        <f>IF('[1]TCE - ANEXO III - Preencher'!AB712="","",'[1]TCE - ANEXO III - Preencher'!AB712)</f>
        <v/>
      </c>
      <c r="AB703" s="15">
        <f t="shared" si="60"/>
        <v>674.7475447073474</v>
      </c>
    </row>
    <row r="704" spans="1:28" x14ac:dyDescent="0.2">
      <c r="A704" s="8">
        <f>IFERROR(VLOOKUP(B704,'[1]DADOS (OCULTAR)'!$P$3:$R$56,3,0),"")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SAMUEL SANTOS DE PAULA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4110-10</v>
      </c>
      <c r="G704" s="13">
        <f>IF('[1]TCE - ANEXO III - Preencher'!H713="","",'[1]TCE - ANEXO III - Preencher'!H713)</f>
        <v>44317</v>
      </c>
      <c r="H704" s="14">
        <f>'[1]TCE - ANEXO III - Preencher'!I713</f>
        <v>0</v>
      </c>
      <c r="I704" s="14">
        <f>'[1]TCE - ANEXO III - Preencher'!J713</f>
        <v>98.133600000000001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1.1599999999999999</v>
      </c>
      <c r="O704" s="15">
        <f>'[1]TCE - ANEXO III - Preencher'!P713</f>
        <v>0</v>
      </c>
      <c r="P704" s="16">
        <f t="shared" si="62"/>
        <v>1.1599999999999999</v>
      </c>
      <c r="Q704" s="15">
        <f>'[1]TCE - ANEXO III - Preencher'!R713</f>
        <v>380.69</v>
      </c>
      <c r="R704" s="15">
        <f>'[1]TCE - ANEXO III - Preencher'!S713</f>
        <v>71.23</v>
      </c>
      <c r="S704" s="16">
        <f t="shared" si="63"/>
        <v>309.45999999999998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116.76474470734745</v>
      </c>
      <c r="Y704" s="15">
        <f>'[1]TCE - ANEXO III - Preencher'!Z713</f>
        <v>0</v>
      </c>
      <c r="Z704" s="16">
        <f t="shared" si="65"/>
        <v>116.76474470734745</v>
      </c>
      <c r="AA704" s="17" t="str">
        <f>IF('[1]TCE - ANEXO III - Preencher'!AB713="","",'[1]TCE - ANEXO III - Preencher'!AB713)</f>
        <v/>
      </c>
      <c r="AB704" s="15">
        <f t="shared" si="60"/>
        <v>525.51834470734741</v>
      </c>
    </row>
    <row r="705" spans="1:28" x14ac:dyDescent="0.2">
      <c r="A705" s="8">
        <f>IFERROR(VLOOKUP(B705,'[1]DADOS (OCULTAR)'!$P$3:$R$56,3,0),"")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SANDRA CRISTINA DE ALMEIDA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4110-10</v>
      </c>
      <c r="G705" s="13">
        <f>IF('[1]TCE - ANEXO III - Preencher'!H714="","",'[1]TCE - ANEXO III - Preencher'!H714)</f>
        <v>44317</v>
      </c>
      <c r="H705" s="14">
        <f>'[1]TCE - ANEXO III - Preencher'!I714</f>
        <v>0</v>
      </c>
      <c r="I705" s="14">
        <f>'[1]TCE - ANEXO III - Preencher'!J714</f>
        <v>88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1.1599999999999999</v>
      </c>
      <c r="O705" s="15">
        <f>'[1]TCE - ANEXO III - Preencher'!P714</f>
        <v>0</v>
      </c>
      <c r="P705" s="16">
        <f t="shared" si="62"/>
        <v>1.1599999999999999</v>
      </c>
      <c r="Q705" s="15">
        <f>'[1]TCE - ANEXO III - Preencher'!R714</f>
        <v>641.72</v>
      </c>
      <c r="R705" s="15">
        <f>'[1]TCE - ANEXO III - Preencher'!S714</f>
        <v>66</v>
      </c>
      <c r="S705" s="16">
        <f t="shared" si="63"/>
        <v>575.72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116.76474470734745</v>
      </c>
      <c r="Y705" s="15">
        <f>'[1]TCE - ANEXO III - Preencher'!Z714</f>
        <v>0</v>
      </c>
      <c r="Z705" s="16">
        <f t="shared" si="65"/>
        <v>116.76474470734745</v>
      </c>
      <c r="AA705" s="17" t="str">
        <f>IF('[1]TCE - ANEXO III - Preencher'!AB714="","",'[1]TCE - ANEXO III - Preencher'!AB714)</f>
        <v/>
      </c>
      <c r="AB705" s="15">
        <f t="shared" si="60"/>
        <v>781.6447447073474</v>
      </c>
    </row>
    <row r="706" spans="1:28" x14ac:dyDescent="0.2">
      <c r="A706" s="8">
        <f>IFERROR(VLOOKUP(B706,'[1]DADOS (OCULTAR)'!$P$3:$R$56,3,0),"")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SANDRA DA SILVA CAVALCANTI BARBOSA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5211-30</v>
      </c>
      <c r="G706" s="13">
        <f>IF('[1]TCE - ANEXO III - Preencher'!H715="","",'[1]TCE - ANEXO III - Preencher'!H715)</f>
        <v>44317</v>
      </c>
      <c r="H706" s="14">
        <f>'[1]TCE - ANEXO III - Preencher'!I715</f>
        <v>0</v>
      </c>
      <c r="I706" s="14">
        <f>'[1]TCE - ANEXO III - Preencher'!J715</f>
        <v>108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1.1599999999999999</v>
      </c>
      <c r="O706" s="15">
        <f>'[1]TCE - ANEXO III - Preencher'!P715</f>
        <v>0</v>
      </c>
      <c r="P706" s="16">
        <f t="shared" si="62"/>
        <v>1.1599999999999999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116.76474470734745</v>
      </c>
      <c r="Y706" s="15">
        <f>'[1]TCE - ANEXO III - Preencher'!Z715</f>
        <v>0</v>
      </c>
      <c r="Z706" s="16">
        <f t="shared" si="65"/>
        <v>116.76474470734745</v>
      </c>
      <c r="AA706" s="17" t="str">
        <f>IF('[1]TCE - ANEXO III - Preencher'!AB715="","",'[1]TCE - ANEXO III - Preencher'!AB715)</f>
        <v/>
      </c>
      <c r="AB706" s="15">
        <f t="shared" si="60"/>
        <v>225.92474470734743</v>
      </c>
    </row>
    <row r="707" spans="1:28" x14ac:dyDescent="0.2">
      <c r="A707" s="8">
        <f>IFERROR(VLOOKUP(B707,'[1]DADOS (OCULTAR)'!$P$3:$R$56,3,0),"")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SANDRA LUCIA DA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>
        <f>IF('[1]TCE - ANEXO III - Preencher'!H716="","",'[1]TCE - ANEXO III - Preencher'!H716)</f>
        <v>44317</v>
      </c>
      <c r="H707" s="14">
        <f>'[1]TCE - ANEXO III - Preencher'!I716</f>
        <v>0</v>
      </c>
      <c r="I707" s="14">
        <f>'[1]TCE - ANEXO III - Preencher'!J716</f>
        <v>118.8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1.1599999999999999</v>
      </c>
      <c r="O707" s="15">
        <f>'[1]TCE - ANEXO III - Preencher'!P716</f>
        <v>0</v>
      </c>
      <c r="P707" s="16">
        <f t="shared" si="62"/>
        <v>1.1599999999999999</v>
      </c>
      <c r="Q707" s="15">
        <f>'[1]TCE - ANEXO III - Preencher'!R716</f>
        <v>271.92</v>
      </c>
      <c r="R707" s="15">
        <f>'[1]TCE - ANEXO III - Preencher'!S716</f>
        <v>66</v>
      </c>
      <c r="S707" s="16">
        <f t="shared" si="63"/>
        <v>205.92000000000002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116.76474470734745</v>
      </c>
      <c r="Y707" s="15">
        <f>'[1]TCE - ANEXO III - Preencher'!Z716</f>
        <v>0</v>
      </c>
      <c r="Z707" s="16">
        <f t="shared" si="65"/>
        <v>116.76474470734745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442.64474470734746</v>
      </c>
    </row>
    <row r="708" spans="1:28" x14ac:dyDescent="0.2">
      <c r="A708" s="8">
        <f>IFERROR(VLOOKUP(B708,'[1]DADOS (OCULTAR)'!$P$3:$R$56,3,0),"")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SARAH BRENDDA SOARES DA SILVA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>
        <f>IF('[1]TCE - ANEXO III - Preencher'!H717="","",'[1]TCE - ANEXO III - Preencher'!H717)</f>
        <v>44317</v>
      </c>
      <c r="H708" s="14">
        <f>'[1]TCE - ANEXO III - Preencher'!I717</f>
        <v>0</v>
      </c>
      <c r="I708" s="14">
        <f>'[1]TCE - ANEXO III - Preencher'!J717</f>
        <v>128.04640000000001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1.1599999999999999</v>
      </c>
      <c r="O708" s="15">
        <f>'[1]TCE - ANEXO III - Preencher'!P717</f>
        <v>0</v>
      </c>
      <c r="P708" s="16">
        <f t="shared" ref="P708:P771" si="68">N708-O708</f>
        <v>1.1599999999999999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116.76474470734745</v>
      </c>
      <c r="Y708" s="15">
        <f>'[1]TCE - ANEXO III - Preencher'!Z717</f>
        <v>0</v>
      </c>
      <c r="Z708" s="16">
        <f t="shared" ref="Z708:Z771" si="71">X708-Y708</f>
        <v>116.76474470734745</v>
      </c>
      <c r="AA708" s="17" t="str">
        <f>IF('[1]TCE - ANEXO III - Preencher'!AB717="","",'[1]TCE - ANEXO III - Preencher'!AB717)</f>
        <v/>
      </c>
      <c r="AB708" s="15">
        <f t="shared" si="66"/>
        <v>245.97114470734743</v>
      </c>
    </row>
    <row r="709" spans="1:28" x14ac:dyDescent="0.2">
      <c r="A709" s="8">
        <f>IFERROR(VLOOKUP(B709,'[1]DADOS (OCULTAR)'!$P$3:$R$56,3,0),"")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SERGIO ADRIANO DA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>
        <f>IF('[1]TCE - ANEXO III - Preencher'!H718="","",'[1]TCE - ANEXO III - Preencher'!H718)</f>
        <v>44317</v>
      </c>
      <c r="H709" s="14">
        <f>'[1]TCE - ANEXO III - Preencher'!I718</f>
        <v>0</v>
      </c>
      <c r="I709" s="14">
        <f>'[1]TCE - ANEXO III - Preencher'!J718</f>
        <v>123.2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1.1599999999999999</v>
      </c>
      <c r="O709" s="15">
        <f>'[1]TCE - ANEXO III - Preencher'!P718</f>
        <v>0</v>
      </c>
      <c r="P709" s="16">
        <f t="shared" si="68"/>
        <v>1.1599999999999999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116.76474470734745</v>
      </c>
      <c r="Y709" s="15">
        <f>'[1]TCE - ANEXO III - Preencher'!Z718</f>
        <v>0</v>
      </c>
      <c r="Z709" s="16">
        <f t="shared" si="71"/>
        <v>116.76474470734745</v>
      </c>
      <c r="AA709" s="17" t="str">
        <f>IF('[1]TCE - ANEXO III - Preencher'!AB718="","",'[1]TCE - ANEXO III - Preencher'!AB718)</f>
        <v/>
      </c>
      <c r="AB709" s="15">
        <f t="shared" si="66"/>
        <v>241.12474470734745</v>
      </c>
    </row>
    <row r="710" spans="1:28" x14ac:dyDescent="0.2">
      <c r="A710" s="8">
        <f>IFERROR(VLOOKUP(B710,'[1]DADOS (OCULTAR)'!$P$3:$R$56,3,0),"")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SERGITANIA MARGARIDA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5152-05</v>
      </c>
      <c r="G710" s="13">
        <f>IF('[1]TCE - ANEXO III - Preencher'!H719="","",'[1]TCE - ANEXO III - Preencher'!H719)</f>
        <v>44317</v>
      </c>
      <c r="H710" s="14">
        <f>'[1]TCE - ANEXO III - Preencher'!I719</f>
        <v>0</v>
      </c>
      <c r="I710" s="14">
        <f>'[1]TCE - ANEXO III - Preencher'!J719</f>
        <v>105.464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1.1599999999999999</v>
      </c>
      <c r="O710" s="15">
        <f>'[1]TCE - ANEXO III - Preencher'!P719</f>
        <v>0</v>
      </c>
      <c r="P710" s="16">
        <f t="shared" si="68"/>
        <v>1.1599999999999999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116.76474470734745</v>
      </c>
      <c r="Y710" s="15">
        <f>'[1]TCE - ANEXO III - Preencher'!Z719</f>
        <v>0</v>
      </c>
      <c r="Z710" s="16">
        <f t="shared" si="71"/>
        <v>116.76474470734745</v>
      </c>
      <c r="AA710" s="17" t="str">
        <f>IF('[1]TCE - ANEXO III - Preencher'!AB719="","",'[1]TCE - ANEXO III - Preencher'!AB719)</f>
        <v/>
      </c>
      <c r="AB710" s="15">
        <f t="shared" si="66"/>
        <v>223.38874470734743</v>
      </c>
    </row>
    <row r="711" spans="1:28" x14ac:dyDescent="0.2">
      <c r="A711" s="8">
        <f>IFERROR(VLOOKUP(B711,'[1]DADOS (OCULTAR)'!$P$3:$R$56,3,0),"")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SEVERINA MARIA DE OLIVEIRA RAMOS CORREIA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>
        <f>IF('[1]TCE - ANEXO III - Preencher'!H720="","",'[1]TCE - ANEXO III - Preencher'!H720)</f>
        <v>44317</v>
      </c>
      <c r="H711" s="14">
        <f>'[1]TCE - ANEXO III - Preencher'!I720</f>
        <v>0</v>
      </c>
      <c r="I711" s="14">
        <f>'[1]TCE - ANEXO III - Preencher'!J720</f>
        <v>132.9776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1.1599999999999999</v>
      </c>
      <c r="O711" s="15">
        <f>'[1]TCE - ANEXO III - Preencher'!P720</f>
        <v>0</v>
      </c>
      <c r="P711" s="16">
        <f t="shared" si="68"/>
        <v>1.1599999999999999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116.76474470734745</v>
      </c>
      <c r="Y711" s="15">
        <f>'[1]TCE - ANEXO III - Preencher'!Z720</f>
        <v>0</v>
      </c>
      <c r="Z711" s="16">
        <f t="shared" si="71"/>
        <v>116.76474470734745</v>
      </c>
      <c r="AA711" s="17" t="str">
        <f>IF('[1]TCE - ANEXO III - Preencher'!AB720="","",'[1]TCE - ANEXO III - Preencher'!AB720)</f>
        <v/>
      </c>
      <c r="AB711" s="15">
        <f t="shared" si="66"/>
        <v>250.90234470734742</v>
      </c>
    </row>
    <row r="712" spans="1:28" x14ac:dyDescent="0.2">
      <c r="A712" s="8">
        <f>IFERROR(VLOOKUP(B712,'[1]DADOS (OCULTAR)'!$P$3:$R$56,3,0),"")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SHEILA ANDREZA DOS SANTOS COSTA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>
        <f>IF('[1]TCE - ANEXO III - Preencher'!H721="","",'[1]TCE - ANEXO III - Preencher'!H721)</f>
        <v>44317</v>
      </c>
      <c r="H712" s="14">
        <f>'[1]TCE - ANEXO III - Preencher'!I721</f>
        <v>0</v>
      </c>
      <c r="I712" s="14">
        <f>'[1]TCE - ANEXO III - Preencher'!J721</f>
        <v>105.6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1.1599999999999999</v>
      </c>
      <c r="O712" s="15">
        <f>'[1]TCE - ANEXO III - Preencher'!P721</f>
        <v>0</v>
      </c>
      <c r="P712" s="16">
        <f t="shared" si="68"/>
        <v>1.1599999999999999</v>
      </c>
      <c r="Q712" s="15">
        <f>'[1]TCE - ANEXO III - Preencher'!R721</f>
        <v>570.08000000000004</v>
      </c>
      <c r="R712" s="15">
        <f>'[1]TCE - ANEXO III - Preencher'!S721</f>
        <v>66</v>
      </c>
      <c r="S712" s="16">
        <f t="shared" si="69"/>
        <v>504.08000000000004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116.76474470734745</v>
      </c>
      <c r="Y712" s="15">
        <f>'[1]TCE - ANEXO III - Preencher'!Z721</f>
        <v>0</v>
      </c>
      <c r="Z712" s="16">
        <f t="shared" si="71"/>
        <v>116.76474470734745</v>
      </c>
      <c r="AA712" s="17" t="str">
        <f>IF('[1]TCE - ANEXO III - Preencher'!AB721="","",'[1]TCE - ANEXO III - Preencher'!AB721)</f>
        <v/>
      </c>
      <c r="AB712" s="15">
        <f t="shared" si="66"/>
        <v>727.60474470734744</v>
      </c>
    </row>
    <row r="713" spans="1:28" x14ac:dyDescent="0.2">
      <c r="A713" s="8">
        <f>IFERROR(VLOOKUP(B713,'[1]DADOS (OCULTAR)'!$P$3:$R$56,3,0),"")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SHEILA REGINA DE MELO SERRANO DE ANDRADE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2235-05</v>
      </c>
      <c r="G713" s="13">
        <f>IF('[1]TCE - ANEXO III - Preencher'!H722="","",'[1]TCE - ANEXO III - Preencher'!H722)</f>
        <v>44317</v>
      </c>
      <c r="H713" s="14">
        <f>'[1]TCE - ANEXO III - Preencher'!I722</f>
        <v>0</v>
      </c>
      <c r="I713" s="14">
        <f>'[1]TCE - ANEXO III - Preencher'!J722</f>
        <v>319.16559999999998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2.44</v>
      </c>
      <c r="O713" s="15">
        <f>'[1]TCE - ANEXO III - Preencher'!P722</f>
        <v>0</v>
      </c>
      <c r="P713" s="16">
        <f t="shared" si="68"/>
        <v>2.44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116.76474470734745</v>
      </c>
      <c r="Y713" s="15">
        <f>'[1]TCE - ANEXO III - Preencher'!Z722</f>
        <v>0</v>
      </c>
      <c r="Z713" s="16">
        <f t="shared" si="71"/>
        <v>116.76474470734745</v>
      </c>
      <c r="AA713" s="17" t="str">
        <f>IF('[1]TCE - ANEXO III - Preencher'!AB722="","",'[1]TCE - ANEXO III - Preencher'!AB722)</f>
        <v/>
      </c>
      <c r="AB713" s="15">
        <f t="shared" si="66"/>
        <v>438.37034470734744</v>
      </c>
    </row>
    <row r="714" spans="1:28" x14ac:dyDescent="0.2">
      <c r="A714" s="8">
        <f>IFERROR(VLOOKUP(B714,'[1]DADOS (OCULTAR)'!$P$3:$R$56,3,0),"")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SHEROLLA SMIRNA DE LIMA FERREIRA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4110-10</v>
      </c>
      <c r="G714" s="13">
        <f>IF('[1]TCE - ANEXO III - Preencher'!H723="","",'[1]TCE - ANEXO III - Preencher'!H723)</f>
        <v>44317</v>
      </c>
      <c r="H714" s="14">
        <f>'[1]TCE - ANEXO III - Preencher'!I723</f>
        <v>0</v>
      </c>
      <c r="I714" s="14">
        <f>'[1]TCE - ANEXO III - Preencher'!J723</f>
        <v>10.9596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1.1599999999999999</v>
      </c>
      <c r="O714" s="15">
        <f>'[1]TCE - ANEXO III - Preencher'!P723</f>
        <v>0</v>
      </c>
      <c r="P714" s="16">
        <f t="shared" si="68"/>
        <v>1.1599999999999999</v>
      </c>
      <c r="Q714" s="15">
        <f>'[1]TCE - ANEXO III - Preencher'!R723</f>
        <v>419.41</v>
      </c>
      <c r="R714" s="15">
        <f>'[1]TCE - ANEXO III - Preencher'!S723</f>
        <v>33</v>
      </c>
      <c r="S714" s="16">
        <f t="shared" si="69"/>
        <v>386.41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116.76474470734745</v>
      </c>
      <c r="Y714" s="15">
        <f>'[1]TCE - ANEXO III - Preencher'!Z723</f>
        <v>0</v>
      </c>
      <c r="Z714" s="16">
        <f t="shared" si="71"/>
        <v>116.76474470734745</v>
      </c>
      <c r="AA714" s="17" t="str">
        <f>IF('[1]TCE - ANEXO III - Preencher'!AB723="","",'[1]TCE - ANEXO III - Preencher'!AB723)</f>
        <v/>
      </c>
      <c r="AB714" s="15">
        <f t="shared" si="66"/>
        <v>515.29434470734748</v>
      </c>
    </row>
    <row r="715" spans="1:28" x14ac:dyDescent="0.2">
      <c r="A715" s="8">
        <f>IFERROR(VLOOKUP(B715,'[1]DADOS (OCULTAR)'!$P$3:$R$56,3,0),"")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SHIRLEY ANDRA MAGALHAES DA LUZ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2235-05</v>
      </c>
      <c r="G715" s="13">
        <f>IF('[1]TCE - ANEXO III - Preencher'!H724="","",'[1]TCE - ANEXO III - Preencher'!H724)</f>
        <v>44317</v>
      </c>
      <c r="H715" s="14">
        <f>'[1]TCE - ANEXO III - Preencher'!I724</f>
        <v>0</v>
      </c>
      <c r="I715" s="14">
        <f>'[1]TCE - ANEXO III - Preencher'!J724</f>
        <v>8.9352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2.44</v>
      </c>
      <c r="O715" s="15">
        <f>'[1]TCE - ANEXO III - Preencher'!P724</f>
        <v>0</v>
      </c>
      <c r="P715" s="16">
        <f t="shared" si="68"/>
        <v>2.44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116.76474470734745</v>
      </c>
      <c r="Y715" s="15">
        <f>'[1]TCE - ANEXO III - Preencher'!Z724</f>
        <v>0</v>
      </c>
      <c r="Z715" s="16">
        <f t="shared" si="71"/>
        <v>116.76474470734745</v>
      </c>
      <c r="AA715" s="17" t="str">
        <f>IF('[1]TCE - ANEXO III - Preencher'!AB724="","",'[1]TCE - ANEXO III - Preencher'!AB724)</f>
        <v/>
      </c>
      <c r="AB715" s="15">
        <f t="shared" si="66"/>
        <v>128.13994470734744</v>
      </c>
    </row>
    <row r="716" spans="1:28" x14ac:dyDescent="0.2">
      <c r="A716" s="8">
        <f>IFERROR(VLOOKUP(B716,'[1]DADOS (OCULTAR)'!$P$3:$R$56,3,0),"")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SHIRLEY DIAS BEZERRA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2236-05</v>
      </c>
      <c r="G716" s="13">
        <f>IF('[1]TCE - ANEXO III - Preencher'!H725="","",'[1]TCE - ANEXO III - Preencher'!H725)</f>
        <v>44317</v>
      </c>
      <c r="H716" s="14">
        <f>'[1]TCE - ANEXO III - Preencher'!I725</f>
        <v>0</v>
      </c>
      <c r="I716" s="14">
        <f>'[1]TCE - ANEXO III - Preencher'!J725</f>
        <v>195.1808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2.44</v>
      </c>
      <c r="O716" s="15">
        <f>'[1]TCE - ANEXO III - Preencher'!P725</f>
        <v>0</v>
      </c>
      <c r="P716" s="16">
        <f t="shared" si="68"/>
        <v>2.44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116.76474470734745</v>
      </c>
      <c r="Y716" s="15">
        <f>'[1]TCE - ANEXO III - Preencher'!Z725</f>
        <v>0</v>
      </c>
      <c r="Z716" s="16">
        <f t="shared" si="71"/>
        <v>116.76474470734745</v>
      </c>
      <c r="AA716" s="17" t="str">
        <f>IF('[1]TCE - ANEXO III - Preencher'!AB725="","",'[1]TCE - ANEXO III - Preencher'!AB725)</f>
        <v/>
      </c>
      <c r="AB716" s="15">
        <f t="shared" si="66"/>
        <v>314.38554470734744</v>
      </c>
    </row>
    <row r="717" spans="1:28" x14ac:dyDescent="0.2">
      <c r="A717" s="8">
        <f>IFERROR(VLOOKUP(B717,'[1]DADOS (OCULTAR)'!$P$3:$R$56,3,0),"")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SHIRLEY OLIVEIRA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3226-05</v>
      </c>
      <c r="G717" s="13">
        <f>IF('[1]TCE - ANEXO III - Preencher'!H726="","",'[1]TCE - ANEXO III - Preencher'!H726)</f>
        <v>44317</v>
      </c>
      <c r="H717" s="14">
        <f>'[1]TCE - ANEXO III - Preencher'!I726</f>
        <v>0</v>
      </c>
      <c r="I717" s="14">
        <f>'[1]TCE - ANEXO III - Preencher'!J726</f>
        <v>126.00960000000001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1.1599999999999999</v>
      </c>
      <c r="O717" s="15">
        <f>'[1]TCE - ANEXO III - Preencher'!P726</f>
        <v>0</v>
      </c>
      <c r="P717" s="16">
        <f t="shared" si="68"/>
        <v>1.1599999999999999</v>
      </c>
      <c r="Q717" s="15">
        <f>'[1]TCE - ANEXO III - Preencher'!R726</f>
        <v>776.54</v>
      </c>
      <c r="R717" s="15">
        <f>'[1]TCE - ANEXO III - Preencher'!S726</f>
        <v>55</v>
      </c>
      <c r="S717" s="16">
        <f t="shared" si="69"/>
        <v>721.54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116.76474470734745</v>
      </c>
      <c r="Y717" s="15">
        <f>'[1]TCE - ANEXO III - Preencher'!Z726</f>
        <v>0</v>
      </c>
      <c r="Z717" s="16">
        <f t="shared" si="71"/>
        <v>116.76474470734745</v>
      </c>
      <c r="AA717" s="17" t="str">
        <f>IF('[1]TCE - ANEXO III - Preencher'!AB726="","",'[1]TCE - ANEXO III - Preencher'!AB726)</f>
        <v/>
      </c>
      <c r="AB717" s="15">
        <f t="shared" si="66"/>
        <v>965.47434470734731</v>
      </c>
    </row>
    <row r="718" spans="1:28" x14ac:dyDescent="0.2">
      <c r="A718" s="8">
        <f>IFERROR(VLOOKUP(B718,'[1]DADOS (OCULTAR)'!$P$3:$R$56,3,0),"")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SHIRLEY RAMOS SILVA DA PAZ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2236-05</v>
      </c>
      <c r="G718" s="13">
        <f>IF('[1]TCE - ANEXO III - Preencher'!H727="","",'[1]TCE - ANEXO III - Preencher'!H727)</f>
        <v>44317</v>
      </c>
      <c r="H718" s="14">
        <f>'[1]TCE - ANEXO III - Preencher'!I727</f>
        <v>0</v>
      </c>
      <c r="I718" s="14">
        <f>'[1]TCE - ANEXO III - Preencher'!J727</f>
        <v>196.50399999999999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2.44</v>
      </c>
      <c r="O718" s="15">
        <f>'[1]TCE - ANEXO III - Preencher'!P727</f>
        <v>0</v>
      </c>
      <c r="P718" s="16">
        <f t="shared" si="68"/>
        <v>2.44</v>
      </c>
      <c r="Q718" s="15">
        <f>'[1]TCE - ANEXO III - Preencher'!R727</f>
        <v>317.77999999999997</v>
      </c>
      <c r="R718" s="15">
        <f>'[1]TCE - ANEXO III - Preencher'!S727</f>
        <v>60</v>
      </c>
      <c r="S718" s="16">
        <f t="shared" si="69"/>
        <v>257.77999999999997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116.76474470734745</v>
      </c>
      <c r="Y718" s="15">
        <f>'[1]TCE - ANEXO III - Preencher'!Z727</f>
        <v>0</v>
      </c>
      <c r="Z718" s="16">
        <f t="shared" si="71"/>
        <v>116.76474470734745</v>
      </c>
      <c r="AA718" s="17" t="str">
        <f>IF('[1]TCE - ANEXO III - Preencher'!AB727="","",'[1]TCE - ANEXO III - Preencher'!AB727)</f>
        <v/>
      </c>
      <c r="AB718" s="15">
        <f t="shared" si="66"/>
        <v>573.48874470734734</v>
      </c>
    </row>
    <row r="719" spans="1:28" x14ac:dyDescent="0.2">
      <c r="A719" s="8">
        <f>IFERROR(VLOOKUP(B719,'[1]DADOS (OCULTAR)'!$P$3:$R$56,3,0),"")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SHISLAINY CAROLINI DA SILVA MELO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>
        <f>IF('[1]TCE - ANEXO III - Preencher'!H728="","",'[1]TCE - ANEXO III - Preencher'!H728)</f>
        <v>44317</v>
      </c>
      <c r="H719" s="14">
        <f>'[1]TCE - ANEXO III - Preencher'!I728</f>
        <v>0</v>
      </c>
      <c r="I719" s="14">
        <f>'[1]TCE - ANEXO III - Preencher'!J728</f>
        <v>155.5616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1.1599999999999999</v>
      </c>
      <c r="O719" s="15">
        <f>'[1]TCE - ANEXO III - Preencher'!P728</f>
        <v>0</v>
      </c>
      <c r="P719" s="16">
        <f t="shared" si="68"/>
        <v>1.1599999999999999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116.76474470734745</v>
      </c>
      <c r="Y719" s="15">
        <f>'[1]TCE - ANEXO III - Preencher'!Z728</f>
        <v>0</v>
      </c>
      <c r="Z719" s="16">
        <f t="shared" si="71"/>
        <v>116.76474470734745</v>
      </c>
      <c r="AA719" s="17" t="str">
        <f>IF('[1]TCE - ANEXO III - Preencher'!AB728="","",'[1]TCE - ANEXO III - Preencher'!AB728)</f>
        <v/>
      </c>
      <c r="AB719" s="15">
        <f t="shared" si="66"/>
        <v>273.48634470734743</v>
      </c>
    </row>
    <row r="720" spans="1:28" x14ac:dyDescent="0.2">
      <c r="A720" s="8">
        <f>IFERROR(VLOOKUP(B720,'[1]DADOS (OCULTAR)'!$P$3:$R$56,3,0),"")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SILVANA BARBOSA DA SILVA PINA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>
        <f>IF('[1]TCE - ANEXO III - Preencher'!H729="","",'[1]TCE - ANEXO III - Preencher'!H729)</f>
        <v>44317</v>
      </c>
      <c r="H720" s="14">
        <f>'[1]TCE - ANEXO III - Preencher'!I729</f>
        <v>0</v>
      </c>
      <c r="I720" s="14">
        <f>'[1]TCE - ANEXO III - Preencher'!J729</f>
        <v>157.39760000000001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1.1599999999999999</v>
      </c>
      <c r="O720" s="15">
        <f>'[1]TCE - ANEXO III - Preencher'!P729</f>
        <v>0</v>
      </c>
      <c r="P720" s="16">
        <f t="shared" si="68"/>
        <v>1.1599999999999999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116.76474470734745</v>
      </c>
      <c r="Y720" s="15">
        <f>'[1]TCE - ANEXO III - Preencher'!Z729</f>
        <v>0</v>
      </c>
      <c r="Z720" s="16">
        <f t="shared" si="71"/>
        <v>116.76474470734745</v>
      </c>
      <c r="AA720" s="17" t="str">
        <f>IF('[1]TCE - ANEXO III - Preencher'!AB729="","",'[1]TCE - ANEXO III - Preencher'!AB729)</f>
        <v/>
      </c>
      <c r="AB720" s="15">
        <f t="shared" si="66"/>
        <v>275.32234470734744</v>
      </c>
    </row>
    <row r="721" spans="1:28" x14ac:dyDescent="0.2">
      <c r="A721" s="8">
        <f>IFERROR(VLOOKUP(B721,'[1]DADOS (OCULTAR)'!$P$3:$R$56,3,0),"")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SILVANEIDE MARIA DOS SANTOS CIRIACO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5211-30</v>
      </c>
      <c r="G721" s="13">
        <f>IF('[1]TCE - ANEXO III - Preencher'!H730="","",'[1]TCE - ANEXO III - Preencher'!H730)</f>
        <v>44317</v>
      </c>
      <c r="H721" s="14">
        <f>'[1]TCE - ANEXO III - Preencher'!I730</f>
        <v>0</v>
      </c>
      <c r="I721" s="14">
        <f>'[1]TCE - ANEXO III - Preencher'!J730</f>
        <v>121.396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1.1599999999999999</v>
      </c>
      <c r="O721" s="15">
        <f>'[1]TCE - ANEXO III - Preencher'!P730</f>
        <v>0</v>
      </c>
      <c r="P721" s="16">
        <f t="shared" si="68"/>
        <v>1.1599999999999999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116.76474470734745</v>
      </c>
      <c r="Y721" s="15">
        <f>'[1]TCE - ANEXO III - Preencher'!Z730</f>
        <v>0</v>
      </c>
      <c r="Z721" s="16">
        <f t="shared" si="71"/>
        <v>116.76474470734745</v>
      </c>
      <c r="AA721" s="17" t="str">
        <f>IF('[1]TCE - ANEXO III - Preencher'!AB730="","",'[1]TCE - ANEXO III - Preencher'!AB730)</f>
        <v/>
      </c>
      <c r="AB721" s="15">
        <f t="shared" si="66"/>
        <v>239.32074470734744</v>
      </c>
    </row>
    <row r="722" spans="1:28" x14ac:dyDescent="0.2">
      <c r="A722" s="8">
        <f>IFERROR(VLOOKUP(B722,'[1]DADOS (OCULTAR)'!$P$3:$R$56,3,0),"")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SILVIA MICHELLE GALVAO DA SILVEIRA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2235-05</v>
      </c>
      <c r="G722" s="13">
        <f>IF('[1]TCE - ANEXO III - Preencher'!H731="","",'[1]TCE - ANEXO III - Preencher'!H731)</f>
        <v>44317</v>
      </c>
      <c r="H722" s="14">
        <f>'[1]TCE - ANEXO III - Preencher'!I731</f>
        <v>0</v>
      </c>
      <c r="I722" s="14">
        <f>'[1]TCE - ANEXO III - Preencher'!J731</f>
        <v>275.45600000000002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2.44</v>
      </c>
      <c r="O722" s="15">
        <f>'[1]TCE - ANEXO III - Preencher'!P731</f>
        <v>0</v>
      </c>
      <c r="P722" s="16">
        <f t="shared" si="68"/>
        <v>2.44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116.76474470734745</v>
      </c>
      <c r="Y722" s="15">
        <f>'[1]TCE - ANEXO III - Preencher'!Z731</f>
        <v>0</v>
      </c>
      <c r="Z722" s="16">
        <f t="shared" si="71"/>
        <v>116.76474470734745</v>
      </c>
      <c r="AA722" s="17" t="str">
        <f>IF('[1]TCE - ANEXO III - Preencher'!AB731="","",'[1]TCE - ANEXO III - Preencher'!AB731)</f>
        <v/>
      </c>
      <c r="AB722" s="15">
        <f t="shared" si="66"/>
        <v>394.66074470734748</v>
      </c>
    </row>
    <row r="723" spans="1:28" x14ac:dyDescent="0.2">
      <c r="A723" s="8">
        <f>IFERROR(VLOOKUP(B723,'[1]DADOS (OCULTAR)'!$P$3:$R$56,3,0),"")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SIMONCHELLI LEONARDI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4110-10</v>
      </c>
      <c r="G723" s="13">
        <f>IF('[1]TCE - ANEXO III - Preencher'!H732="","",'[1]TCE - ANEXO III - Preencher'!H732)</f>
        <v>44317</v>
      </c>
      <c r="H723" s="14">
        <f>'[1]TCE - ANEXO III - Preencher'!I732</f>
        <v>0</v>
      </c>
      <c r="I723" s="14">
        <f>'[1]TCE - ANEXO III - Preencher'!J732</f>
        <v>152.89920000000001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1.1599999999999999</v>
      </c>
      <c r="O723" s="15">
        <f>'[1]TCE - ANEXO III - Preencher'!P732</f>
        <v>0</v>
      </c>
      <c r="P723" s="16">
        <f t="shared" si="68"/>
        <v>1.1599999999999999</v>
      </c>
      <c r="Q723" s="15">
        <f>'[1]TCE - ANEXO III - Preencher'!R732</f>
        <v>898.43</v>
      </c>
      <c r="R723" s="15">
        <f>'[1]TCE - ANEXO III - Preencher'!S732</f>
        <v>114.67</v>
      </c>
      <c r="S723" s="16">
        <f t="shared" si="69"/>
        <v>783.76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116.76474470734745</v>
      </c>
      <c r="Y723" s="15">
        <f>'[1]TCE - ANEXO III - Preencher'!Z732</f>
        <v>0</v>
      </c>
      <c r="Z723" s="16">
        <f t="shared" si="71"/>
        <v>116.76474470734745</v>
      </c>
      <c r="AA723" s="17" t="str">
        <f>IF('[1]TCE - ANEXO III - Preencher'!AB732="","",'[1]TCE - ANEXO III - Preencher'!AB732)</f>
        <v/>
      </c>
      <c r="AB723" s="15">
        <f t="shared" si="66"/>
        <v>1054.5839447073474</v>
      </c>
    </row>
    <row r="724" spans="1:28" x14ac:dyDescent="0.2">
      <c r="A724" s="8">
        <f>IFERROR(VLOOKUP(B724,'[1]DADOS (OCULTAR)'!$P$3:$R$56,3,0),"")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SIMONE SILVA DE LIMA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>
        <f>IF('[1]TCE - ANEXO III - Preencher'!H733="","",'[1]TCE - ANEXO III - Preencher'!H733)</f>
        <v>44317</v>
      </c>
      <c r="H724" s="14">
        <f>'[1]TCE - ANEXO III - Preencher'!I733</f>
        <v>0</v>
      </c>
      <c r="I724" s="14">
        <f>'[1]TCE - ANEXO III - Preencher'!J733</f>
        <v>293.28320000000002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1.1599999999999999</v>
      </c>
      <c r="O724" s="15">
        <f>'[1]TCE - ANEXO III - Preencher'!P733</f>
        <v>0</v>
      </c>
      <c r="P724" s="16">
        <f t="shared" si="68"/>
        <v>1.1599999999999999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116.76474470734745</v>
      </c>
      <c r="Y724" s="15">
        <f>'[1]TCE - ANEXO III - Preencher'!Z733</f>
        <v>0</v>
      </c>
      <c r="Z724" s="16">
        <f t="shared" si="71"/>
        <v>116.76474470734745</v>
      </c>
      <c r="AA724" s="17" t="str">
        <f>IF('[1]TCE - ANEXO III - Preencher'!AB733="","",'[1]TCE - ANEXO III - Preencher'!AB733)</f>
        <v/>
      </c>
      <c r="AB724" s="15">
        <f t="shared" si="66"/>
        <v>411.20794470734751</v>
      </c>
    </row>
    <row r="725" spans="1:28" x14ac:dyDescent="0.2">
      <c r="A725" s="8">
        <f>IFERROR(VLOOKUP(B725,'[1]DADOS (OCULTAR)'!$P$3:$R$56,3,0),"")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SIMONE SILVIA DO NASCIMENTO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2237-05</v>
      </c>
      <c r="G725" s="13">
        <f>IF('[1]TCE - ANEXO III - Preencher'!H734="","",'[1]TCE - ANEXO III - Preencher'!H734)</f>
        <v>44317</v>
      </c>
      <c r="H725" s="14">
        <f>'[1]TCE - ANEXO III - Preencher'!I734</f>
        <v>0</v>
      </c>
      <c r="I725" s="14">
        <f>'[1]TCE - ANEXO III - Preencher'!J734</f>
        <v>90.933599999999998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1.1599999999999999</v>
      </c>
      <c r="O725" s="15">
        <f>'[1]TCE - ANEXO III - Preencher'!P734</f>
        <v>0</v>
      </c>
      <c r="P725" s="16">
        <f t="shared" si="68"/>
        <v>1.1599999999999999</v>
      </c>
      <c r="Q725" s="15">
        <f>'[1]TCE - ANEXO III - Preencher'!R734</f>
        <v>517.73</v>
      </c>
      <c r="R725" s="15">
        <f>'[1]TCE - ANEXO III - Preencher'!S734</f>
        <v>63.8</v>
      </c>
      <c r="S725" s="16">
        <f t="shared" si="69"/>
        <v>453.93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116.76474470734745</v>
      </c>
      <c r="Y725" s="15">
        <f>'[1]TCE - ANEXO III - Preencher'!Z734</f>
        <v>0</v>
      </c>
      <c r="Z725" s="16">
        <f t="shared" si="71"/>
        <v>116.76474470734745</v>
      </c>
      <c r="AA725" s="17" t="str">
        <f>IF('[1]TCE - ANEXO III - Preencher'!AB734="","",'[1]TCE - ANEXO III - Preencher'!AB734)</f>
        <v/>
      </c>
      <c r="AB725" s="15">
        <f t="shared" si="66"/>
        <v>662.78834470734739</v>
      </c>
    </row>
    <row r="726" spans="1:28" x14ac:dyDescent="0.2">
      <c r="A726" s="8">
        <f>IFERROR(VLOOKUP(B726,'[1]DADOS (OCULTAR)'!$P$3:$R$56,3,0),"")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SIVANEIDE MARIA EMIDIO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3222-05</v>
      </c>
      <c r="G726" s="13">
        <f>IF('[1]TCE - ANEXO III - Preencher'!H735="","",'[1]TCE - ANEXO III - Preencher'!H735)</f>
        <v>44317</v>
      </c>
      <c r="H726" s="14">
        <f>'[1]TCE - ANEXO III - Preencher'!I735</f>
        <v>0</v>
      </c>
      <c r="I726" s="14">
        <f>'[1]TCE - ANEXO III - Preencher'!J735</f>
        <v>331.01919999999996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1.1599999999999999</v>
      </c>
      <c r="O726" s="15">
        <f>'[1]TCE - ANEXO III - Preencher'!P735</f>
        <v>0</v>
      </c>
      <c r="P726" s="16">
        <f t="shared" si="68"/>
        <v>1.1599999999999999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116.76474470734745</v>
      </c>
      <c r="Y726" s="15">
        <f>'[1]TCE - ANEXO III - Preencher'!Z735</f>
        <v>0</v>
      </c>
      <c r="Z726" s="16">
        <f t="shared" si="71"/>
        <v>116.76474470734745</v>
      </c>
      <c r="AA726" s="17" t="str">
        <f>IF('[1]TCE - ANEXO III - Preencher'!AB735="","",'[1]TCE - ANEXO III - Preencher'!AB735)</f>
        <v/>
      </c>
      <c r="AB726" s="15">
        <f t="shared" si="66"/>
        <v>448.94394470734744</v>
      </c>
    </row>
    <row r="727" spans="1:28" x14ac:dyDescent="0.2">
      <c r="A727" s="8">
        <f>IFERROR(VLOOKUP(B727,'[1]DADOS (OCULTAR)'!$P$3:$R$56,3,0),"")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SOLANGE AMARINO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>
        <f>IF('[1]TCE - ANEXO III - Preencher'!H736="","",'[1]TCE - ANEXO III - Preencher'!H736)</f>
        <v>44317</v>
      </c>
      <c r="H727" s="14">
        <f>'[1]TCE - ANEXO III - Preencher'!I736</f>
        <v>0</v>
      </c>
      <c r="I727" s="14">
        <f>'[1]TCE - ANEXO III - Preencher'!J736</f>
        <v>195.37119999999999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1.1599999999999999</v>
      </c>
      <c r="O727" s="15">
        <f>'[1]TCE - ANEXO III - Preencher'!P736</f>
        <v>0</v>
      </c>
      <c r="P727" s="16">
        <f t="shared" si="68"/>
        <v>1.1599999999999999</v>
      </c>
      <c r="Q727" s="15">
        <f>'[1]TCE - ANEXO III - Preencher'!R736</f>
        <v>271.92</v>
      </c>
      <c r="R727" s="15">
        <f>'[1]TCE - ANEXO III - Preencher'!S736</f>
        <v>66</v>
      </c>
      <c r="S727" s="16">
        <f t="shared" si="69"/>
        <v>205.92000000000002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116.76474470734745</v>
      </c>
      <c r="Y727" s="15">
        <f>'[1]TCE - ANEXO III - Preencher'!Z736</f>
        <v>0</v>
      </c>
      <c r="Z727" s="16">
        <f t="shared" si="71"/>
        <v>116.76474470734745</v>
      </c>
      <c r="AA727" s="17" t="str">
        <f>IF('[1]TCE - ANEXO III - Preencher'!AB736="","",'[1]TCE - ANEXO III - Preencher'!AB736)</f>
        <v/>
      </c>
      <c r="AB727" s="15">
        <f t="shared" si="66"/>
        <v>519.21594470734738</v>
      </c>
    </row>
    <row r="728" spans="1:28" x14ac:dyDescent="0.2">
      <c r="A728" s="8">
        <f>IFERROR(VLOOKUP(B728,'[1]DADOS (OCULTAR)'!$P$3:$R$56,3,0),"")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SOLANGE AMELIA DE LYRA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4131-15</v>
      </c>
      <c r="G728" s="13">
        <f>IF('[1]TCE - ANEXO III - Preencher'!H737="","",'[1]TCE - ANEXO III - Preencher'!H737)</f>
        <v>44317</v>
      </c>
      <c r="H728" s="14">
        <f>'[1]TCE - ANEXO III - Preencher'!I737</f>
        <v>0</v>
      </c>
      <c r="I728" s="14">
        <f>'[1]TCE - ANEXO III - Preencher'!J737</f>
        <v>154.8912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1.1599999999999999</v>
      </c>
      <c r="O728" s="15">
        <f>'[1]TCE - ANEXO III - Preencher'!P737</f>
        <v>0</v>
      </c>
      <c r="P728" s="16">
        <f t="shared" si="68"/>
        <v>1.1599999999999999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116.76474470734745</v>
      </c>
      <c r="Y728" s="15">
        <f>'[1]TCE - ANEXO III - Preencher'!Z737</f>
        <v>0</v>
      </c>
      <c r="Z728" s="16">
        <f t="shared" si="71"/>
        <v>116.76474470734745</v>
      </c>
      <c r="AA728" s="17" t="str">
        <f>IF('[1]TCE - ANEXO III - Preencher'!AB737="","",'[1]TCE - ANEXO III - Preencher'!AB737)</f>
        <v/>
      </c>
      <c r="AB728" s="15">
        <f t="shared" si="66"/>
        <v>272.81594470734746</v>
      </c>
    </row>
    <row r="729" spans="1:28" x14ac:dyDescent="0.2">
      <c r="A729" s="8">
        <f>IFERROR(VLOOKUP(B729,'[1]DADOS (OCULTAR)'!$P$3:$R$56,3,0),"")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SONIA MARIA CORREIA DIAS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4110-10</v>
      </c>
      <c r="G729" s="13">
        <f>IF('[1]TCE - ANEXO III - Preencher'!H738="","",'[1]TCE - ANEXO III - Preencher'!H738)</f>
        <v>44317</v>
      </c>
      <c r="H729" s="14">
        <f>'[1]TCE - ANEXO III - Preencher'!I738</f>
        <v>0</v>
      </c>
      <c r="I729" s="14">
        <f>'[1]TCE - ANEXO III - Preencher'!J738</f>
        <v>108.044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1.1599999999999999</v>
      </c>
      <c r="O729" s="15">
        <f>'[1]TCE - ANEXO III - Preencher'!P738</f>
        <v>0</v>
      </c>
      <c r="P729" s="16">
        <f t="shared" si="68"/>
        <v>1.1599999999999999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116.76474470734745</v>
      </c>
      <c r="Y729" s="15">
        <f>'[1]TCE - ANEXO III - Preencher'!Z738</f>
        <v>0</v>
      </c>
      <c r="Z729" s="16">
        <f t="shared" si="71"/>
        <v>116.76474470734745</v>
      </c>
      <c r="AA729" s="17" t="str">
        <f>IF('[1]TCE - ANEXO III - Preencher'!AB738="","",'[1]TCE - ANEXO III - Preencher'!AB738)</f>
        <v/>
      </c>
      <c r="AB729" s="15">
        <f t="shared" si="66"/>
        <v>225.96874470734744</v>
      </c>
    </row>
    <row r="730" spans="1:28" x14ac:dyDescent="0.2">
      <c r="A730" s="8">
        <f>IFERROR(VLOOKUP(B730,'[1]DADOS (OCULTAR)'!$P$3:$R$56,3,0),"")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SONIA MARIA DA COSTA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5211-30</v>
      </c>
      <c r="G730" s="13">
        <f>IF('[1]TCE - ANEXO III - Preencher'!H739="","",'[1]TCE - ANEXO III - Preencher'!H739)</f>
        <v>44317</v>
      </c>
      <c r="H730" s="14">
        <f>'[1]TCE - ANEXO III - Preencher'!I739</f>
        <v>0</v>
      </c>
      <c r="I730" s="14">
        <f>'[1]TCE - ANEXO III - Preencher'!J739</f>
        <v>97.906400000000005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1.1599999999999999</v>
      </c>
      <c r="O730" s="15">
        <f>'[1]TCE - ANEXO III - Preencher'!P739</f>
        <v>0</v>
      </c>
      <c r="P730" s="16">
        <f t="shared" si="68"/>
        <v>1.1599999999999999</v>
      </c>
      <c r="Q730" s="15">
        <f>'[1]TCE - ANEXO III - Preencher'!R739</f>
        <v>394.46</v>
      </c>
      <c r="R730" s="15">
        <f>'[1]TCE - ANEXO III - Preencher'!S739</f>
        <v>62.85</v>
      </c>
      <c r="S730" s="16">
        <f t="shared" si="69"/>
        <v>331.60999999999996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116.76474470734745</v>
      </c>
      <c r="Y730" s="15">
        <f>'[1]TCE - ANEXO III - Preencher'!Z739</f>
        <v>0</v>
      </c>
      <c r="Z730" s="16">
        <f t="shared" si="71"/>
        <v>116.76474470734745</v>
      </c>
      <c r="AA730" s="17" t="str">
        <f>IF('[1]TCE - ANEXO III - Preencher'!AB739="","",'[1]TCE - ANEXO III - Preencher'!AB739)</f>
        <v/>
      </c>
      <c r="AB730" s="15">
        <f t="shared" si="66"/>
        <v>547.44114470734735</v>
      </c>
    </row>
    <row r="731" spans="1:28" x14ac:dyDescent="0.2">
      <c r="A731" s="8">
        <f>IFERROR(VLOOKUP(B731,'[1]DADOS (OCULTAR)'!$P$3:$R$56,3,0),"")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SONIA MARIA DOS SANTOS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5163-45</v>
      </c>
      <c r="G731" s="13">
        <f>IF('[1]TCE - ANEXO III - Preencher'!H740="","",'[1]TCE - ANEXO III - Preencher'!H740)</f>
        <v>44317</v>
      </c>
      <c r="H731" s="14">
        <f>'[1]TCE - ANEXO III - Preencher'!I740</f>
        <v>0</v>
      </c>
      <c r="I731" s="14">
        <f>'[1]TCE - ANEXO III - Preencher'!J740</f>
        <v>116.63760000000001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1.1599999999999999</v>
      </c>
      <c r="O731" s="15">
        <f>'[1]TCE - ANEXO III - Preencher'!P740</f>
        <v>0</v>
      </c>
      <c r="P731" s="16">
        <f t="shared" si="68"/>
        <v>1.1599999999999999</v>
      </c>
      <c r="Q731" s="15">
        <f>'[1]TCE - ANEXO III - Preencher'!R740</f>
        <v>641.72</v>
      </c>
      <c r="R731" s="15">
        <f>'[1]TCE - ANEXO III - Preencher'!S740</f>
        <v>61.6</v>
      </c>
      <c r="S731" s="16">
        <f t="shared" si="69"/>
        <v>580.12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116.76474470734745</v>
      </c>
      <c r="Y731" s="15">
        <f>'[1]TCE - ANEXO III - Preencher'!Z740</f>
        <v>0</v>
      </c>
      <c r="Z731" s="16">
        <f t="shared" si="71"/>
        <v>116.76474470734745</v>
      </c>
      <c r="AA731" s="17" t="str">
        <f>IF('[1]TCE - ANEXO III - Preencher'!AB740="","",'[1]TCE - ANEXO III - Preencher'!AB740)</f>
        <v/>
      </c>
      <c r="AB731" s="15">
        <f t="shared" si="66"/>
        <v>814.6823447073474</v>
      </c>
    </row>
    <row r="732" spans="1:28" x14ac:dyDescent="0.2">
      <c r="A732" s="8">
        <f>IFERROR(VLOOKUP(B732,'[1]DADOS (OCULTAR)'!$P$3:$R$56,3,0),"")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SUELI AUGUSTA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5211-30</v>
      </c>
      <c r="G732" s="13">
        <f>IF('[1]TCE - ANEXO III - Preencher'!H741="","",'[1]TCE - ANEXO III - Preencher'!H741)</f>
        <v>44317</v>
      </c>
      <c r="H732" s="14">
        <f>'[1]TCE - ANEXO III - Preencher'!I741</f>
        <v>0</v>
      </c>
      <c r="I732" s="14">
        <f>'[1]TCE - ANEXO III - Preencher'!J741</f>
        <v>87.4696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1.1599999999999999</v>
      </c>
      <c r="O732" s="15">
        <f>'[1]TCE - ANEXO III - Preencher'!P741</f>
        <v>0</v>
      </c>
      <c r="P732" s="16">
        <f t="shared" si="68"/>
        <v>1.1599999999999999</v>
      </c>
      <c r="Q732" s="15">
        <f>'[1]TCE - ANEXO III - Preencher'!R741</f>
        <v>290.05</v>
      </c>
      <c r="R732" s="15">
        <f>'[1]TCE - ANEXO III - Preencher'!S741</f>
        <v>56.55</v>
      </c>
      <c r="S732" s="16">
        <f t="shared" si="69"/>
        <v>233.5</v>
      </c>
      <c r="T732" s="15">
        <f>'[1]TCE - ANEXO III - Preencher'!U741</f>
        <v>132.24</v>
      </c>
      <c r="U732" s="15">
        <f>'[1]TCE - ANEXO III - Preencher'!V741</f>
        <v>0</v>
      </c>
      <c r="V732" s="16">
        <f t="shared" si="70"/>
        <v>132.24</v>
      </c>
      <c r="W732" s="17" t="str">
        <f>IF('[1]TCE - ANEXO III - Preencher'!X741="","",'[1]TCE - ANEXO III - Preencher'!X741)</f>
        <v>AUXILIO CRECHE</v>
      </c>
      <c r="X732" s="15">
        <f>'[1]TCE - ANEXO III - Preencher'!Y741</f>
        <v>116.76474470734745</v>
      </c>
      <c r="Y732" s="15">
        <f>'[1]TCE - ANEXO III - Preencher'!Z741</f>
        <v>0</v>
      </c>
      <c r="Z732" s="16">
        <f t="shared" si="71"/>
        <v>116.76474470734745</v>
      </c>
      <c r="AA732" s="17" t="str">
        <f>IF('[1]TCE - ANEXO III - Preencher'!AB741="","",'[1]TCE - ANEXO III - Preencher'!AB741)</f>
        <v/>
      </c>
      <c r="AB732" s="15">
        <f t="shared" si="66"/>
        <v>571.1343447073474</v>
      </c>
    </row>
    <row r="733" spans="1:28" x14ac:dyDescent="0.2">
      <c r="A733" s="8">
        <f>IFERROR(VLOOKUP(B733,'[1]DADOS (OCULTAR)'!$P$3:$R$56,3,0),"")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SURAMA RANYELLE MENDES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4110-10</v>
      </c>
      <c r="G733" s="13">
        <f>IF('[1]TCE - ANEXO III - Preencher'!H742="","",'[1]TCE - ANEXO III - Preencher'!H742)</f>
        <v>44317</v>
      </c>
      <c r="H733" s="14">
        <f>'[1]TCE - ANEXO III - Preencher'!I742</f>
        <v>0</v>
      </c>
      <c r="I733" s="14">
        <f>'[1]TCE - ANEXO III - Preencher'!J742</f>
        <v>86.889600000000002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1.1599999999999999</v>
      </c>
      <c r="O733" s="15">
        <f>'[1]TCE - ANEXO III - Preencher'!P742</f>
        <v>0</v>
      </c>
      <c r="P733" s="16">
        <f t="shared" si="68"/>
        <v>1.1599999999999999</v>
      </c>
      <c r="Q733" s="15">
        <f>'[1]TCE - ANEXO III - Preencher'!R742</f>
        <v>569.44000000000005</v>
      </c>
      <c r="R733" s="15">
        <f>'[1]TCE - ANEXO III - Preencher'!S742</f>
        <v>50.6</v>
      </c>
      <c r="S733" s="16">
        <f t="shared" si="69"/>
        <v>518.84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116.76474470734745</v>
      </c>
      <c r="Y733" s="15">
        <f>'[1]TCE - ANEXO III - Preencher'!Z742</f>
        <v>0</v>
      </c>
      <c r="Z733" s="16">
        <f t="shared" si="71"/>
        <v>116.76474470734745</v>
      </c>
      <c r="AA733" s="17" t="str">
        <f>IF('[1]TCE - ANEXO III - Preencher'!AB742="","",'[1]TCE - ANEXO III - Preencher'!AB742)</f>
        <v/>
      </c>
      <c r="AB733" s="15">
        <f t="shared" si="66"/>
        <v>723.65434470734738</v>
      </c>
    </row>
    <row r="734" spans="1:28" x14ac:dyDescent="0.2">
      <c r="A734" s="8">
        <f>IFERROR(VLOOKUP(B734,'[1]DADOS (OCULTAR)'!$P$3:$R$56,3,0),"")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SUZANETE CABOCLO DA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>
        <f>IF('[1]TCE - ANEXO III - Preencher'!H743="","",'[1]TCE - ANEXO III - Preencher'!H743)</f>
        <v>44317</v>
      </c>
      <c r="H734" s="14">
        <f>'[1]TCE - ANEXO III - Preencher'!I743</f>
        <v>0</v>
      </c>
      <c r="I734" s="14">
        <f>'[1]TCE - ANEXO III - Preencher'!J743</f>
        <v>127.6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1.1599999999999999</v>
      </c>
      <c r="O734" s="15">
        <f>'[1]TCE - ANEXO III - Preencher'!P743</f>
        <v>0</v>
      </c>
      <c r="P734" s="16">
        <f t="shared" si="68"/>
        <v>1.1599999999999999</v>
      </c>
      <c r="Q734" s="15">
        <f>'[1]TCE - ANEXO III - Preencher'!R743</f>
        <v>290.05</v>
      </c>
      <c r="R734" s="15">
        <f>'[1]TCE - ANEXO III - Preencher'!S743</f>
        <v>66</v>
      </c>
      <c r="S734" s="16">
        <f t="shared" si="69"/>
        <v>224.05</v>
      </c>
      <c r="T734" s="15">
        <f>'[1]TCE - ANEXO III - Preencher'!U743</f>
        <v>66.11</v>
      </c>
      <c r="U734" s="15">
        <f>'[1]TCE - ANEXO III - Preencher'!V743</f>
        <v>0</v>
      </c>
      <c r="V734" s="16">
        <f t="shared" si="70"/>
        <v>66.11</v>
      </c>
      <c r="W734" s="17" t="str">
        <f>IF('[1]TCE - ANEXO III - Preencher'!X743="","",'[1]TCE - ANEXO III - Preencher'!X743)</f>
        <v>AUXILIO CRECHE</v>
      </c>
      <c r="X734" s="15">
        <f>'[1]TCE - ANEXO III - Preencher'!Y743</f>
        <v>116.76474470734745</v>
      </c>
      <c r="Y734" s="15">
        <f>'[1]TCE - ANEXO III - Preencher'!Z743</f>
        <v>0</v>
      </c>
      <c r="Z734" s="16">
        <f t="shared" si="71"/>
        <v>116.76474470734745</v>
      </c>
      <c r="AA734" s="17" t="str">
        <f>IF('[1]TCE - ANEXO III - Preencher'!AB743="","",'[1]TCE - ANEXO III - Preencher'!AB743)</f>
        <v/>
      </c>
      <c r="AB734" s="15">
        <f t="shared" si="66"/>
        <v>535.68474470734748</v>
      </c>
    </row>
    <row r="735" spans="1:28" x14ac:dyDescent="0.2">
      <c r="A735" s="8">
        <f>IFERROR(VLOOKUP(B735,'[1]DADOS (OCULTAR)'!$P$3:$R$56,3,0),"")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SYLVIA KARLA XAVIER DE FARIAS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2251-25</v>
      </c>
      <c r="G735" s="13">
        <f>IF('[1]TCE - ANEXO III - Preencher'!H744="","",'[1]TCE - ANEXO III - Preencher'!H744)</f>
        <v>44317</v>
      </c>
      <c r="H735" s="14">
        <f>'[1]TCE - ANEXO III - Preencher'!I744</f>
        <v>0</v>
      </c>
      <c r="I735" s="14">
        <f>'[1]TCE - ANEXO III - Preencher'!J744</f>
        <v>545.44000000000005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9.2799999999999994</v>
      </c>
      <c r="O735" s="15">
        <f>'[1]TCE - ANEXO III - Preencher'!P744</f>
        <v>0</v>
      </c>
      <c r="P735" s="16">
        <f t="shared" si="68"/>
        <v>9.2799999999999994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116.76474470734745</v>
      </c>
      <c r="Y735" s="15">
        <f>'[1]TCE - ANEXO III - Preencher'!Z744</f>
        <v>0</v>
      </c>
      <c r="Z735" s="16">
        <f t="shared" si="71"/>
        <v>116.76474470734745</v>
      </c>
      <c r="AA735" s="17" t="str">
        <f>IF('[1]TCE - ANEXO III - Preencher'!AB744="","",'[1]TCE - ANEXO III - Preencher'!AB744)</f>
        <v/>
      </c>
      <c r="AB735" s="15">
        <f t="shared" si="66"/>
        <v>671.48474470734743</v>
      </c>
    </row>
    <row r="736" spans="1:28" x14ac:dyDescent="0.2">
      <c r="A736" s="8">
        <f>IFERROR(VLOOKUP(B736,'[1]DADOS (OCULTAR)'!$P$3:$R$56,3,0),"")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TACIANA DE CASTRO MENDONCA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2515-10</v>
      </c>
      <c r="G736" s="13">
        <f>IF('[1]TCE - ANEXO III - Preencher'!H745="","",'[1]TCE - ANEXO III - Preencher'!H745)</f>
        <v>44317</v>
      </c>
      <c r="H736" s="14">
        <f>'[1]TCE - ANEXO III - Preencher'!I745</f>
        <v>0</v>
      </c>
      <c r="I736" s="14">
        <f>'[1]TCE - ANEXO III - Preencher'!J745</f>
        <v>193.84719999999999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1.1599999999999999</v>
      </c>
      <c r="O736" s="15">
        <f>'[1]TCE - ANEXO III - Preencher'!P745</f>
        <v>0</v>
      </c>
      <c r="P736" s="16">
        <f t="shared" si="68"/>
        <v>1.1599999999999999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116.76474470734745</v>
      </c>
      <c r="Y736" s="15">
        <f>'[1]TCE - ANEXO III - Preencher'!Z745</f>
        <v>0</v>
      </c>
      <c r="Z736" s="16">
        <f t="shared" si="71"/>
        <v>116.76474470734745</v>
      </c>
      <c r="AA736" s="17" t="str">
        <f>IF('[1]TCE - ANEXO III - Preencher'!AB745="","",'[1]TCE - ANEXO III - Preencher'!AB745)</f>
        <v/>
      </c>
      <c r="AB736" s="15">
        <f t="shared" si="66"/>
        <v>311.77194470734742</v>
      </c>
    </row>
    <row r="737" spans="1:28" x14ac:dyDescent="0.2">
      <c r="A737" s="8">
        <f>IFERROR(VLOOKUP(B737,'[1]DADOS (OCULTAR)'!$P$3:$R$56,3,0),"")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 xml:space="preserve">TACIANA MARIA FERREIRA 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2235-05</v>
      </c>
      <c r="G737" s="13">
        <f>IF('[1]TCE - ANEXO III - Preencher'!H746="","",'[1]TCE - ANEXO III - Preencher'!H746)</f>
        <v>44317</v>
      </c>
      <c r="H737" s="14">
        <f>'[1]TCE - ANEXO III - Preencher'!I746</f>
        <v>0</v>
      </c>
      <c r="I737" s="14">
        <f>'[1]TCE - ANEXO III - Preencher'!J746</f>
        <v>313.82799999999997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2.44</v>
      </c>
      <c r="O737" s="15">
        <f>'[1]TCE - ANEXO III - Preencher'!P746</f>
        <v>0</v>
      </c>
      <c r="P737" s="16">
        <f t="shared" si="68"/>
        <v>2.44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116.76474470734745</v>
      </c>
      <c r="Y737" s="15">
        <f>'[1]TCE - ANEXO III - Preencher'!Z746</f>
        <v>0</v>
      </c>
      <c r="Z737" s="16">
        <f t="shared" si="71"/>
        <v>116.76474470734745</v>
      </c>
      <c r="AA737" s="17" t="str">
        <f>IF('[1]TCE - ANEXO III - Preencher'!AB746="","",'[1]TCE - ANEXO III - Preencher'!AB746)</f>
        <v/>
      </c>
      <c r="AB737" s="15">
        <f t="shared" si="66"/>
        <v>433.03274470734743</v>
      </c>
    </row>
    <row r="738" spans="1:28" x14ac:dyDescent="0.2">
      <c r="A738" s="8">
        <f>IFERROR(VLOOKUP(B738,'[1]DADOS (OCULTAR)'!$P$3:$R$56,3,0),"")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TACIANO DA SILVA FEITOSA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5174-10</v>
      </c>
      <c r="G738" s="13">
        <f>IF('[1]TCE - ANEXO III - Preencher'!H747="","",'[1]TCE - ANEXO III - Preencher'!H747)</f>
        <v>44317</v>
      </c>
      <c r="H738" s="14">
        <f>'[1]TCE - ANEXO III - Preencher'!I747</f>
        <v>0</v>
      </c>
      <c r="I738" s="14">
        <f>'[1]TCE - ANEXO III - Preencher'!J747</f>
        <v>178.68240000000003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1.1599999999999999</v>
      </c>
      <c r="O738" s="15">
        <f>'[1]TCE - ANEXO III - Preencher'!P747</f>
        <v>0</v>
      </c>
      <c r="P738" s="16">
        <f t="shared" si="68"/>
        <v>1.1599999999999999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116.76474470734745</v>
      </c>
      <c r="Y738" s="15">
        <f>'[1]TCE - ANEXO III - Preencher'!Z747</f>
        <v>0</v>
      </c>
      <c r="Z738" s="16">
        <f t="shared" si="71"/>
        <v>116.76474470734745</v>
      </c>
      <c r="AA738" s="17" t="str">
        <f>IF('[1]TCE - ANEXO III - Preencher'!AB747="","",'[1]TCE - ANEXO III - Preencher'!AB747)</f>
        <v/>
      </c>
      <c r="AB738" s="15">
        <f t="shared" si="66"/>
        <v>296.60714470734746</v>
      </c>
    </row>
    <row r="739" spans="1:28" x14ac:dyDescent="0.2">
      <c r="A739" s="8">
        <f>IFERROR(VLOOKUP(B739,'[1]DADOS (OCULTAR)'!$P$3:$R$56,3,0),"")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TACYLLA SIMOES XAVIER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2516-05</v>
      </c>
      <c r="G739" s="13">
        <f>IF('[1]TCE - ANEXO III - Preencher'!H748="","",'[1]TCE - ANEXO III - Preencher'!H748)</f>
        <v>44317</v>
      </c>
      <c r="H739" s="14">
        <f>'[1]TCE - ANEXO III - Preencher'!I748</f>
        <v>0</v>
      </c>
      <c r="I739" s="14">
        <f>'[1]TCE - ANEXO III - Preencher'!J748</f>
        <v>212.04079999999999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1.1599999999999999</v>
      </c>
      <c r="O739" s="15">
        <f>'[1]TCE - ANEXO III - Preencher'!P748</f>
        <v>0</v>
      </c>
      <c r="P739" s="16">
        <f t="shared" si="68"/>
        <v>1.1599999999999999</v>
      </c>
      <c r="Q739" s="15">
        <f>'[1]TCE - ANEXO III - Preencher'!R748</f>
        <v>334.99</v>
      </c>
      <c r="R739" s="15">
        <f>'[1]TCE - ANEXO III - Preencher'!S748</f>
        <v>112.18</v>
      </c>
      <c r="S739" s="16">
        <f t="shared" si="69"/>
        <v>222.81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116.76474470734745</v>
      </c>
      <c r="Y739" s="15">
        <f>'[1]TCE - ANEXO III - Preencher'!Z748</f>
        <v>0</v>
      </c>
      <c r="Z739" s="16">
        <f t="shared" si="71"/>
        <v>116.76474470734745</v>
      </c>
      <c r="AA739" s="17" t="str">
        <f>IF('[1]TCE - ANEXO III - Preencher'!AB748="","",'[1]TCE - ANEXO III - Preencher'!AB748)</f>
        <v/>
      </c>
      <c r="AB739" s="15">
        <f t="shared" si="66"/>
        <v>552.77554470734742</v>
      </c>
    </row>
    <row r="740" spans="1:28" x14ac:dyDescent="0.2">
      <c r="A740" s="8">
        <f>IFERROR(VLOOKUP(B740,'[1]DADOS (OCULTAR)'!$P$3:$R$56,3,0),"")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TALITA CANDEIAS DO REGO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2235-05</v>
      </c>
      <c r="G740" s="13">
        <f>IF('[1]TCE - ANEXO III - Preencher'!H749="","",'[1]TCE - ANEXO III - Preencher'!H749)</f>
        <v>44317</v>
      </c>
      <c r="H740" s="14">
        <f>'[1]TCE - ANEXO III - Preencher'!I749</f>
        <v>0</v>
      </c>
      <c r="I740" s="14">
        <f>'[1]TCE - ANEXO III - Preencher'!J749</f>
        <v>240.09440000000001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2.44</v>
      </c>
      <c r="O740" s="15">
        <f>'[1]TCE - ANEXO III - Preencher'!P749</f>
        <v>0</v>
      </c>
      <c r="P740" s="16">
        <f t="shared" si="68"/>
        <v>2.44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116.76474470734745</v>
      </c>
      <c r="Y740" s="15">
        <f>'[1]TCE - ANEXO III - Preencher'!Z749</f>
        <v>0</v>
      </c>
      <c r="Z740" s="16">
        <f t="shared" si="71"/>
        <v>116.76474470734745</v>
      </c>
      <c r="AA740" s="17" t="str">
        <f>IF('[1]TCE - ANEXO III - Preencher'!AB749="","",'[1]TCE - ANEXO III - Preencher'!AB749)</f>
        <v/>
      </c>
      <c r="AB740" s="15">
        <f t="shared" si="66"/>
        <v>359.29914470734747</v>
      </c>
    </row>
    <row r="741" spans="1:28" x14ac:dyDescent="0.2">
      <c r="A741" s="8">
        <f>IFERROR(VLOOKUP(B741,'[1]DADOS (OCULTAR)'!$P$3:$R$56,3,0),"")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TALITA DE KASSIA RIBEIRO DA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5211-30</v>
      </c>
      <c r="G741" s="13">
        <f>IF('[1]TCE - ANEXO III - Preencher'!H750="","",'[1]TCE - ANEXO III - Preencher'!H750)</f>
        <v>44317</v>
      </c>
      <c r="H741" s="14">
        <f>'[1]TCE - ANEXO III - Preencher'!I750</f>
        <v>0</v>
      </c>
      <c r="I741" s="14">
        <f>'[1]TCE - ANEXO III - Preencher'!J750</f>
        <v>92.4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1.1599999999999999</v>
      </c>
      <c r="O741" s="15">
        <f>'[1]TCE - ANEXO III - Preencher'!P750</f>
        <v>0</v>
      </c>
      <c r="P741" s="16">
        <f t="shared" si="68"/>
        <v>1.1599999999999999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116.76474470734745</v>
      </c>
      <c r="Y741" s="15">
        <f>'[1]TCE - ANEXO III - Preencher'!Z750</f>
        <v>0</v>
      </c>
      <c r="Z741" s="16">
        <f t="shared" si="71"/>
        <v>116.76474470734745</v>
      </c>
      <c r="AA741" s="17" t="str">
        <f>IF('[1]TCE - ANEXO III - Preencher'!AB750="","",'[1]TCE - ANEXO III - Preencher'!AB750)</f>
        <v/>
      </c>
      <c r="AB741" s="15">
        <f t="shared" si="66"/>
        <v>210.32474470734746</v>
      </c>
    </row>
    <row r="742" spans="1:28" x14ac:dyDescent="0.2">
      <c r="A742" s="8">
        <f>IFERROR(VLOOKUP(B742,'[1]DADOS (OCULTAR)'!$P$3:$R$56,3,0),"")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TALITA ELISABETE OLIVEIRA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5211-30</v>
      </c>
      <c r="G742" s="13">
        <f>IF('[1]TCE - ANEXO III - Preencher'!H751="","",'[1]TCE - ANEXO III - Preencher'!H751)</f>
        <v>44317</v>
      </c>
      <c r="H742" s="14">
        <f>'[1]TCE - ANEXO III - Preencher'!I751</f>
        <v>0</v>
      </c>
      <c r="I742" s="14">
        <f>'[1]TCE - ANEXO III - Preencher'!J751</f>
        <v>90.279200000000003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1.1599999999999999</v>
      </c>
      <c r="O742" s="15">
        <f>'[1]TCE - ANEXO III - Preencher'!P751</f>
        <v>0</v>
      </c>
      <c r="P742" s="16">
        <f t="shared" si="68"/>
        <v>1.1599999999999999</v>
      </c>
      <c r="Q742" s="15">
        <f>'[1]TCE - ANEXO III - Preencher'!R751</f>
        <v>569.44000000000005</v>
      </c>
      <c r="R742" s="15">
        <f>'[1]TCE - ANEXO III - Preencher'!S751</f>
        <v>121.6</v>
      </c>
      <c r="S742" s="16">
        <f t="shared" si="69"/>
        <v>447.84000000000003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116.76474470734745</v>
      </c>
      <c r="Y742" s="15">
        <f>'[1]TCE - ANEXO III - Preencher'!Z751</f>
        <v>0</v>
      </c>
      <c r="Z742" s="16">
        <f t="shared" si="71"/>
        <v>116.76474470734745</v>
      </c>
      <c r="AA742" s="17" t="str">
        <f>IF('[1]TCE - ANEXO III - Preencher'!AB751="","",'[1]TCE - ANEXO III - Preencher'!AB751)</f>
        <v/>
      </c>
      <c r="AB742" s="15">
        <f t="shared" si="66"/>
        <v>656.04394470734746</v>
      </c>
    </row>
    <row r="743" spans="1:28" x14ac:dyDescent="0.2">
      <c r="A743" s="8">
        <f>IFERROR(VLOOKUP(B743,'[1]DADOS (OCULTAR)'!$P$3:$R$56,3,0),"")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TALITA REGINA MORAES DUARTE MOTA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>
        <f>IF('[1]TCE - ANEXO III - Preencher'!H752="","",'[1]TCE - ANEXO III - Preencher'!H752)</f>
        <v>44317</v>
      </c>
      <c r="H743" s="14">
        <f>'[1]TCE - ANEXO III - Preencher'!I752</f>
        <v>0</v>
      </c>
      <c r="I743" s="14">
        <f>'[1]TCE - ANEXO III - Preencher'!J752</f>
        <v>123.3232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1.1599999999999999</v>
      </c>
      <c r="O743" s="15">
        <f>'[1]TCE - ANEXO III - Preencher'!P752</f>
        <v>0</v>
      </c>
      <c r="P743" s="16">
        <f t="shared" si="68"/>
        <v>1.1599999999999999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66.11</v>
      </c>
      <c r="U743" s="15">
        <f>'[1]TCE - ANEXO III - Preencher'!V752</f>
        <v>0</v>
      </c>
      <c r="V743" s="16">
        <f t="shared" si="70"/>
        <v>66.11</v>
      </c>
      <c r="W743" s="17" t="str">
        <f>IF('[1]TCE - ANEXO III - Preencher'!X752="","",'[1]TCE - ANEXO III - Preencher'!X752)</f>
        <v>AUXILIO CRECHE</v>
      </c>
      <c r="X743" s="15">
        <f>'[1]TCE - ANEXO III - Preencher'!Y752</f>
        <v>116.76474470734745</v>
      </c>
      <c r="Y743" s="15">
        <f>'[1]TCE - ANEXO III - Preencher'!Z752</f>
        <v>0</v>
      </c>
      <c r="Z743" s="16">
        <f t="shared" si="71"/>
        <v>116.76474470734745</v>
      </c>
      <c r="AA743" s="17" t="str">
        <f>IF('[1]TCE - ANEXO III - Preencher'!AB752="","",'[1]TCE - ANEXO III - Preencher'!AB752)</f>
        <v/>
      </c>
      <c r="AB743" s="15">
        <f t="shared" si="66"/>
        <v>307.35794470734743</v>
      </c>
    </row>
    <row r="744" spans="1:28" x14ac:dyDescent="0.2">
      <c r="A744" s="8">
        <f>IFERROR(VLOOKUP(B744,'[1]DADOS (OCULTAR)'!$P$3:$R$56,3,0),"")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TAMYRIS FREITAS DE FRANCA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>
        <f>IF('[1]TCE - ANEXO III - Preencher'!H753="","",'[1]TCE - ANEXO III - Preencher'!H753)</f>
        <v>44317</v>
      </c>
      <c r="H744" s="14">
        <f>'[1]TCE - ANEXO III - Preencher'!I753</f>
        <v>0</v>
      </c>
      <c r="I744" s="14">
        <f>'[1]TCE - ANEXO III - Preencher'!J753</f>
        <v>136.22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1.1599999999999999</v>
      </c>
      <c r="O744" s="15">
        <f>'[1]TCE - ANEXO III - Preencher'!P753</f>
        <v>0</v>
      </c>
      <c r="P744" s="16">
        <f t="shared" si="68"/>
        <v>1.1599999999999999</v>
      </c>
      <c r="Q744" s="15">
        <f>'[1]TCE - ANEXO III - Preencher'!R753</f>
        <v>271.92</v>
      </c>
      <c r="R744" s="15">
        <f>'[1]TCE - ANEXO III - Preencher'!S753</f>
        <v>66</v>
      </c>
      <c r="S744" s="16">
        <f t="shared" si="69"/>
        <v>205.92000000000002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116.76474470734745</v>
      </c>
      <c r="Y744" s="15">
        <f>'[1]TCE - ANEXO III - Preencher'!Z753</f>
        <v>0</v>
      </c>
      <c r="Z744" s="16">
        <f t="shared" si="71"/>
        <v>116.76474470734745</v>
      </c>
      <c r="AA744" s="17" t="str">
        <f>IF('[1]TCE - ANEXO III - Preencher'!AB753="","",'[1]TCE - ANEXO III - Preencher'!AB753)</f>
        <v/>
      </c>
      <c r="AB744" s="15">
        <f t="shared" si="66"/>
        <v>460.06474470734747</v>
      </c>
    </row>
    <row r="745" spans="1:28" x14ac:dyDescent="0.2">
      <c r="A745" s="8">
        <f>IFERROR(VLOOKUP(B745,'[1]DADOS (OCULTAR)'!$P$3:$R$56,3,0),"")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TARCISIO RAUL LAVAREDA DE SOUZA FILHO</v>
      </c>
      <c r="E745" s="9" t="str">
        <f>IF('[1]TCE - ANEXO III - Preencher'!F754="4 - Assistência Odontológica","2 - Outros Profissionais da Saúde",'[1]TCE - ANEXO III - Preencher'!F754)</f>
        <v>1 - Médico</v>
      </c>
      <c r="F745" s="12" t="str">
        <f>'[1]TCE - ANEXO III - Preencher'!G754</f>
        <v>2251-25</v>
      </c>
      <c r="G745" s="13">
        <f>IF('[1]TCE - ANEXO III - Preencher'!H754="","",'[1]TCE - ANEXO III - Preencher'!H754)</f>
        <v>44317</v>
      </c>
      <c r="H745" s="14">
        <f>'[1]TCE - ANEXO III - Preencher'!I754</f>
        <v>0</v>
      </c>
      <c r="I745" s="14">
        <f>'[1]TCE - ANEXO III - Preencher'!J754</f>
        <v>708.6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9.2799999999999994</v>
      </c>
      <c r="O745" s="15">
        <f>'[1]TCE - ANEXO III - Preencher'!P754</f>
        <v>0</v>
      </c>
      <c r="P745" s="16">
        <f t="shared" si="68"/>
        <v>9.2799999999999994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116.76474470734745</v>
      </c>
      <c r="Y745" s="15">
        <f>'[1]TCE - ANEXO III - Preencher'!Z754</f>
        <v>0</v>
      </c>
      <c r="Z745" s="16">
        <f t="shared" si="71"/>
        <v>116.76474470734745</v>
      </c>
      <c r="AA745" s="17" t="str">
        <f>IF('[1]TCE - ANEXO III - Preencher'!AB754="","",'[1]TCE - ANEXO III - Preencher'!AB754)</f>
        <v/>
      </c>
      <c r="AB745" s="15">
        <f t="shared" si="66"/>
        <v>834.6447447073474</v>
      </c>
    </row>
    <row r="746" spans="1:28" x14ac:dyDescent="0.2">
      <c r="A746" s="8">
        <f>IFERROR(VLOOKUP(B746,'[1]DADOS (OCULTAR)'!$P$3:$R$56,3,0),"")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TARCYA LEIANE GUERRA DE COUTO PATRIOTA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2236-05</v>
      </c>
      <c r="G746" s="13">
        <f>IF('[1]TCE - ANEXO III - Preencher'!H755="","",'[1]TCE - ANEXO III - Preencher'!H755)</f>
        <v>44317</v>
      </c>
      <c r="H746" s="14">
        <f>'[1]TCE - ANEXO III - Preencher'!I755</f>
        <v>0</v>
      </c>
      <c r="I746" s="14">
        <f>'[1]TCE - ANEXO III - Preencher'!J755</f>
        <v>199.69120000000001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2.44</v>
      </c>
      <c r="O746" s="15">
        <f>'[1]TCE - ANEXO III - Preencher'!P755</f>
        <v>0</v>
      </c>
      <c r="P746" s="16">
        <f t="shared" si="68"/>
        <v>2.44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116.76474470734745</v>
      </c>
      <c r="Y746" s="15">
        <f>'[1]TCE - ANEXO III - Preencher'!Z755</f>
        <v>0</v>
      </c>
      <c r="Z746" s="16">
        <f t="shared" si="71"/>
        <v>116.76474470734745</v>
      </c>
      <c r="AA746" s="17" t="str">
        <f>IF('[1]TCE - ANEXO III - Preencher'!AB755="","",'[1]TCE - ANEXO III - Preencher'!AB755)</f>
        <v/>
      </c>
      <c r="AB746" s="15">
        <f t="shared" si="66"/>
        <v>318.89594470734744</v>
      </c>
    </row>
    <row r="747" spans="1:28" x14ac:dyDescent="0.2">
      <c r="A747" s="8">
        <f>IFERROR(VLOOKUP(B747,'[1]DADOS (OCULTAR)'!$P$3:$R$56,3,0),"")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TATIANA APARECIDA RODRIGUES ALVES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4110-10</v>
      </c>
      <c r="G747" s="13">
        <f>IF('[1]TCE - ANEXO III - Preencher'!H756="","",'[1]TCE - ANEXO III - Preencher'!H756)</f>
        <v>44317</v>
      </c>
      <c r="H747" s="14">
        <f>'[1]TCE - ANEXO III - Preencher'!I756</f>
        <v>0</v>
      </c>
      <c r="I747" s="14">
        <f>'[1]TCE - ANEXO III - Preencher'!J756</f>
        <v>127.8672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1.1599999999999999</v>
      </c>
      <c r="O747" s="15">
        <f>'[1]TCE - ANEXO III - Preencher'!P756</f>
        <v>0</v>
      </c>
      <c r="P747" s="16">
        <f t="shared" si="68"/>
        <v>1.1599999999999999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116.76474470734745</v>
      </c>
      <c r="Y747" s="15">
        <f>'[1]TCE - ANEXO III - Preencher'!Z756</f>
        <v>0</v>
      </c>
      <c r="Z747" s="16">
        <f t="shared" si="71"/>
        <v>116.76474470734745</v>
      </c>
      <c r="AA747" s="17" t="str">
        <f>IF('[1]TCE - ANEXO III - Preencher'!AB756="","",'[1]TCE - ANEXO III - Preencher'!AB756)</f>
        <v/>
      </c>
      <c r="AB747" s="15">
        <f t="shared" si="66"/>
        <v>245.79194470734745</v>
      </c>
    </row>
    <row r="748" spans="1:28" x14ac:dyDescent="0.2">
      <c r="A748" s="8">
        <f>IFERROR(VLOOKUP(B748,'[1]DADOS (OCULTAR)'!$P$3:$R$56,3,0),"")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TATIANA BARBOSA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>
        <f>IF('[1]TCE - ANEXO III - Preencher'!H757="","",'[1]TCE - ANEXO III - Preencher'!H757)</f>
        <v>44317</v>
      </c>
      <c r="H748" s="14">
        <f>'[1]TCE - ANEXO III - Preencher'!I757</f>
        <v>0</v>
      </c>
      <c r="I748" s="14">
        <f>'[1]TCE - ANEXO III - Preencher'!J757</f>
        <v>183.80160000000001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1.1599999999999999</v>
      </c>
      <c r="O748" s="15">
        <f>'[1]TCE - ANEXO III - Preencher'!P757</f>
        <v>0</v>
      </c>
      <c r="P748" s="16">
        <f t="shared" si="68"/>
        <v>1.1599999999999999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116.76474470734745</v>
      </c>
      <c r="Y748" s="15">
        <f>'[1]TCE - ANEXO III - Preencher'!Z757</f>
        <v>0</v>
      </c>
      <c r="Z748" s="16">
        <f t="shared" si="71"/>
        <v>116.76474470734745</v>
      </c>
      <c r="AA748" s="17" t="str">
        <f>IF('[1]TCE - ANEXO III - Preencher'!AB757="","",'[1]TCE - ANEXO III - Preencher'!AB757)</f>
        <v/>
      </c>
      <c r="AB748" s="15">
        <f t="shared" si="66"/>
        <v>301.72634470734744</v>
      </c>
    </row>
    <row r="749" spans="1:28" x14ac:dyDescent="0.2">
      <c r="A749" s="8">
        <f>IFERROR(VLOOKUP(B749,'[1]DADOS (OCULTAR)'!$P$3:$R$56,3,0),"")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TATIANE COSMA DA SILVA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>
        <f>IF('[1]TCE - ANEXO III - Preencher'!H758="","",'[1]TCE - ANEXO III - Preencher'!H758)</f>
        <v>44317</v>
      </c>
      <c r="H749" s="14">
        <f>'[1]TCE - ANEXO III - Preencher'!I758</f>
        <v>0</v>
      </c>
      <c r="I749" s="14">
        <f>'[1]TCE - ANEXO III - Preencher'!J758</f>
        <v>160.768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1.1599999999999999</v>
      </c>
      <c r="O749" s="15">
        <f>'[1]TCE - ANEXO III - Preencher'!P758</f>
        <v>0</v>
      </c>
      <c r="P749" s="16">
        <f t="shared" si="68"/>
        <v>1.1599999999999999</v>
      </c>
      <c r="Q749" s="15">
        <f>'[1]TCE - ANEXO III - Preencher'!R758</f>
        <v>634.38</v>
      </c>
      <c r="R749" s="15">
        <f>'[1]TCE - ANEXO III - Preencher'!S758</f>
        <v>66</v>
      </c>
      <c r="S749" s="16">
        <f t="shared" si="69"/>
        <v>568.38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116.76474470734745</v>
      </c>
      <c r="Y749" s="15">
        <f>'[1]TCE - ANEXO III - Preencher'!Z758</f>
        <v>0</v>
      </c>
      <c r="Z749" s="16">
        <f t="shared" si="71"/>
        <v>116.76474470734745</v>
      </c>
      <c r="AA749" s="17" t="str">
        <f>IF('[1]TCE - ANEXO III - Preencher'!AB758="","",'[1]TCE - ANEXO III - Preencher'!AB758)</f>
        <v/>
      </c>
      <c r="AB749" s="15">
        <f t="shared" si="66"/>
        <v>847.0727447073474</v>
      </c>
    </row>
    <row r="750" spans="1:28" x14ac:dyDescent="0.2">
      <c r="A750" s="8">
        <f>IFERROR(VLOOKUP(B750,'[1]DADOS (OCULTAR)'!$P$3:$R$56,3,0),"")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TATIANE DE SOUZA SARAIVA BERNARDES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2235-05</v>
      </c>
      <c r="G750" s="13">
        <f>IF('[1]TCE - ANEXO III - Preencher'!H759="","",'[1]TCE - ANEXO III - Preencher'!H759)</f>
        <v>44317</v>
      </c>
      <c r="H750" s="14">
        <f>'[1]TCE - ANEXO III - Preencher'!I759</f>
        <v>0</v>
      </c>
      <c r="I750" s="14">
        <f>'[1]TCE - ANEXO III - Preencher'!J759</f>
        <v>310.63040000000001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2.44</v>
      </c>
      <c r="O750" s="15">
        <f>'[1]TCE - ANEXO III - Preencher'!P759</f>
        <v>0</v>
      </c>
      <c r="P750" s="16">
        <f t="shared" si="68"/>
        <v>2.44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116.76474470734745</v>
      </c>
      <c r="Y750" s="15">
        <f>'[1]TCE - ANEXO III - Preencher'!Z759</f>
        <v>0</v>
      </c>
      <c r="Z750" s="16">
        <f t="shared" si="71"/>
        <v>116.76474470734745</v>
      </c>
      <c r="AA750" s="17" t="str">
        <f>IF('[1]TCE - ANEXO III - Preencher'!AB759="","",'[1]TCE - ANEXO III - Preencher'!AB759)</f>
        <v/>
      </c>
      <c r="AB750" s="15">
        <f t="shared" si="66"/>
        <v>429.83514470734747</v>
      </c>
    </row>
    <row r="751" spans="1:28" x14ac:dyDescent="0.2">
      <c r="A751" s="8">
        <f>IFERROR(VLOOKUP(B751,'[1]DADOS (OCULTAR)'!$P$3:$R$56,3,0),"")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TERLUCIA MARIA DA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>
        <f>IF('[1]TCE - ANEXO III - Preencher'!H760="","",'[1]TCE - ANEXO III - Preencher'!H760)</f>
        <v>44317</v>
      </c>
      <c r="H751" s="14">
        <f>'[1]TCE - ANEXO III - Preencher'!I760</f>
        <v>0</v>
      </c>
      <c r="I751" s="14">
        <f>'[1]TCE - ANEXO III - Preencher'!J760</f>
        <v>128.37039999999999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1.1599999999999999</v>
      </c>
      <c r="O751" s="15">
        <f>'[1]TCE - ANEXO III - Preencher'!P760</f>
        <v>0</v>
      </c>
      <c r="P751" s="16">
        <f t="shared" si="68"/>
        <v>1.1599999999999999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116.76474470734745</v>
      </c>
      <c r="Y751" s="15">
        <f>'[1]TCE - ANEXO III - Preencher'!Z760</f>
        <v>0</v>
      </c>
      <c r="Z751" s="16">
        <f t="shared" si="71"/>
        <v>116.76474470734745</v>
      </c>
      <c r="AA751" s="17" t="str">
        <f>IF('[1]TCE - ANEXO III - Preencher'!AB760="","",'[1]TCE - ANEXO III - Preencher'!AB760)</f>
        <v/>
      </c>
      <c r="AB751" s="15">
        <f t="shared" si="66"/>
        <v>246.29514470734745</v>
      </c>
    </row>
    <row r="752" spans="1:28" x14ac:dyDescent="0.2">
      <c r="A752" s="8">
        <f>IFERROR(VLOOKUP(B752,'[1]DADOS (OCULTAR)'!$P$3:$R$56,3,0),"")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THAIS OLIVEIRA DOS SANTOS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2235-05</v>
      </c>
      <c r="G752" s="13">
        <f>IF('[1]TCE - ANEXO III - Preencher'!H761="","",'[1]TCE - ANEXO III - Preencher'!H761)</f>
        <v>44317</v>
      </c>
      <c r="H752" s="14">
        <f>'[1]TCE - ANEXO III - Preencher'!I761</f>
        <v>0</v>
      </c>
      <c r="I752" s="14">
        <f>'[1]TCE - ANEXO III - Preencher'!J761</f>
        <v>262.83199999999999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2.44</v>
      </c>
      <c r="O752" s="15">
        <f>'[1]TCE - ANEXO III - Preencher'!P761</f>
        <v>0</v>
      </c>
      <c r="P752" s="16">
        <f t="shared" si="68"/>
        <v>2.44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116.76474470734745</v>
      </c>
      <c r="Y752" s="15">
        <f>'[1]TCE - ANEXO III - Preencher'!Z761</f>
        <v>0</v>
      </c>
      <c r="Z752" s="16">
        <f t="shared" si="71"/>
        <v>116.76474470734745</v>
      </c>
      <c r="AA752" s="17" t="str">
        <f>IF('[1]TCE - ANEXO III - Preencher'!AB761="","",'[1]TCE - ANEXO III - Preencher'!AB761)</f>
        <v/>
      </c>
      <c r="AB752" s="15">
        <f t="shared" si="66"/>
        <v>382.03674470734745</v>
      </c>
    </row>
    <row r="753" spans="1:28" x14ac:dyDescent="0.2">
      <c r="A753" s="8">
        <f>IFERROR(VLOOKUP(B753,'[1]DADOS (OCULTAR)'!$P$3:$R$56,3,0),"")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THALIA LUANA DOS SANTOS BARBOSA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5163-45</v>
      </c>
      <c r="G753" s="13">
        <f>IF('[1]TCE - ANEXO III - Preencher'!H762="","",'[1]TCE - ANEXO III - Preencher'!H762)</f>
        <v>44317</v>
      </c>
      <c r="H753" s="14">
        <f>'[1]TCE - ANEXO III - Preencher'!I762</f>
        <v>0</v>
      </c>
      <c r="I753" s="14">
        <f>'[1]TCE - ANEXO III - Preencher'!J762</f>
        <v>110.72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1.1599999999999999</v>
      </c>
      <c r="O753" s="15">
        <f>'[1]TCE - ANEXO III - Preencher'!P762</f>
        <v>0</v>
      </c>
      <c r="P753" s="16">
        <f t="shared" si="68"/>
        <v>1.1599999999999999</v>
      </c>
      <c r="Q753" s="15">
        <f>'[1]TCE - ANEXO III - Preencher'!R762</f>
        <v>517.73</v>
      </c>
      <c r="R753" s="15">
        <f>'[1]TCE - ANEXO III - Preencher'!S762</f>
        <v>66</v>
      </c>
      <c r="S753" s="16">
        <f t="shared" si="69"/>
        <v>451.73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116.76474470734745</v>
      </c>
      <c r="Y753" s="15">
        <f>'[1]TCE - ANEXO III - Preencher'!Z762</f>
        <v>0</v>
      </c>
      <c r="Z753" s="16">
        <f t="shared" si="71"/>
        <v>116.76474470734745</v>
      </c>
      <c r="AA753" s="17" t="str">
        <f>IF('[1]TCE - ANEXO III - Preencher'!AB762="","",'[1]TCE - ANEXO III - Preencher'!AB762)</f>
        <v/>
      </c>
      <c r="AB753" s="15">
        <f t="shared" si="66"/>
        <v>680.37474470734742</v>
      </c>
    </row>
    <row r="754" spans="1:28" x14ac:dyDescent="0.2">
      <c r="A754" s="8">
        <f>IFERROR(VLOOKUP(B754,'[1]DADOS (OCULTAR)'!$P$3:$R$56,3,0),"")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THALLITA GONDIM COSTA DOS SANTOS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2516-05</v>
      </c>
      <c r="G754" s="13">
        <f>IF('[1]TCE - ANEXO III - Preencher'!H763="","",'[1]TCE - ANEXO III - Preencher'!H763)</f>
        <v>44317</v>
      </c>
      <c r="H754" s="14">
        <f>'[1]TCE - ANEXO III - Preencher'!I763</f>
        <v>0</v>
      </c>
      <c r="I754" s="14">
        <f>'[1]TCE - ANEXO III - Preencher'!J763</f>
        <v>212.04079999999999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1.1599999999999999</v>
      </c>
      <c r="O754" s="15">
        <f>'[1]TCE - ANEXO III - Preencher'!P763</f>
        <v>0</v>
      </c>
      <c r="P754" s="16">
        <f t="shared" si="68"/>
        <v>1.1599999999999999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66.12</v>
      </c>
      <c r="U754" s="15">
        <f>'[1]TCE - ANEXO III - Preencher'!V763</f>
        <v>0</v>
      </c>
      <c r="V754" s="16">
        <f t="shared" si="70"/>
        <v>66.12</v>
      </c>
      <c r="W754" s="17" t="str">
        <f>IF('[1]TCE - ANEXO III - Preencher'!X763="","",'[1]TCE - ANEXO III - Preencher'!X763)</f>
        <v>AUXILIO CRECHE</v>
      </c>
      <c r="X754" s="15">
        <f>'[1]TCE - ANEXO III - Preencher'!Y763</f>
        <v>116.76474470734745</v>
      </c>
      <c r="Y754" s="15">
        <f>'[1]TCE - ANEXO III - Preencher'!Z763</f>
        <v>0</v>
      </c>
      <c r="Z754" s="16">
        <f t="shared" si="71"/>
        <v>116.76474470734745</v>
      </c>
      <c r="AA754" s="17" t="str">
        <f>IF('[1]TCE - ANEXO III - Preencher'!AB763="","",'[1]TCE - ANEXO III - Preencher'!AB763)</f>
        <v/>
      </c>
      <c r="AB754" s="15">
        <f t="shared" si="66"/>
        <v>396.08554470734742</v>
      </c>
    </row>
    <row r="755" spans="1:28" x14ac:dyDescent="0.2">
      <c r="A755" s="8">
        <f>IFERROR(VLOOKUP(B755,'[1]DADOS (OCULTAR)'!$P$3:$R$56,3,0),"")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THAYANE ANDRESSA BELTRAO DE SANTANA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2236-05</v>
      </c>
      <c r="G755" s="13">
        <f>IF('[1]TCE - ANEXO III - Preencher'!H764="","",'[1]TCE - ANEXO III - Preencher'!H764)</f>
        <v>44317</v>
      </c>
      <c r="H755" s="14">
        <f>'[1]TCE - ANEXO III - Preencher'!I764</f>
        <v>0</v>
      </c>
      <c r="I755" s="14">
        <f>'[1]TCE - ANEXO III - Preencher'!J764</f>
        <v>262.74560000000002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2.44</v>
      </c>
      <c r="O755" s="15">
        <f>'[1]TCE - ANEXO III - Preencher'!P764</f>
        <v>0</v>
      </c>
      <c r="P755" s="16">
        <f t="shared" si="68"/>
        <v>2.44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116.76474470734745</v>
      </c>
      <c r="Y755" s="15">
        <f>'[1]TCE - ANEXO III - Preencher'!Z764</f>
        <v>0</v>
      </c>
      <c r="Z755" s="16">
        <f t="shared" si="71"/>
        <v>116.76474470734745</v>
      </c>
      <c r="AA755" s="17" t="str">
        <f>IF('[1]TCE - ANEXO III - Preencher'!AB764="","",'[1]TCE - ANEXO III - Preencher'!AB764)</f>
        <v/>
      </c>
      <c r="AB755" s="15">
        <f t="shared" si="66"/>
        <v>381.95034470734748</v>
      </c>
    </row>
    <row r="756" spans="1:28" x14ac:dyDescent="0.2">
      <c r="A756" s="8">
        <f>IFERROR(VLOOKUP(B756,'[1]DADOS (OCULTAR)'!$P$3:$R$56,3,0),"")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THAYANE CARLA CARNEIRO DA SILVA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4110-10</v>
      </c>
      <c r="G756" s="13">
        <f>IF('[1]TCE - ANEXO III - Preencher'!H765="","",'[1]TCE - ANEXO III - Preencher'!H765)</f>
        <v>44317</v>
      </c>
      <c r="H756" s="14">
        <f>'[1]TCE - ANEXO III - Preencher'!I765</f>
        <v>0</v>
      </c>
      <c r="I756" s="14">
        <f>'[1]TCE - ANEXO III - Preencher'!J765</f>
        <v>87.66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1.1599999999999999</v>
      </c>
      <c r="O756" s="15">
        <f>'[1]TCE - ANEXO III - Preencher'!P765</f>
        <v>0</v>
      </c>
      <c r="P756" s="16">
        <f t="shared" si="68"/>
        <v>1.1599999999999999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116.76474470734745</v>
      </c>
      <c r="Y756" s="15">
        <f>'[1]TCE - ANEXO III - Preencher'!Z765</f>
        <v>0</v>
      </c>
      <c r="Z756" s="16">
        <f t="shared" si="71"/>
        <v>116.76474470734745</v>
      </c>
      <c r="AA756" s="17" t="str">
        <f>IF('[1]TCE - ANEXO III - Preencher'!AB765="","",'[1]TCE - ANEXO III - Preencher'!AB765)</f>
        <v/>
      </c>
      <c r="AB756" s="15">
        <f t="shared" si="66"/>
        <v>205.58474470734745</v>
      </c>
    </row>
    <row r="757" spans="1:28" x14ac:dyDescent="0.2">
      <c r="A757" s="8">
        <f>IFERROR(VLOOKUP(B757,'[1]DADOS (OCULTAR)'!$P$3:$R$56,3,0),"")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THAYSA DE AGUIAR BATISTA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2237-10</v>
      </c>
      <c r="G757" s="13">
        <f>IF('[1]TCE - ANEXO III - Preencher'!H766="","",'[1]TCE - ANEXO III - Preencher'!H766)</f>
        <v>44317</v>
      </c>
      <c r="H757" s="14">
        <f>'[1]TCE - ANEXO III - Preencher'!I766</f>
        <v>0</v>
      </c>
      <c r="I757" s="14">
        <f>'[1]TCE - ANEXO III - Preencher'!J766</f>
        <v>302.71839999999997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1.1599999999999999</v>
      </c>
      <c r="O757" s="15">
        <f>'[1]TCE - ANEXO III - Preencher'!P766</f>
        <v>0</v>
      </c>
      <c r="P757" s="16">
        <f t="shared" si="68"/>
        <v>1.1599999999999999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116.76474470734745</v>
      </c>
      <c r="Y757" s="15">
        <f>'[1]TCE - ANEXO III - Preencher'!Z766</f>
        <v>0</v>
      </c>
      <c r="Z757" s="16">
        <f t="shared" si="71"/>
        <v>116.76474470734745</v>
      </c>
      <c r="AA757" s="17" t="str">
        <f>IF('[1]TCE - ANEXO III - Preencher'!AB766="","",'[1]TCE - ANEXO III - Preencher'!AB766)</f>
        <v/>
      </c>
      <c r="AB757" s="15">
        <f t="shared" si="66"/>
        <v>420.64314470734746</v>
      </c>
    </row>
    <row r="758" spans="1:28" x14ac:dyDescent="0.2">
      <c r="A758" s="8">
        <f>IFERROR(VLOOKUP(B758,'[1]DADOS (OCULTAR)'!$P$3:$R$56,3,0),"")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THIAGO CEZAR ROCHA AZEVEDO</v>
      </c>
      <c r="E758" s="9" t="str">
        <f>IF('[1]TCE - ANEXO III - Preencher'!F767="4 - Assistência Odontológica","2 - Outros Profissionais da Saúde",'[1]TCE - ANEXO III - Preencher'!F767)</f>
        <v>1 - Médico</v>
      </c>
      <c r="F758" s="12" t="str">
        <f>'[1]TCE - ANEXO III - Preencher'!G767</f>
        <v>2251-25</v>
      </c>
      <c r="G758" s="13">
        <f>IF('[1]TCE - ANEXO III - Preencher'!H767="","",'[1]TCE - ANEXO III - Preencher'!H767)</f>
        <v>44317</v>
      </c>
      <c r="H758" s="14">
        <f>'[1]TCE - ANEXO III - Preencher'!I767</f>
        <v>0</v>
      </c>
      <c r="I758" s="14">
        <f>'[1]TCE - ANEXO III - Preencher'!J767</f>
        <v>708.6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9.2799999999999994</v>
      </c>
      <c r="O758" s="15">
        <f>'[1]TCE - ANEXO III - Preencher'!P767</f>
        <v>0</v>
      </c>
      <c r="P758" s="16">
        <f t="shared" si="68"/>
        <v>9.2799999999999994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116.76474470734745</v>
      </c>
      <c r="Y758" s="15">
        <f>'[1]TCE - ANEXO III - Preencher'!Z767</f>
        <v>0</v>
      </c>
      <c r="Z758" s="16">
        <f t="shared" si="71"/>
        <v>116.76474470734745</v>
      </c>
      <c r="AA758" s="17" t="str">
        <f>IF('[1]TCE - ANEXO III - Preencher'!AB767="","",'[1]TCE - ANEXO III - Preencher'!AB767)</f>
        <v/>
      </c>
      <c r="AB758" s="15">
        <f t="shared" si="66"/>
        <v>834.6447447073474</v>
      </c>
    </row>
    <row r="759" spans="1:28" x14ac:dyDescent="0.2">
      <c r="A759" s="8">
        <f>IFERROR(VLOOKUP(B759,'[1]DADOS (OCULTAR)'!$P$3:$R$56,3,0),"")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THIALLEN GOMES DE LIRA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>
        <f>IF('[1]TCE - ANEXO III - Preencher'!H768="","",'[1]TCE - ANEXO III - Preencher'!H768)</f>
        <v>44317</v>
      </c>
      <c r="H759" s="14">
        <f>'[1]TCE - ANEXO III - Preencher'!I768</f>
        <v>0</v>
      </c>
      <c r="I759" s="14">
        <f>'[1]TCE - ANEXO III - Preencher'!J768</f>
        <v>206.14959999999999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1.1599999999999999</v>
      </c>
      <c r="O759" s="15">
        <f>'[1]TCE - ANEXO III - Preencher'!P768</f>
        <v>0</v>
      </c>
      <c r="P759" s="16">
        <f t="shared" si="68"/>
        <v>1.1599999999999999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66.11</v>
      </c>
      <c r="U759" s="15">
        <f>'[1]TCE - ANEXO III - Preencher'!V768</f>
        <v>0</v>
      </c>
      <c r="V759" s="16">
        <f t="shared" si="70"/>
        <v>66.11</v>
      </c>
      <c r="W759" s="17" t="str">
        <f>IF('[1]TCE - ANEXO III - Preencher'!X768="","",'[1]TCE - ANEXO III - Preencher'!X768)</f>
        <v>AUXILIO CRECHE</v>
      </c>
      <c r="X759" s="15">
        <f>'[1]TCE - ANEXO III - Preencher'!Y768</f>
        <v>116.76474470734745</v>
      </c>
      <c r="Y759" s="15">
        <f>'[1]TCE - ANEXO III - Preencher'!Z768</f>
        <v>0</v>
      </c>
      <c r="Z759" s="16">
        <f t="shared" si="71"/>
        <v>116.76474470734745</v>
      </c>
      <c r="AA759" s="17" t="str">
        <f>IF('[1]TCE - ANEXO III - Preencher'!AB768="","",'[1]TCE - ANEXO III - Preencher'!AB768)</f>
        <v/>
      </c>
      <c r="AB759" s="15">
        <f t="shared" si="66"/>
        <v>390.18434470734746</v>
      </c>
    </row>
    <row r="760" spans="1:28" x14ac:dyDescent="0.2">
      <c r="A760" s="8">
        <f>IFERROR(VLOOKUP(B760,'[1]DADOS (OCULTAR)'!$P$3:$R$56,3,0),"")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THULIA RUBIA WANDERLEY DE SOUZA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2235-05</v>
      </c>
      <c r="G760" s="13">
        <f>IF('[1]TCE - ANEXO III - Preencher'!H769="","",'[1]TCE - ANEXO III - Preencher'!H769)</f>
        <v>44317</v>
      </c>
      <c r="H760" s="14">
        <f>'[1]TCE - ANEXO III - Preencher'!I769</f>
        <v>0</v>
      </c>
      <c r="I760" s="14">
        <f>'[1]TCE - ANEXO III - Preencher'!J769</f>
        <v>209.76240000000001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2.44</v>
      </c>
      <c r="O760" s="15">
        <f>'[1]TCE - ANEXO III - Preencher'!P769</f>
        <v>0</v>
      </c>
      <c r="P760" s="16">
        <f t="shared" si="68"/>
        <v>2.44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116.76474470734745</v>
      </c>
      <c r="Y760" s="15">
        <f>'[1]TCE - ANEXO III - Preencher'!Z769</f>
        <v>0</v>
      </c>
      <c r="Z760" s="16">
        <f t="shared" si="71"/>
        <v>116.76474470734745</v>
      </c>
      <c r="AA760" s="17" t="str">
        <f>IF('[1]TCE - ANEXO III - Preencher'!AB769="","",'[1]TCE - ANEXO III - Preencher'!AB769)</f>
        <v/>
      </c>
      <c r="AB760" s="15">
        <f t="shared" si="66"/>
        <v>328.96714470734747</v>
      </c>
    </row>
    <row r="761" spans="1:28" x14ac:dyDescent="0.2">
      <c r="A761" s="8">
        <f>IFERROR(VLOOKUP(B761,'[1]DADOS (OCULTAR)'!$P$3:$R$56,3,0),"")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TIAGO CARLOS BARRETO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5174-10</v>
      </c>
      <c r="G761" s="13">
        <f>IF('[1]TCE - ANEXO III - Preencher'!H770="","",'[1]TCE - ANEXO III - Preencher'!H770)</f>
        <v>44317</v>
      </c>
      <c r="H761" s="14">
        <f>'[1]TCE - ANEXO III - Preencher'!I770</f>
        <v>0</v>
      </c>
      <c r="I761" s="14">
        <f>'[1]TCE - ANEXO III - Preencher'!J770</f>
        <v>102.8536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1.1599999999999999</v>
      </c>
      <c r="O761" s="15">
        <f>'[1]TCE - ANEXO III - Preencher'!P770</f>
        <v>0</v>
      </c>
      <c r="P761" s="16">
        <f t="shared" si="68"/>
        <v>1.1599999999999999</v>
      </c>
      <c r="Q761" s="15">
        <f>'[1]TCE - ANEXO III - Preencher'!R770</f>
        <v>369.8</v>
      </c>
      <c r="R761" s="15">
        <f>'[1]TCE - ANEXO III - Preencher'!S770</f>
        <v>66</v>
      </c>
      <c r="S761" s="16">
        <f t="shared" si="69"/>
        <v>303.8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116.76474470734745</v>
      </c>
      <c r="Y761" s="15">
        <f>'[1]TCE - ANEXO III - Preencher'!Z770</f>
        <v>0</v>
      </c>
      <c r="Z761" s="16">
        <f t="shared" si="71"/>
        <v>116.76474470734745</v>
      </c>
      <c r="AA761" s="17" t="str">
        <f>IF('[1]TCE - ANEXO III - Preencher'!AB770="","",'[1]TCE - ANEXO III - Preencher'!AB770)</f>
        <v/>
      </c>
      <c r="AB761" s="15">
        <f t="shared" si="66"/>
        <v>524.57834470734747</v>
      </c>
    </row>
    <row r="762" spans="1:28" x14ac:dyDescent="0.2">
      <c r="A762" s="8">
        <f>IFERROR(VLOOKUP(B762,'[1]DADOS (OCULTAR)'!$P$3:$R$56,3,0),"")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TIAGO GUEIROS FERREIRA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5174-10</v>
      </c>
      <c r="G762" s="13">
        <f>IF('[1]TCE - ANEXO III - Preencher'!H771="","",'[1]TCE - ANEXO III - Preencher'!H771)</f>
        <v>44317</v>
      </c>
      <c r="H762" s="14">
        <f>'[1]TCE - ANEXO III - Preencher'!I771</f>
        <v>0</v>
      </c>
      <c r="I762" s="14">
        <f>'[1]TCE - ANEXO III - Preencher'!J771</f>
        <v>103.6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1.1599999999999999</v>
      </c>
      <c r="O762" s="15">
        <f>'[1]TCE - ANEXO III - Preencher'!P771</f>
        <v>0</v>
      </c>
      <c r="P762" s="16">
        <f t="shared" si="68"/>
        <v>1.1599999999999999</v>
      </c>
      <c r="Q762" s="15">
        <f>'[1]TCE - ANEXO III - Preencher'!R771</f>
        <v>369.8</v>
      </c>
      <c r="R762" s="15">
        <f>'[1]TCE - ANEXO III - Preencher'!S771</f>
        <v>66</v>
      </c>
      <c r="S762" s="16">
        <f t="shared" si="69"/>
        <v>303.8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116.76474470734745</v>
      </c>
      <c r="Y762" s="15">
        <f>'[1]TCE - ANEXO III - Preencher'!Z771</f>
        <v>0</v>
      </c>
      <c r="Z762" s="16">
        <f t="shared" si="71"/>
        <v>116.76474470734745</v>
      </c>
      <c r="AA762" s="17" t="str">
        <f>IF('[1]TCE - ANEXO III - Preencher'!AB771="","",'[1]TCE - ANEXO III - Preencher'!AB771)</f>
        <v/>
      </c>
      <c r="AB762" s="15">
        <f t="shared" si="66"/>
        <v>525.32474470734746</v>
      </c>
    </row>
    <row r="763" spans="1:28" x14ac:dyDescent="0.2">
      <c r="A763" s="8">
        <f>IFERROR(VLOOKUP(B763,'[1]DADOS (OCULTAR)'!$P$3:$R$56,3,0),"")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TUIRA OLIVEIRA MAIA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2236-05</v>
      </c>
      <c r="G763" s="13">
        <f>IF('[1]TCE - ANEXO III - Preencher'!H772="","",'[1]TCE - ANEXO III - Preencher'!H772)</f>
        <v>44317</v>
      </c>
      <c r="H763" s="14">
        <f>'[1]TCE - ANEXO III - Preencher'!I772</f>
        <v>0</v>
      </c>
      <c r="I763" s="14">
        <f>'[1]TCE - ANEXO III - Preencher'!J772</f>
        <v>98.912000000000006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2.44</v>
      </c>
      <c r="O763" s="15">
        <f>'[1]TCE - ANEXO III - Preencher'!P772</f>
        <v>0</v>
      </c>
      <c r="P763" s="16">
        <f t="shared" si="68"/>
        <v>2.44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98.21</v>
      </c>
      <c r="U763" s="15">
        <f>'[1]TCE - ANEXO III - Preencher'!V772</f>
        <v>0</v>
      </c>
      <c r="V763" s="16">
        <f t="shared" si="70"/>
        <v>98.21</v>
      </c>
      <c r="W763" s="17" t="str">
        <f>IF('[1]TCE - ANEXO III - Preencher'!X772="","",'[1]TCE - ANEXO III - Preencher'!X772)</f>
        <v>AUXILIO CRECHE</v>
      </c>
      <c r="X763" s="15">
        <f>'[1]TCE - ANEXO III - Preencher'!Y772</f>
        <v>116.76474470734745</v>
      </c>
      <c r="Y763" s="15">
        <f>'[1]TCE - ANEXO III - Preencher'!Z772</f>
        <v>0</v>
      </c>
      <c r="Z763" s="16">
        <f t="shared" si="71"/>
        <v>116.76474470734745</v>
      </c>
      <c r="AA763" s="17" t="str">
        <f>IF('[1]TCE - ANEXO III - Preencher'!AB772="","",'[1]TCE - ANEXO III - Preencher'!AB772)</f>
        <v/>
      </c>
      <c r="AB763" s="15">
        <f t="shared" si="66"/>
        <v>316.32674470734747</v>
      </c>
    </row>
    <row r="764" spans="1:28" x14ac:dyDescent="0.2">
      <c r="A764" s="8">
        <f>IFERROR(VLOOKUP(B764,'[1]DADOS (OCULTAR)'!$P$3:$R$56,3,0),"")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TULIO FERNANDO DA SILVA NASCIMENTO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5142-25</v>
      </c>
      <c r="G764" s="13">
        <f>IF('[1]TCE - ANEXO III - Preencher'!H773="","",'[1]TCE - ANEXO III - Preencher'!H773)</f>
        <v>44317</v>
      </c>
      <c r="H764" s="14">
        <f>'[1]TCE - ANEXO III - Preencher'!I773</f>
        <v>0</v>
      </c>
      <c r="I764" s="14">
        <f>'[1]TCE - ANEXO III - Preencher'!J773</f>
        <v>109.3296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1.1599999999999999</v>
      </c>
      <c r="O764" s="15">
        <f>'[1]TCE - ANEXO III - Preencher'!P773</f>
        <v>0</v>
      </c>
      <c r="P764" s="16">
        <f t="shared" si="68"/>
        <v>1.1599999999999999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116.76474470734745</v>
      </c>
      <c r="Y764" s="15">
        <f>'[1]TCE - ANEXO III - Preencher'!Z773</f>
        <v>0</v>
      </c>
      <c r="Z764" s="16">
        <f t="shared" si="71"/>
        <v>116.76474470734745</v>
      </c>
      <c r="AA764" s="17" t="str">
        <f>IF('[1]TCE - ANEXO III - Preencher'!AB773="","",'[1]TCE - ANEXO III - Preencher'!AB773)</f>
        <v/>
      </c>
      <c r="AB764" s="15">
        <f t="shared" si="66"/>
        <v>227.25434470734746</v>
      </c>
    </row>
    <row r="765" spans="1:28" x14ac:dyDescent="0.2">
      <c r="A765" s="8">
        <f>IFERROR(VLOOKUP(B765,'[1]DADOS (OCULTAR)'!$P$3:$R$56,3,0),"")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UBERLANIA DA SILVA FELIX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>
        <f>IF('[1]TCE - ANEXO III - Preencher'!H774="","",'[1]TCE - ANEXO III - Preencher'!H774)</f>
        <v>44317</v>
      </c>
      <c r="H765" s="14">
        <f>'[1]TCE - ANEXO III - Preencher'!I774</f>
        <v>0</v>
      </c>
      <c r="I765" s="14">
        <f>'[1]TCE - ANEXO III - Preencher'!J774</f>
        <v>134.12960000000001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1.1599999999999999</v>
      </c>
      <c r="O765" s="15">
        <f>'[1]TCE - ANEXO III - Preencher'!P774</f>
        <v>0</v>
      </c>
      <c r="P765" s="16">
        <f t="shared" si="68"/>
        <v>1.1599999999999999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116.76474470734745</v>
      </c>
      <c r="Y765" s="15">
        <f>'[1]TCE - ANEXO III - Preencher'!Z774</f>
        <v>0</v>
      </c>
      <c r="Z765" s="16">
        <f t="shared" si="71"/>
        <v>116.76474470734745</v>
      </c>
      <c r="AA765" s="17" t="str">
        <f>IF('[1]TCE - ANEXO III - Preencher'!AB774="","",'[1]TCE - ANEXO III - Preencher'!AB774)</f>
        <v/>
      </c>
      <c r="AB765" s="15">
        <f t="shared" si="66"/>
        <v>252.05434470734747</v>
      </c>
    </row>
    <row r="766" spans="1:28" x14ac:dyDescent="0.2">
      <c r="A766" s="8">
        <f>IFERROR(VLOOKUP(B766,'[1]DADOS (OCULTAR)'!$P$3:$R$56,3,0),"")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ULER VILELA ZANARDI</v>
      </c>
      <c r="E766" s="9" t="str">
        <f>IF('[1]TCE - ANEXO III - Preencher'!F775="4 - Assistência Odontológica","2 - Outros Profissionais da Saúde",'[1]TCE - ANEXO III - Preencher'!F775)</f>
        <v>1 - Médico</v>
      </c>
      <c r="F766" s="12" t="str">
        <f>'[1]TCE - ANEXO III - Preencher'!G775</f>
        <v>2251-25</v>
      </c>
      <c r="G766" s="13">
        <f>IF('[1]TCE - ANEXO III - Preencher'!H775="","",'[1]TCE - ANEXO III - Preencher'!H775)</f>
        <v>44317</v>
      </c>
      <c r="H766" s="14">
        <f>'[1]TCE - ANEXO III - Preencher'!I775</f>
        <v>0</v>
      </c>
      <c r="I766" s="14">
        <f>'[1]TCE - ANEXO III - Preencher'!J775</f>
        <v>401.08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9.2799999999999994</v>
      </c>
      <c r="O766" s="15">
        <f>'[1]TCE - ANEXO III - Preencher'!P775</f>
        <v>0</v>
      </c>
      <c r="P766" s="16">
        <f t="shared" si="68"/>
        <v>9.2799999999999994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116.76474470734745</v>
      </c>
      <c r="Y766" s="15">
        <f>'[1]TCE - ANEXO III - Preencher'!Z775</f>
        <v>0</v>
      </c>
      <c r="Z766" s="16">
        <f t="shared" si="71"/>
        <v>116.76474470734745</v>
      </c>
      <c r="AA766" s="17" t="str">
        <f>IF('[1]TCE - ANEXO III - Preencher'!AB775="","",'[1]TCE - ANEXO III - Preencher'!AB775)</f>
        <v/>
      </c>
      <c r="AB766" s="15">
        <f t="shared" si="66"/>
        <v>527.12474470734742</v>
      </c>
    </row>
    <row r="767" spans="1:28" x14ac:dyDescent="0.2">
      <c r="A767" s="8">
        <f>IFERROR(VLOOKUP(B767,'[1]DADOS (OCULTAR)'!$P$3:$R$56,3,0),"")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VALDECIA RAMOS DE DEUS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5211-30</v>
      </c>
      <c r="G767" s="13">
        <f>IF('[1]TCE - ANEXO III - Preencher'!H776="","",'[1]TCE - ANEXO III - Preencher'!H776)</f>
        <v>44317</v>
      </c>
      <c r="H767" s="14">
        <f>'[1]TCE - ANEXO III - Preencher'!I776</f>
        <v>0</v>
      </c>
      <c r="I767" s="14">
        <f>'[1]TCE - ANEXO III - Preencher'!J776</f>
        <v>103.50879999999999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1.1599999999999999</v>
      </c>
      <c r="O767" s="15">
        <f>'[1]TCE - ANEXO III - Preencher'!P776</f>
        <v>0</v>
      </c>
      <c r="P767" s="16">
        <f t="shared" si="68"/>
        <v>1.1599999999999999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116.76474470734745</v>
      </c>
      <c r="Y767" s="15">
        <f>'[1]TCE - ANEXO III - Preencher'!Z776</f>
        <v>0</v>
      </c>
      <c r="Z767" s="16">
        <f t="shared" si="71"/>
        <v>116.76474470734745</v>
      </c>
      <c r="AA767" s="17" t="str">
        <f>IF('[1]TCE - ANEXO III - Preencher'!AB776="","",'[1]TCE - ANEXO III - Preencher'!AB776)</f>
        <v/>
      </c>
      <c r="AB767" s="15">
        <f t="shared" si="66"/>
        <v>221.43354470734744</v>
      </c>
    </row>
    <row r="768" spans="1:28" x14ac:dyDescent="0.2">
      <c r="A768" s="8">
        <f>IFERROR(VLOOKUP(B768,'[1]DADOS (OCULTAR)'!$P$3:$R$56,3,0),"")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VALDEMIR SENA DOS SANTOS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5151-10</v>
      </c>
      <c r="G768" s="13">
        <f>IF('[1]TCE - ANEXO III - Preencher'!H777="","",'[1]TCE - ANEXO III - Preencher'!H777)</f>
        <v>44317</v>
      </c>
      <c r="H768" s="14">
        <f>'[1]TCE - ANEXO III - Preencher'!I777</f>
        <v>0</v>
      </c>
      <c r="I768" s="14">
        <f>'[1]TCE - ANEXO III - Preencher'!J777</f>
        <v>114.976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1.1599999999999999</v>
      </c>
      <c r="O768" s="15">
        <f>'[1]TCE - ANEXO III - Preencher'!P777</f>
        <v>0</v>
      </c>
      <c r="P768" s="16">
        <f t="shared" si="68"/>
        <v>1.1599999999999999</v>
      </c>
      <c r="Q768" s="15">
        <f>'[1]TCE - ANEXO III - Preencher'!R777</f>
        <v>271.92</v>
      </c>
      <c r="R768" s="15">
        <f>'[1]TCE - ANEXO III - Preencher'!S777</f>
        <v>59.8</v>
      </c>
      <c r="S768" s="16">
        <f t="shared" si="69"/>
        <v>212.12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116.76474470734745</v>
      </c>
      <c r="Y768" s="15">
        <f>'[1]TCE - ANEXO III - Preencher'!Z777</f>
        <v>0</v>
      </c>
      <c r="Z768" s="16">
        <f t="shared" si="71"/>
        <v>116.76474470734745</v>
      </c>
      <c r="AA768" s="17" t="str">
        <f>IF('[1]TCE - ANEXO III - Preencher'!AB777="","",'[1]TCE - ANEXO III - Preencher'!AB777)</f>
        <v/>
      </c>
      <c r="AB768" s="15">
        <f t="shared" si="66"/>
        <v>445.02074470734743</v>
      </c>
    </row>
    <row r="769" spans="1:28" x14ac:dyDescent="0.2">
      <c r="A769" s="8">
        <f>IFERROR(VLOOKUP(B769,'[1]DADOS (OCULTAR)'!$P$3:$R$56,3,0),"")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VALDENICE SANDRELE DE LIMA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>
        <f>IF('[1]TCE - ANEXO III - Preencher'!H778="","",'[1]TCE - ANEXO III - Preencher'!H778)</f>
        <v>44317</v>
      </c>
      <c r="H769" s="14">
        <f>'[1]TCE - ANEXO III - Preencher'!I778</f>
        <v>0</v>
      </c>
      <c r="I769" s="14">
        <f>'[1]TCE - ANEXO III - Preencher'!J778</f>
        <v>116.17440000000001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1.1599999999999999</v>
      </c>
      <c r="O769" s="15">
        <f>'[1]TCE - ANEXO III - Preencher'!P778</f>
        <v>0</v>
      </c>
      <c r="P769" s="16">
        <f t="shared" si="68"/>
        <v>1.1599999999999999</v>
      </c>
      <c r="Q769" s="15">
        <f>'[1]TCE - ANEXO III - Preencher'!R778</f>
        <v>369.8</v>
      </c>
      <c r="R769" s="15">
        <f>'[1]TCE - ANEXO III - Preencher'!S778</f>
        <v>63.8</v>
      </c>
      <c r="S769" s="16">
        <f t="shared" si="69"/>
        <v>306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116.76474470734745</v>
      </c>
      <c r="Y769" s="15">
        <f>'[1]TCE - ANEXO III - Preencher'!Z778</f>
        <v>0</v>
      </c>
      <c r="Z769" s="16">
        <f t="shared" si="71"/>
        <v>116.76474470734745</v>
      </c>
      <c r="AA769" s="17" t="str">
        <f>IF('[1]TCE - ANEXO III - Preencher'!AB778="","",'[1]TCE - ANEXO III - Preencher'!AB778)</f>
        <v/>
      </c>
      <c r="AB769" s="15">
        <f t="shared" si="66"/>
        <v>540.09914470734748</v>
      </c>
    </row>
    <row r="770" spans="1:28" x14ac:dyDescent="0.2">
      <c r="A770" s="8">
        <f>IFERROR(VLOOKUP(B770,'[1]DADOS (OCULTAR)'!$P$3:$R$56,3,0),"")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VALDENIZE AMORIM DOS SANTOS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>
        <f>IF('[1]TCE - ANEXO III - Preencher'!H779="","",'[1]TCE - ANEXO III - Preencher'!H779)</f>
        <v>44317</v>
      </c>
      <c r="H770" s="14">
        <f>'[1]TCE - ANEXO III - Preencher'!I779</f>
        <v>0</v>
      </c>
      <c r="I770" s="14">
        <f>'[1]TCE - ANEXO III - Preencher'!J779</f>
        <v>122.9104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1.1599999999999999</v>
      </c>
      <c r="O770" s="15">
        <f>'[1]TCE - ANEXO III - Preencher'!P779</f>
        <v>0</v>
      </c>
      <c r="P770" s="16">
        <f t="shared" si="68"/>
        <v>1.1599999999999999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116.76474470734745</v>
      </c>
      <c r="Y770" s="15">
        <f>'[1]TCE - ANEXO III - Preencher'!Z779</f>
        <v>0</v>
      </c>
      <c r="Z770" s="16">
        <f t="shared" si="71"/>
        <v>116.76474470734745</v>
      </c>
      <c r="AA770" s="17" t="str">
        <f>IF('[1]TCE - ANEXO III - Preencher'!AB779="","",'[1]TCE - ANEXO III - Preencher'!AB779)</f>
        <v/>
      </c>
      <c r="AB770" s="15">
        <f t="shared" si="66"/>
        <v>240.83514470734744</v>
      </c>
    </row>
    <row r="771" spans="1:28" x14ac:dyDescent="0.2">
      <c r="A771" s="8">
        <f>IFERROR(VLOOKUP(B771,'[1]DADOS (OCULTAR)'!$P$3:$R$56,3,0),"")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VALDIR CAVALCANTI RIZZUTO</v>
      </c>
      <c r="E771" s="9" t="str">
        <f>IF('[1]TCE - ANEXO III - Preencher'!F780="4 - Assistência Odontológica","2 - Outros Profissionais da Saúde",'[1]TCE - ANEXO III - Preencher'!F780)</f>
        <v>1 - Médico</v>
      </c>
      <c r="F771" s="12" t="str">
        <f>'[1]TCE - ANEXO III - Preencher'!G780</f>
        <v>2251-25</v>
      </c>
      <c r="G771" s="13">
        <f>IF('[1]TCE - ANEXO III - Preencher'!H780="","",'[1]TCE - ANEXO III - Preencher'!H780)</f>
        <v>44317</v>
      </c>
      <c r="H771" s="14">
        <f>'[1]TCE - ANEXO III - Preencher'!I780</f>
        <v>0</v>
      </c>
      <c r="I771" s="14">
        <f>'[1]TCE - ANEXO III - Preencher'!J780</f>
        <v>401.08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9.2799999999999994</v>
      </c>
      <c r="O771" s="15">
        <f>'[1]TCE - ANEXO III - Preencher'!P780</f>
        <v>0</v>
      </c>
      <c r="P771" s="16">
        <f t="shared" si="68"/>
        <v>9.2799999999999994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116.76474470734745</v>
      </c>
      <c r="Y771" s="15">
        <f>'[1]TCE - ANEXO III - Preencher'!Z780</f>
        <v>0</v>
      </c>
      <c r="Z771" s="16">
        <f t="shared" si="71"/>
        <v>116.76474470734745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527.12474470734742</v>
      </c>
    </row>
    <row r="772" spans="1:28" x14ac:dyDescent="0.2">
      <c r="A772" s="8">
        <f>IFERROR(VLOOKUP(B772,'[1]DADOS (OCULTAR)'!$P$3:$R$56,3,0),"")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VALDIRENE ARIOLA DO NASCIMENTO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>
        <f>IF('[1]TCE - ANEXO III - Preencher'!H781="","",'[1]TCE - ANEXO III - Preencher'!H781)</f>
        <v>44317</v>
      </c>
      <c r="H772" s="14">
        <f>'[1]TCE - ANEXO III - Preencher'!I781</f>
        <v>0</v>
      </c>
      <c r="I772" s="14">
        <f>'[1]TCE - ANEXO III - Preencher'!J781</f>
        <v>126.476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1.1599999999999999</v>
      </c>
      <c r="O772" s="15">
        <f>'[1]TCE - ANEXO III - Preencher'!P781</f>
        <v>0</v>
      </c>
      <c r="P772" s="16">
        <f t="shared" ref="P772:P835" si="74">N772-O772</f>
        <v>1.1599999999999999</v>
      </c>
      <c r="Q772" s="15">
        <f>'[1]TCE - ANEXO III - Preencher'!R781</f>
        <v>529.64</v>
      </c>
      <c r="R772" s="15">
        <f>'[1]TCE - ANEXO III - Preencher'!S781</f>
        <v>66</v>
      </c>
      <c r="S772" s="16">
        <f t="shared" ref="S772:S835" si="75">Q772-R772</f>
        <v>463.64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116.76474470734745</v>
      </c>
      <c r="Y772" s="15">
        <f>'[1]TCE - ANEXO III - Preencher'!Z781</f>
        <v>0</v>
      </c>
      <c r="Z772" s="16">
        <f t="shared" ref="Z772:Z835" si="77">X772-Y772</f>
        <v>116.76474470734745</v>
      </c>
      <c r="AA772" s="17" t="str">
        <f>IF('[1]TCE - ANEXO III - Preencher'!AB781="","",'[1]TCE - ANEXO III - Preencher'!AB781)</f>
        <v/>
      </c>
      <c r="AB772" s="15">
        <f t="shared" si="72"/>
        <v>708.04074470734736</v>
      </c>
    </row>
    <row r="773" spans="1:28" x14ac:dyDescent="0.2">
      <c r="A773" s="8">
        <f>IFERROR(VLOOKUP(B773,'[1]DADOS (OCULTAR)'!$P$3:$R$56,3,0),"")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VALQUIRIA CAMPOS PEREIRA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2523-05</v>
      </c>
      <c r="G773" s="13">
        <f>IF('[1]TCE - ANEXO III - Preencher'!H782="","",'[1]TCE - ANEXO III - Preencher'!H782)</f>
        <v>44317</v>
      </c>
      <c r="H773" s="14">
        <f>'[1]TCE - ANEXO III - Preencher'!I782</f>
        <v>0</v>
      </c>
      <c r="I773" s="14">
        <f>'[1]TCE - ANEXO III - Preencher'!J782</f>
        <v>165.48079999999999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1.1599999999999999</v>
      </c>
      <c r="O773" s="15">
        <f>'[1]TCE - ANEXO III - Preencher'!P782</f>
        <v>0</v>
      </c>
      <c r="P773" s="16">
        <f t="shared" si="74"/>
        <v>1.1599999999999999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116.76474470734745</v>
      </c>
      <c r="Y773" s="15">
        <f>'[1]TCE - ANEXO III - Preencher'!Z782</f>
        <v>0</v>
      </c>
      <c r="Z773" s="16">
        <f t="shared" si="77"/>
        <v>116.76474470734745</v>
      </c>
      <c r="AA773" s="17" t="str">
        <f>IF('[1]TCE - ANEXO III - Preencher'!AB782="","",'[1]TCE - ANEXO III - Preencher'!AB782)</f>
        <v/>
      </c>
      <c r="AB773" s="15">
        <f t="shared" si="72"/>
        <v>283.40554470734742</v>
      </c>
    </row>
    <row r="774" spans="1:28" x14ac:dyDescent="0.2">
      <c r="A774" s="8">
        <f>IFERROR(VLOOKUP(B774,'[1]DADOS (OCULTAR)'!$P$3:$R$56,3,0),"")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VALQUIRIA MARIA SOARES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5163-45</v>
      </c>
      <c r="G774" s="13">
        <f>IF('[1]TCE - ANEXO III - Preencher'!H783="","",'[1]TCE - ANEXO III - Preencher'!H783)</f>
        <v>44317</v>
      </c>
      <c r="H774" s="14">
        <f>'[1]TCE - ANEXO III - Preencher'!I783</f>
        <v>0</v>
      </c>
      <c r="I774" s="14">
        <f>'[1]TCE - ANEXO III - Preencher'!J783</f>
        <v>123.3896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1.1599999999999999</v>
      </c>
      <c r="O774" s="15">
        <f>'[1]TCE - ANEXO III - Preencher'!P783</f>
        <v>0</v>
      </c>
      <c r="P774" s="16">
        <f t="shared" si="74"/>
        <v>1.1599999999999999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116.76474470734745</v>
      </c>
      <c r="Y774" s="15">
        <f>'[1]TCE - ANEXO III - Preencher'!Z783</f>
        <v>0</v>
      </c>
      <c r="Z774" s="16">
        <f t="shared" si="77"/>
        <v>116.76474470734745</v>
      </c>
      <c r="AA774" s="17" t="str">
        <f>IF('[1]TCE - ANEXO III - Preencher'!AB783="","",'[1]TCE - ANEXO III - Preencher'!AB783)</f>
        <v/>
      </c>
      <c r="AB774" s="15">
        <f t="shared" si="72"/>
        <v>241.31434470734746</v>
      </c>
    </row>
    <row r="775" spans="1:28" x14ac:dyDescent="0.2">
      <c r="A775" s="8">
        <f>IFERROR(VLOOKUP(B775,'[1]DADOS (OCULTAR)'!$P$3:$R$56,3,0),"")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VANESSA FERNANDA DE AMORIM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>
        <f>IF('[1]TCE - ANEXO III - Preencher'!H784="","",'[1]TCE - ANEXO III - Preencher'!H784)</f>
        <v>44317</v>
      </c>
      <c r="H775" s="14">
        <f>'[1]TCE - ANEXO III - Preencher'!I784</f>
        <v>0</v>
      </c>
      <c r="I775" s="14">
        <f>'[1]TCE - ANEXO III - Preencher'!J784</f>
        <v>108.0664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1.1599999999999999</v>
      </c>
      <c r="O775" s="15">
        <f>'[1]TCE - ANEXO III - Preencher'!P784</f>
        <v>0</v>
      </c>
      <c r="P775" s="16">
        <f t="shared" si="74"/>
        <v>1.1599999999999999</v>
      </c>
      <c r="Q775" s="15">
        <f>'[1]TCE - ANEXO III - Preencher'!R784</f>
        <v>362.56</v>
      </c>
      <c r="R775" s="15">
        <f>'[1]TCE - ANEXO III - Preencher'!S784</f>
        <v>66</v>
      </c>
      <c r="S775" s="16">
        <f t="shared" si="75"/>
        <v>296.56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116.76474470734745</v>
      </c>
      <c r="Y775" s="15">
        <f>'[1]TCE - ANEXO III - Preencher'!Z784</f>
        <v>0</v>
      </c>
      <c r="Z775" s="16">
        <f t="shared" si="77"/>
        <v>116.76474470734745</v>
      </c>
      <c r="AA775" s="17" t="str">
        <f>IF('[1]TCE - ANEXO III - Preencher'!AB784="","",'[1]TCE - ANEXO III - Preencher'!AB784)</f>
        <v/>
      </c>
      <c r="AB775" s="15">
        <f t="shared" si="72"/>
        <v>522.55114470734748</v>
      </c>
    </row>
    <row r="776" spans="1:28" x14ac:dyDescent="0.2">
      <c r="A776" s="8">
        <f>IFERROR(VLOOKUP(B776,'[1]DADOS (OCULTAR)'!$P$3:$R$56,3,0),"")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VANESSA GOMES DOS SANTOS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5211-30</v>
      </c>
      <c r="G776" s="13">
        <f>IF('[1]TCE - ANEXO III - Preencher'!H785="","",'[1]TCE - ANEXO III - Preencher'!H785)</f>
        <v>44317</v>
      </c>
      <c r="H776" s="14">
        <f>'[1]TCE - ANEXO III - Preencher'!I785</f>
        <v>0</v>
      </c>
      <c r="I776" s="14">
        <f>'[1]TCE - ANEXO III - Preencher'!J785</f>
        <v>97.706400000000002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1.1599999999999999</v>
      </c>
      <c r="O776" s="15">
        <f>'[1]TCE - ANEXO III - Preencher'!P785</f>
        <v>0</v>
      </c>
      <c r="P776" s="16">
        <f t="shared" si="74"/>
        <v>1.1599999999999999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116.76474470734745</v>
      </c>
      <c r="Y776" s="15">
        <f>'[1]TCE - ANEXO III - Preencher'!Z785</f>
        <v>0</v>
      </c>
      <c r="Z776" s="16">
        <f t="shared" si="77"/>
        <v>116.76474470734745</v>
      </c>
      <c r="AA776" s="17" t="str">
        <f>IF('[1]TCE - ANEXO III - Preencher'!AB785="","",'[1]TCE - ANEXO III - Preencher'!AB785)</f>
        <v/>
      </c>
      <c r="AB776" s="15">
        <f t="shared" si="72"/>
        <v>215.63114470734746</v>
      </c>
    </row>
    <row r="777" spans="1:28" x14ac:dyDescent="0.2">
      <c r="A777" s="8">
        <f>IFERROR(VLOOKUP(B777,'[1]DADOS (OCULTAR)'!$P$3:$R$56,3,0),"")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VANESSA KARINA DE OLIVEIRA GOMES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5211-30</v>
      </c>
      <c r="G777" s="13">
        <f>IF('[1]TCE - ANEXO III - Preencher'!H786="","",'[1]TCE - ANEXO III - Preencher'!H786)</f>
        <v>44317</v>
      </c>
      <c r="H777" s="14">
        <f>'[1]TCE - ANEXO III - Preencher'!I786</f>
        <v>0</v>
      </c>
      <c r="I777" s="14">
        <f>'[1]TCE - ANEXO III - Preencher'!J786</f>
        <v>105.77200000000001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1.1599999999999999</v>
      </c>
      <c r="O777" s="15">
        <f>'[1]TCE - ANEXO III - Preencher'!P786</f>
        <v>0</v>
      </c>
      <c r="P777" s="16">
        <f t="shared" si="74"/>
        <v>1.1599999999999999</v>
      </c>
      <c r="Q777" s="15">
        <f>'[1]TCE - ANEXO III - Preencher'!R786</f>
        <v>369.8</v>
      </c>
      <c r="R777" s="15">
        <f>'[1]TCE - ANEXO III - Preencher'!S786</f>
        <v>66</v>
      </c>
      <c r="S777" s="16">
        <f t="shared" si="75"/>
        <v>303.8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116.76474470734745</v>
      </c>
      <c r="Y777" s="15">
        <f>'[1]TCE - ANEXO III - Preencher'!Z786</f>
        <v>0</v>
      </c>
      <c r="Z777" s="16">
        <f t="shared" si="77"/>
        <v>116.76474470734745</v>
      </c>
      <c r="AA777" s="17" t="str">
        <f>IF('[1]TCE - ANEXO III - Preencher'!AB786="","",'[1]TCE - ANEXO III - Preencher'!AB786)</f>
        <v/>
      </c>
      <c r="AB777" s="15">
        <f t="shared" si="72"/>
        <v>527.49674470734749</v>
      </c>
    </row>
    <row r="778" spans="1:28" x14ac:dyDescent="0.2">
      <c r="A778" s="8">
        <f>IFERROR(VLOOKUP(B778,'[1]DADOS (OCULTAR)'!$P$3:$R$56,3,0),"")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VANIA GLORIA DE ARAUJO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>
        <f>IF('[1]TCE - ANEXO III - Preencher'!H787="","",'[1]TCE - ANEXO III - Preencher'!H787)</f>
        <v>44317</v>
      </c>
      <c r="H778" s="14">
        <f>'[1]TCE - ANEXO III - Preencher'!I787</f>
        <v>0</v>
      </c>
      <c r="I778" s="14">
        <f>'[1]TCE - ANEXO III - Preencher'!J787</f>
        <v>119.5016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1.1599999999999999</v>
      </c>
      <c r="O778" s="15">
        <f>'[1]TCE - ANEXO III - Preencher'!P787</f>
        <v>0</v>
      </c>
      <c r="P778" s="16">
        <f t="shared" si="74"/>
        <v>1.1599999999999999</v>
      </c>
      <c r="Q778" s="15">
        <f>'[1]TCE - ANEXO III - Preencher'!R787</f>
        <v>776.59</v>
      </c>
      <c r="R778" s="15">
        <f>'[1]TCE - ANEXO III - Preencher'!S787</f>
        <v>39.6</v>
      </c>
      <c r="S778" s="16">
        <f t="shared" si="75"/>
        <v>736.99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116.76474470734745</v>
      </c>
      <c r="Y778" s="15">
        <f>'[1]TCE - ANEXO III - Preencher'!Z787</f>
        <v>0</v>
      </c>
      <c r="Z778" s="16">
        <f t="shared" si="77"/>
        <v>116.76474470734745</v>
      </c>
      <c r="AA778" s="17" t="str">
        <f>IF('[1]TCE - ANEXO III - Preencher'!AB787="","",'[1]TCE - ANEXO III - Preencher'!AB787)</f>
        <v/>
      </c>
      <c r="AB778" s="15">
        <f t="shared" si="72"/>
        <v>974.41634470734743</v>
      </c>
    </row>
    <row r="779" spans="1:28" x14ac:dyDescent="0.2">
      <c r="A779" s="8">
        <f>IFERROR(VLOOKUP(B779,'[1]DADOS (OCULTAR)'!$P$3:$R$56,3,0),"")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VANICIA LAURINDO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>
        <f>IF('[1]TCE - ANEXO III - Preencher'!H788="","",'[1]TCE - ANEXO III - Preencher'!H788)</f>
        <v>44317</v>
      </c>
      <c r="H779" s="14">
        <f>'[1]TCE - ANEXO III - Preencher'!I788</f>
        <v>0</v>
      </c>
      <c r="I779" s="14">
        <f>'[1]TCE - ANEXO III - Preencher'!J788</f>
        <v>118.8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1.1599999999999999</v>
      </c>
      <c r="O779" s="15">
        <f>'[1]TCE - ANEXO III - Preencher'!P788</f>
        <v>0</v>
      </c>
      <c r="P779" s="16">
        <f t="shared" si="74"/>
        <v>1.1599999999999999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116.76474470734745</v>
      </c>
      <c r="Y779" s="15">
        <f>'[1]TCE - ANEXO III - Preencher'!Z788</f>
        <v>0</v>
      </c>
      <c r="Z779" s="16">
        <f t="shared" si="77"/>
        <v>116.76474470734745</v>
      </c>
      <c r="AA779" s="17" t="str">
        <f>IF('[1]TCE - ANEXO III - Preencher'!AB788="","",'[1]TCE - ANEXO III - Preencher'!AB788)</f>
        <v/>
      </c>
      <c r="AB779" s="15">
        <f t="shared" si="72"/>
        <v>236.72474470734744</v>
      </c>
    </row>
    <row r="780" spans="1:28" x14ac:dyDescent="0.2">
      <c r="A780" s="8">
        <f>IFERROR(VLOOKUP(B780,'[1]DADOS (OCULTAR)'!$P$3:$R$56,3,0),"")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VANILZA DE SOUSA PEREIRA PAULA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>
        <f>IF('[1]TCE - ANEXO III - Preencher'!H789="","",'[1]TCE - ANEXO III - Preencher'!H789)</f>
        <v>44317</v>
      </c>
      <c r="H780" s="14">
        <f>'[1]TCE - ANEXO III - Preencher'!I789</f>
        <v>0</v>
      </c>
      <c r="I780" s="14">
        <f>'[1]TCE - ANEXO III - Preencher'!J789</f>
        <v>131.27359999999999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1.1599999999999999</v>
      </c>
      <c r="O780" s="15">
        <f>'[1]TCE - ANEXO III - Preencher'!P789</f>
        <v>0</v>
      </c>
      <c r="P780" s="16">
        <f t="shared" si="74"/>
        <v>1.1599999999999999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116.76474470734745</v>
      </c>
      <c r="Y780" s="15">
        <f>'[1]TCE - ANEXO III - Preencher'!Z789</f>
        <v>0</v>
      </c>
      <c r="Z780" s="16">
        <f t="shared" si="77"/>
        <v>116.76474470734745</v>
      </c>
      <c r="AA780" s="17" t="str">
        <f>IF('[1]TCE - ANEXO III - Preencher'!AB789="","",'[1]TCE - ANEXO III - Preencher'!AB789)</f>
        <v/>
      </c>
      <c r="AB780" s="15">
        <f t="shared" si="72"/>
        <v>249.19834470734742</v>
      </c>
    </row>
    <row r="781" spans="1:28" x14ac:dyDescent="0.2">
      <c r="A781" s="8">
        <f>IFERROR(VLOOKUP(B781,'[1]DADOS (OCULTAR)'!$P$3:$R$56,3,0),"")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VERA LUCIA DE BARROS CARDOSO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>
        <f>IF('[1]TCE - ANEXO III - Preencher'!H790="","",'[1]TCE - ANEXO III - Preencher'!H790)</f>
        <v>44317</v>
      </c>
      <c r="H781" s="14">
        <f>'[1]TCE - ANEXO III - Preencher'!I790</f>
        <v>0</v>
      </c>
      <c r="I781" s="14">
        <f>'[1]TCE - ANEXO III - Preencher'!J790</f>
        <v>144.6704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1.1599999999999999</v>
      </c>
      <c r="O781" s="15">
        <f>'[1]TCE - ANEXO III - Preencher'!P790</f>
        <v>0</v>
      </c>
      <c r="P781" s="16">
        <f t="shared" si="74"/>
        <v>1.1599999999999999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116.76474470734745</v>
      </c>
      <c r="Y781" s="15">
        <f>'[1]TCE - ANEXO III - Preencher'!Z790</f>
        <v>0</v>
      </c>
      <c r="Z781" s="16">
        <f t="shared" si="77"/>
        <v>116.76474470734745</v>
      </c>
      <c r="AA781" s="17" t="str">
        <f>IF('[1]TCE - ANEXO III - Preencher'!AB790="","",'[1]TCE - ANEXO III - Preencher'!AB790)</f>
        <v/>
      </c>
      <c r="AB781" s="15">
        <f t="shared" si="72"/>
        <v>262.59514470734746</v>
      </c>
    </row>
    <row r="782" spans="1:28" x14ac:dyDescent="0.2">
      <c r="A782" s="8">
        <f>IFERROR(VLOOKUP(B782,'[1]DADOS (OCULTAR)'!$P$3:$R$56,3,0),"")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VERA LUCIA NUNES DA CUNHA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7664-20</v>
      </c>
      <c r="G782" s="13">
        <f>IF('[1]TCE - ANEXO III - Preencher'!H791="","",'[1]TCE - ANEXO III - Preencher'!H791)</f>
        <v>44317</v>
      </c>
      <c r="H782" s="14">
        <f>'[1]TCE - ANEXO III - Preencher'!I791</f>
        <v>0</v>
      </c>
      <c r="I782" s="14">
        <f>'[1]TCE - ANEXO III - Preencher'!J791</f>
        <v>115.3192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1.1599999999999999</v>
      </c>
      <c r="O782" s="15">
        <f>'[1]TCE - ANEXO III - Preencher'!P791</f>
        <v>0</v>
      </c>
      <c r="P782" s="16">
        <f t="shared" si="74"/>
        <v>1.1599999999999999</v>
      </c>
      <c r="Q782" s="15">
        <f>'[1]TCE - ANEXO III - Preencher'!R791</f>
        <v>342.26</v>
      </c>
      <c r="R782" s="15">
        <f>'[1]TCE - ANEXO III - Preencher'!S791</f>
        <v>26.4</v>
      </c>
      <c r="S782" s="16">
        <f t="shared" si="75"/>
        <v>315.86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116.76474470734745</v>
      </c>
      <c r="Y782" s="15">
        <f>'[1]TCE - ANEXO III - Preencher'!Z791</f>
        <v>0</v>
      </c>
      <c r="Z782" s="16">
        <f t="shared" si="77"/>
        <v>116.76474470734745</v>
      </c>
      <c r="AA782" s="17" t="str">
        <f>IF('[1]TCE - ANEXO III - Preencher'!AB791="","",'[1]TCE - ANEXO III - Preencher'!AB791)</f>
        <v/>
      </c>
      <c r="AB782" s="15">
        <f t="shared" si="72"/>
        <v>549.10394470734741</v>
      </c>
    </row>
    <row r="783" spans="1:28" x14ac:dyDescent="0.2">
      <c r="A783" s="8">
        <f>IFERROR(VLOOKUP(B783,'[1]DADOS (OCULTAR)'!$P$3:$R$56,3,0),"")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VERONICA GONCALVES DA SILVA DE FREITAS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5211-30</v>
      </c>
      <c r="G783" s="13">
        <f>IF('[1]TCE - ANEXO III - Preencher'!H792="","",'[1]TCE - ANEXO III - Preencher'!H792)</f>
        <v>44317</v>
      </c>
      <c r="H783" s="14">
        <f>'[1]TCE - ANEXO III - Preencher'!I792</f>
        <v>0</v>
      </c>
      <c r="I783" s="14">
        <f>'[1]TCE - ANEXO III - Preencher'!J792</f>
        <v>96.506399999999999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1.1599999999999999</v>
      </c>
      <c r="O783" s="15">
        <f>'[1]TCE - ANEXO III - Preencher'!P792</f>
        <v>0</v>
      </c>
      <c r="P783" s="16">
        <f t="shared" si="74"/>
        <v>1.1599999999999999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116.76474470734745</v>
      </c>
      <c r="Y783" s="15">
        <f>'[1]TCE - ANEXO III - Preencher'!Z792</f>
        <v>0</v>
      </c>
      <c r="Z783" s="16">
        <f t="shared" si="77"/>
        <v>116.76474470734745</v>
      </c>
      <c r="AA783" s="17" t="str">
        <f>IF('[1]TCE - ANEXO III - Preencher'!AB792="","",'[1]TCE - ANEXO III - Preencher'!AB792)</f>
        <v/>
      </c>
      <c r="AB783" s="15">
        <f t="shared" si="72"/>
        <v>214.43114470734744</v>
      </c>
    </row>
    <row r="784" spans="1:28" x14ac:dyDescent="0.2">
      <c r="A784" s="8">
        <f>IFERROR(VLOOKUP(B784,'[1]DADOS (OCULTAR)'!$P$3:$R$56,3,0),"")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VINICIUS MIGUEL DE OLIVEIRA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9501-10</v>
      </c>
      <c r="G784" s="13">
        <f>IF('[1]TCE - ANEXO III - Preencher'!H793="","",'[1]TCE - ANEXO III - Preencher'!H793)</f>
        <v>44317</v>
      </c>
      <c r="H784" s="14">
        <f>'[1]TCE - ANEXO III - Preencher'!I793</f>
        <v>0</v>
      </c>
      <c r="I784" s="14">
        <f>'[1]TCE - ANEXO III - Preencher'!J793</f>
        <v>207.27680000000001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1.1599999999999999</v>
      </c>
      <c r="O784" s="15">
        <f>'[1]TCE - ANEXO III - Preencher'!P793</f>
        <v>0</v>
      </c>
      <c r="P784" s="16">
        <f t="shared" si="74"/>
        <v>1.1599999999999999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116.76474470734745</v>
      </c>
      <c r="Y784" s="15">
        <f>'[1]TCE - ANEXO III - Preencher'!Z793</f>
        <v>0</v>
      </c>
      <c r="Z784" s="16">
        <f t="shared" si="77"/>
        <v>116.76474470734745</v>
      </c>
      <c r="AA784" s="17" t="str">
        <f>IF('[1]TCE - ANEXO III - Preencher'!AB793="","",'[1]TCE - ANEXO III - Preencher'!AB793)</f>
        <v/>
      </c>
      <c r="AB784" s="15">
        <f t="shared" si="72"/>
        <v>325.20154470734747</v>
      </c>
    </row>
    <row r="785" spans="1:28" x14ac:dyDescent="0.2">
      <c r="A785" s="8">
        <f>IFERROR(VLOOKUP(B785,'[1]DADOS (OCULTAR)'!$P$3:$R$56,3,0),"")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VITORIA KARLA OLIVEIRA DA SILVA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4110-10</v>
      </c>
      <c r="G785" s="13">
        <f>IF('[1]TCE - ANEXO III - Preencher'!H794="","",'[1]TCE - ANEXO III - Preencher'!H794)</f>
        <v>44317</v>
      </c>
      <c r="H785" s="14">
        <f>'[1]TCE - ANEXO III - Preencher'!I794</f>
        <v>0</v>
      </c>
      <c r="I785" s="14">
        <f>'[1]TCE - ANEXO III - Preencher'!J794</f>
        <v>11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1.1599999999999999</v>
      </c>
      <c r="O785" s="15">
        <f>'[1]TCE - ANEXO III - Preencher'!P794</f>
        <v>0</v>
      </c>
      <c r="P785" s="16">
        <f t="shared" si="74"/>
        <v>1.1599999999999999</v>
      </c>
      <c r="Q785" s="15">
        <f>'[1]TCE - ANEXO III - Preencher'!R794</f>
        <v>394.74</v>
      </c>
      <c r="R785" s="15">
        <f>'[1]TCE - ANEXO III - Preencher'!S794</f>
        <v>33</v>
      </c>
      <c r="S785" s="16">
        <f t="shared" si="75"/>
        <v>361.74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116.76474470734745</v>
      </c>
      <c r="Y785" s="15">
        <f>'[1]TCE - ANEXO III - Preencher'!Z794</f>
        <v>0</v>
      </c>
      <c r="Z785" s="16">
        <f t="shared" si="77"/>
        <v>116.76474470734745</v>
      </c>
      <c r="AA785" s="17" t="str">
        <f>IF('[1]TCE - ANEXO III - Preencher'!AB794="","",'[1]TCE - ANEXO III - Preencher'!AB794)</f>
        <v/>
      </c>
      <c r="AB785" s="15">
        <f t="shared" si="72"/>
        <v>490.6647447073475</v>
      </c>
    </row>
    <row r="786" spans="1:28" x14ac:dyDescent="0.2">
      <c r="A786" s="8">
        <f>IFERROR(VLOOKUP(B786,'[1]DADOS (OCULTAR)'!$P$3:$R$56,3,0),"")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VIVIAN ALVES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>
        <f>IF('[1]TCE - ANEXO III - Preencher'!H795="","",'[1]TCE - ANEXO III - Preencher'!H795)</f>
        <v>44317</v>
      </c>
      <c r="H786" s="14">
        <f>'[1]TCE - ANEXO III - Preencher'!I795</f>
        <v>0</v>
      </c>
      <c r="I786" s="14">
        <f>'[1]TCE - ANEXO III - Preencher'!J795</f>
        <v>145.63200000000001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1.1599999999999999</v>
      </c>
      <c r="O786" s="15">
        <f>'[1]TCE - ANEXO III - Preencher'!P795</f>
        <v>0</v>
      </c>
      <c r="P786" s="16">
        <f t="shared" si="74"/>
        <v>1.1599999999999999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116.76474470734745</v>
      </c>
      <c r="Y786" s="15">
        <f>'[1]TCE - ANEXO III - Preencher'!Z795</f>
        <v>0</v>
      </c>
      <c r="Z786" s="16">
        <f t="shared" si="77"/>
        <v>116.76474470734745</v>
      </c>
      <c r="AA786" s="17" t="str">
        <f>IF('[1]TCE - ANEXO III - Preencher'!AB795="","",'[1]TCE - ANEXO III - Preencher'!AB795)</f>
        <v/>
      </c>
      <c r="AB786" s="15">
        <f t="shared" si="72"/>
        <v>263.55674470734743</v>
      </c>
    </row>
    <row r="787" spans="1:28" x14ac:dyDescent="0.2">
      <c r="A787" s="8">
        <f>IFERROR(VLOOKUP(B787,'[1]DADOS (OCULTAR)'!$P$3:$R$56,3,0),"")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VIVIANE CRISTINA AZEVEDO GALDINO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2516-05</v>
      </c>
      <c r="G787" s="13">
        <f>IF('[1]TCE - ANEXO III - Preencher'!H796="","",'[1]TCE - ANEXO III - Preencher'!H796)</f>
        <v>44317</v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1.1599999999999999</v>
      </c>
      <c r="O787" s="15">
        <f>'[1]TCE - ANEXO III - Preencher'!P796</f>
        <v>0</v>
      </c>
      <c r="P787" s="16">
        <f t="shared" si="74"/>
        <v>1.1599999999999999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116.76474470734745</v>
      </c>
      <c r="Y787" s="15">
        <f>'[1]TCE - ANEXO III - Preencher'!Z796</f>
        <v>0</v>
      </c>
      <c r="Z787" s="16">
        <f t="shared" si="77"/>
        <v>116.76474470734745</v>
      </c>
      <c r="AA787" s="17" t="str">
        <f>IF('[1]TCE - ANEXO III - Preencher'!AB796="","",'[1]TCE - ANEXO III - Preencher'!AB796)</f>
        <v/>
      </c>
      <c r="AB787" s="15">
        <f t="shared" si="72"/>
        <v>117.92474470734744</v>
      </c>
    </row>
    <row r="788" spans="1:28" x14ac:dyDescent="0.2">
      <c r="A788" s="8">
        <f>IFERROR(VLOOKUP(B788,'[1]DADOS (OCULTAR)'!$P$3:$R$56,3,0),"")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VIVIANE FERREIRA DA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>
        <f>IF('[1]TCE - ANEXO III - Preencher'!H797="","",'[1]TCE - ANEXO III - Preencher'!H797)</f>
        <v>44317</v>
      </c>
      <c r="H788" s="14">
        <f>'[1]TCE - ANEXO III - Preencher'!I797</f>
        <v>0</v>
      </c>
      <c r="I788" s="14">
        <f>'[1]TCE - ANEXO III - Preencher'!J797</f>
        <v>223.80719999999999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2.44</v>
      </c>
      <c r="O788" s="15">
        <f>'[1]TCE - ANEXO III - Preencher'!P797</f>
        <v>0</v>
      </c>
      <c r="P788" s="16">
        <f t="shared" si="74"/>
        <v>2.44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116.76474470734745</v>
      </c>
      <c r="Y788" s="15">
        <f>'[1]TCE - ANEXO III - Preencher'!Z797</f>
        <v>0</v>
      </c>
      <c r="Z788" s="16">
        <f t="shared" si="77"/>
        <v>116.76474470734745</v>
      </c>
      <c r="AA788" s="17" t="str">
        <f>IF('[1]TCE - ANEXO III - Preencher'!AB797="","",'[1]TCE - ANEXO III - Preencher'!AB797)</f>
        <v/>
      </c>
      <c r="AB788" s="15">
        <f t="shared" si="72"/>
        <v>343.01194470734742</v>
      </c>
    </row>
    <row r="789" spans="1:28" x14ac:dyDescent="0.2">
      <c r="A789" s="8">
        <f>IFERROR(VLOOKUP(B789,'[1]DADOS (OCULTAR)'!$P$3:$R$56,3,0),"")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VIVIANE MARIA PEREIRA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>
        <f>IF('[1]TCE - ANEXO III - Preencher'!H798="","",'[1]TCE - ANEXO III - Preencher'!H798)</f>
        <v>44317</v>
      </c>
      <c r="H789" s="14">
        <f>'[1]TCE - ANEXO III - Preencher'!I798</f>
        <v>0</v>
      </c>
      <c r="I789" s="14">
        <f>'[1]TCE - ANEXO III - Preencher'!J798</f>
        <v>127.6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1.1599999999999999</v>
      </c>
      <c r="O789" s="15">
        <f>'[1]TCE - ANEXO III - Preencher'!P798</f>
        <v>0</v>
      </c>
      <c r="P789" s="16">
        <f t="shared" si="74"/>
        <v>1.1599999999999999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116.76474470734745</v>
      </c>
      <c r="Y789" s="15">
        <f>'[1]TCE - ANEXO III - Preencher'!Z798</f>
        <v>0</v>
      </c>
      <c r="Z789" s="16">
        <f t="shared" si="77"/>
        <v>116.76474470734745</v>
      </c>
      <c r="AA789" s="17" t="str">
        <f>IF('[1]TCE - ANEXO III - Preencher'!AB798="","",'[1]TCE - ANEXO III - Preencher'!AB798)</f>
        <v/>
      </c>
      <c r="AB789" s="15">
        <f t="shared" si="72"/>
        <v>245.52474470734745</v>
      </c>
    </row>
    <row r="790" spans="1:28" x14ac:dyDescent="0.2">
      <c r="A790" s="8">
        <f>IFERROR(VLOOKUP(B790,'[1]DADOS (OCULTAR)'!$P$3:$R$56,3,0),"")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VYVYANE REBECA BARROS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>
        <f>IF('[1]TCE - ANEXO III - Preencher'!H799="","",'[1]TCE - ANEXO III - Preencher'!H799)</f>
        <v>44317</v>
      </c>
      <c r="H790" s="14">
        <f>'[1]TCE - ANEXO III - Preencher'!I799</f>
        <v>0</v>
      </c>
      <c r="I790" s="14">
        <f>'[1]TCE - ANEXO III - Preencher'!J799</f>
        <v>114.1056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1.1599999999999999</v>
      </c>
      <c r="O790" s="15">
        <f>'[1]TCE - ANEXO III - Preencher'!P799</f>
        <v>0</v>
      </c>
      <c r="P790" s="16">
        <f t="shared" si="74"/>
        <v>1.1599999999999999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116.76474470734745</v>
      </c>
      <c r="Y790" s="15">
        <f>'[1]TCE - ANEXO III - Preencher'!Z799</f>
        <v>0</v>
      </c>
      <c r="Z790" s="16">
        <f t="shared" si="77"/>
        <v>116.76474470734745</v>
      </c>
      <c r="AA790" s="17" t="str">
        <f>IF('[1]TCE - ANEXO III - Preencher'!AB799="","",'[1]TCE - ANEXO III - Preencher'!AB799)</f>
        <v/>
      </c>
      <c r="AB790" s="15">
        <f t="shared" si="72"/>
        <v>232.03034470734744</v>
      </c>
    </row>
    <row r="791" spans="1:28" x14ac:dyDescent="0.2">
      <c r="A791" s="8">
        <f>IFERROR(VLOOKUP(B791,'[1]DADOS (OCULTAR)'!$P$3:$R$56,3,0),"")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WAGNER JERONIMO DA CRUZ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9511-05</v>
      </c>
      <c r="G791" s="13">
        <f>IF('[1]TCE - ANEXO III - Preencher'!H800="","",'[1]TCE - ANEXO III - Preencher'!H800)</f>
        <v>44317</v>
      </c>
      <c r="H791" s="14">
        <f>'[1]TCE - ANEXO III - Preencher'!I800</f>
        <v>0</v>
      </c>
      <c r="I791" s="14">
        <f>'[1]TCE - ANEXO III - Preencher'!J800</f>
        <v>152.8056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1.1599999999999999</v>
      </c>
      <c r="O791" s="15">
        <f>'[1]TCE - ANEXO III - Preencher'!P800</f>
        <v>0</v>
      </c>
      <c r="P791" s="16">
        <f t="shared" si="74"/>
        <v>1.1599999999999999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116.76474470734745</v>
      </c>
      <c r="Y791" s="15">
        <f>'[1]TCE - ANEXO III - Preencher'!Z800</f>
        <v>0</v>
      </c>
      <c r="Z791" s="16">
        <f t="shared" si="77"/>
        <v>116.76474470734745</v>
      </c>
      <c r="AA791" s="17" t="str">
        <f>IF('[1]TCE - ANEXO III - Preencher'!AB800="","",'[1]TCE - ANEXO III - Preencher'!AB800)</f>
        <v/>
      </c>
      <c r="AB791" s="15">
        <f t="shared" si="72"/>
        <v>270.73034470734746</v>
      </c>
    </row>
    <row r="792" spans="1:28" x14ac:dyDescent="0.2">
      <c r="A792" s="8">
        <f>IFERROR(VLOOKUP(B792,'[1]DADOS (OCULTAR)'!$P$3:$R$56,3,0),"")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WAGNER MARTINS DA SILVA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5174-10</v>
      </c>
      <c r="G792" s="13">
        <f>IF('[1]TCE - ANEXO III - Preencher'!H801="","",'[1]TCE - ANEXO III - Preencher'!H801)</f>
        <v>44317</v>
      </c>
      <c r="H792" s="14">
        <f>'[1]TCE - ANEXO III - Preencher'!I801</f>
        <v>0</v>
      </c>
      <c r="I792" s="14">
        <f>'[1]TCE - ANEXO III - Preencher'!J801</f>
        <v>111.352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1.1599999999999999</v>
      </c>
      <c r="O792" s="15">
        <f>'[1]TCE - ANEXO III - Preencher'!P801</f>
        <v>0</v>
      </c>
      <c r="P792" s="16">
        <f t="shared" si="74"/>
        <v>1.1599999999999999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116.76474470734745</v>
      </c>
      <c r="Y792" s="15">
        <f>'[1]TCE - ANEXO III - Preencher'!Z801</f>
        <v>0</v>
      </c>
      <c r="Z792" s="16">
        <f t="shared" si="77"/>
        <v>116.76474470734745</v>
      </c>
      <c r="AA792" s="17" t="str">
        <f>IF('[1]TCE - ANEXO III - Preencher'!AB801="","",'[1]TCE - ANEXO III - Preencher'!AB801)</f>
        <v/>
      </c>
      <c r="AB792" s="15">
        <f t="shared" si="72"/>
        <v>229.27674470734746</v>
      </c>
    </row>
    <row r="793" spans="1:28" x14ac:dyDescent="0.2">
      <c r="A793" s="8">
        <f>IFERROR(VLOOKUP(B793,'[1]DADOS (OCULTAR)'!$P$3:$R$56,3,0),"")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WALTER AMBROZIO DE SOUZA NETO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2235-05</v>
      </c>
      <c r="G793" s="13">
        <f>IF('[1]TCE - ANEXO III - Preencher'!H802="","",'[1]TCE - ANEXO III - Preencher'!H802)</f>
        <v>44317</v>
      </c>
      <c r="H793" s="14">
        <f>'[1]TCE - ANEXO III - Preencher'!I802</f>
        <v>0</v>
      </c>
      <c r="I793" s="14">
        <f>'[1]TCE - ANEXO III - Preencher'!J802</f>
        <v>310.5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2.44</v>
      </c>
      <c r="O793" s="15">
        <f>'[1]TCE - ANEXO III - Preencher'!P802</f>
        <v>0</v>
      </c>
      <c r="P793" s="16">
        <f t="shared" si="74"/>
        <v>2.44</v>
      </c>
      <c r="Q793" s="15">
        <f>'[1]TCE - ANEXO III - Preencher'!R802</f>
        <v>700.45</v>
      </c>
      <c r="R793" s="15">
        <f>'[1]TCE - ANEXO III - Preencher'!S802</f>
        <v>106.91</v>
      </c>
      <c r="S793" s="16">
        <f t="shared" si="75"/>
        <v>593.54000000000008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116.76474470734745</v>
      </c>
      <c r="Y793" s="15">
        <f>'[1]TCE - ANEXO III - Preencher'!Z802</f>
        <v>0</v>
      </c>
      <c r="Z793" s="16">
        <f t="shared" si="77"/>
        <v>116.76474470734745</v>
      </c>
      <c r="AA793" s="17" t="str">
        <f>IF('[1]TCE - ANEXO III - Preencher'!AB802="","",'[1]TCE - ANEXO III - Preencher'!AB802)</f>
        <v/>
      </c>
      <c r="AB793" s="15">
        <f t="shared" si="72"/>
        <v>1023.2447447073474</v>
      </c>
    </row>
    <row r="794" spans="1:28" x14ac:dyDescent="0.2">
      <c r="A794" s="8">
        <f>IFERROR(VLOOKUP(B794,'[1]DADOS (OCULTAR)'!$P$3:$R$56,3,0),"")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WALTER DE SOUZA GOMES JUNIOR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3241-15</v>
      </c>
      <c r="G794" s="13">
        <f>IF('[1]TCE - ANEXO III - Preencher'!H803="","",'[1]TCE - ANEXO III - Preencher'!H803)</f>
        <v>44317</v>
      </c>
      <c r="H794" s="14">
        <f>'[1]TCE - ANEXO III - Preencher'!I803</f>
        <v>0</v>
      </c>
      <c r="I794" s="14">
        <f>'[1]TCE - ANEXO III - Preencher'!J803</f>
        <v>310.27280000000002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1.1599999999999999</v>
      </c>
      <c r="O794" s="15">
        <f>'[1]TCE - ANEXO III - Preencher'!P803</f>
        <v>0</v>
      </c>
      <c r="P794" s="16">
        <f t="shared" si="74"/>
        <v>1.1599999999999999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116.76474470734745</v>
      </c>
      <c r="Y794" s="15">
        <f>'[1]TCE - ANEXO III - Preencher'!Z803</f>
        <v>0</v>
      </c>
      <c r="Z794" s="16">
        <f t="shared" si="77"/>
        <v>116.76474470734745</v>
      </c>
      <c r="AA794" s="17" t="str">
        <f>IF('[1]TCE - ANEXO III - Preencher'!AB803="","",'[1]TCE - ANEXO III - Preencher'!AB803)</f>
        <v/>
      </c>
      <c r="AB794" s="15">
        <f t="shared" si="72"/>
        <v>428.1975447073475</v>
      </c>
    </row>
    <row r="795" spans="1:28" x14ac:dyDescent="0.2">
      <c r="A795" s="8">
        <f>IFERROR(VLOOKUP(B795,'[1]DADOS (OCULTAR)'!$P$3:$R$56,3,0),"")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WASHINGTON THIAGO VASCO DE GOZ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3172-10</v>
      </c>
      <c r="G795" s="13">
        <f>IF('[1]TCE - ANEXO III - Preencher'!H804="","",'[1]TCE - ANEXO III - Preencher'!H804)</f>
        <v>44317</v>
      </c>
      <c r="H795" s="14">
        <f>'[1]TCE - ANEXO III - Preencher'!I804</f>
        <v>0</v>
      </c>
      <c r="I795" s="14">
        <f>'[1]TCE - ANEXO III - Preencher'!J804</f>
        <v>168.4504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1.1599999999999999</v>
      </c>
      <c r="O795" s="15">
        <f>'[1]TCE - ANEXO III - Preencher'!P804</f>
        <v>0</v>
      </c>
      <c r="P795" s="16">
        <f t="shared" si="74"/>
        <v>1.1599999999999999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116.76474470734745</v>
      </c>
      <c r="Y795" s="15">
        <f>'[1]TCE - ANEXO III - Preencher'!Z804</f>
        <v>0</v>
      </c>
      <c r="Z795" s="16">
        <f t="shared" si="77"/>
        <v>116.76474470734745</v>
      </c>
      <c r="AA795" s="17" t="str">
        <f>IF('[1]TCE - ANEXO III - Preencher'!AB804="","",'[1]TCE - ANEXO III - Preencher'!AB804)</f>
        <v/>
      </c>
      <c r="AB795" s="15">
        <f t="shared" si="72"/>
        <v>286.37514470734743</v>
      </c>
    </row>
    <row r="796" spans="1:28" x14ac:dyDescent="0.2">
      <c r="A796" s="8">
        <f>IFERROR(VLOOKUP(B796,'[1]DADOS (OCULTAR)'!$P$3:$R$56,3,0),"")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WEDERLAN RICARDO SILVA DAS NEVES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4110-10</v>
      </c>
      <c r="G796" s="13">
        <f>IF('[1]TCE - ANEXO III - Preencher'!H805="","",'[1]TCE - ANEXO III - Preencher'!H805)</f>
        <v>44317</v>
      </c>
      <c r="H796" s="14">
        <f>'[1]TCE - ANEXO III - Preencher'!I805</f>
        <v>0</v>
      </c>
      <c r="I796" s="14">
        <f>'[1]TCE - ANEXO III - Preencher'!J805</f>
        <v>89.580799999999996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1.1599999999999999</v>
      </c>
      <c r="O796" s="15">
        <f>'[1]TCE - ANEXO III - Preencher'!P805</f>
        <v>0</v>
      </c>
      <c r="P796" s="16">
        <f t="shared" si="74"/>
        <v>1.1599999999999999</v>
      </c>
      <c r="Q796" s="15">
        <f>'[1]TCE - ANEXO III - Preencher'!R805</f>
        <v>517.73</v>
      </c>
      <c r="R796" s="15">
        <f>'[1]TCE - ANEXO III - Preencher'!S805</f>
        <v>57.2</v>
      </c>
      <c r="S796" s="16">
        <f t="shared" si="75"/>
        <v>460.53000000000003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116.76474470734745</v>
      </c>
      <c r="Y796" s="15">
        <f>'[1]TCE - ANEXO III - Preencher'!Z805</f>
        <v>0</v>
      </c>
      <c r="Z796" s="16">
        <f t="shared" si="77"/>
        <v>116.76474470734745</v>
      </c>
      <c r="AA796" s="17" t="str">
        <f>IF('[1]TCE - ANEXO III - Preencher'!AB805="","",'[1]TCE - ANEXO III - Preencher'!AB805)</f>
        <v/>
      </c>
      <c r="AB796" s="15">
        <f t="shared" si="72"/>
        <v>668.03554470734741</v>
      </c>
    </row>
    <row r="797" spans="1:28" x14ac:dyDescent="0.2">
      <c r="A797" s="8">
        <f>IFERROR(VLOOKUP(B797,'[1]DADOS (OCULTAR)'!$P$3:$R$56,3,0),"")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WELLINGTON JOAO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3172-10</v>
      </c>
      <c r="G797" s="13">
        <f>IF('[1]TCE - ANEXO III - Preencher'!H806="","",'[1]TCE - ANEXO III - Preencher'!H806)</f>
        <v>44317</v>
      </c>
      <c r="H797" s="14">
        <f>'[1]TCE - ANEXO III - Preencher'!I806</f>
        <v>0</v>
      </c>
      <c r="I797" s="14">
        <f>'[1]TCE - ANEXO III - Preencher'!J806</f>
        <v>139.1456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1.1599999999999999</v>
      </c>
      <c r="O797" s="15">
        <f>'[1]TCE - ANEXO III - Preencher'!P806</f>
        <v>0</v>
      </c>
      <c r="P797" s="16">
        <f t="shared" si="74"/>
        <v>1.1599999999999999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116.76474470734745</v>
      </c>
      <c r="Y797" s="15">
        <f>'[1]TCE - ANEXO III - Preencher'!Z806</f>
        <v>0</v>
      </c>
      <c r="Z797" s="16">
        <f t="shared" si="77"/>
        <v>116.76474470734745</v>
      </c>
      <c r="AA797" s="17" t="str">
        <f>IF('[1]TCE - ANEXO III - Preencher'!AB806="","",'[1]TCE - ANEXO III - Preencher'!AB806)</f>
        <v/>
      </c>
      <c r="AB797" s="15">
        <f t="shared" si="72"/>
        <v>257.07034470734743</v>
      </c>
    </row>
    <row r="798" spans="1:28" x14ac:dyDescent="0.2">
      <c r="A798" s="8">
        <f>IFERROR(VLOOKUP(B798,'[1]DADOS (OCULTAR)'!$P$3:$R$56,3,0),"")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 xml:space="preserve">WELLYTA SOBRAL DA SILVA 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>
        <f>IF('[1]TCE - ANEXO III - Preencher'!H807="","",'[1]TCE - ANEXO III - Preencher'!H807)</f>
        <v>44317</v>
      </c>
      <c r="H798" s="14">
        <f>'[1]TCE - ANEXO III - Preencher'!I807</f>
        <v>0</v>
      </c>
      <c r="I798" s="14">
        <f>'[1]TCE - ANEXO III - Preencher'!J807</f>
        <v>127.6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1.1599999999999999</v>
      </c>
      <c r="O798" s="15">
        <f>'[1]TCE - ANEXO III - Preencher'!P807</f>
        <v>0</v>
      </c>
      <c r="P798" s="16">
        <f t="shared" si="74"/>
        <v>1.1599999999999999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66.11</v>
      </c>
      <c r="U798" s="15">
        <f>'[1]TCE - ANEXO III - Preencher'!V807</f>
        <v>0</v>
      </c>
      <c r="V798" s="16">
        <f t="shared" si="76"/>
        <v>66.11</v>
      </c>
      <c r="W798" s="17" t="str">
        <f>IF('[1]TCE - ANEXO III - Preencher'!X807="","",'[1]TCE - ANEXO III - Preencher'!X807)</f>
        <v>AUXILIO CRECHE</v>
      </c>
      <c r="X798" s="15">
        <f>'[1]TCE - ANEXO III - Preencher'!Y807</f>
        <v>116.76474470734745</v>
      </c>
      <c r="Y798" s="15">
        <f>'[1]TCE - ANEXO III - Preencher'!Z807</f>
        <v>0</v>
      </c>
      <c r="Z798" s="16">
        <f t="shared" si="77"/>
        <v>116.76474470734745</v>
      </c>
      <c r="AA798" s="17" t="str">
        <f>IF('[1]TCE - ANEXO III - Preencher'!AB807="","",'[1]TCE - ANEXO III - Preencher'!AB807)</f>
        <v/>
      </c>
      <c r="AB798" s="15">
        <f t="shared" si="72"/>
        <v>311.63474470734747</v>
      </c>
    </row>
    <row r="799" spans="1:28" x14ac:dyDescent="0.2">
      <c r="A799" s="8">
        <f>IFERROR(VLOOKUP(B799,'[1]DADOS (OCULTAR)'!$P$3:$R$56,3,0),"")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WILAME JOSE DA SILVA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4141-05</v>
      </c>
      <c r="G799" s="13">
        <f>IF('[1]TCE - ANEXO III - Preencher'!H808="","",'[1]TCE - ANEXO III - Preencher'!H808)</f>
        <v>44317</v>
      </c>
      <c r="H799" s="14">
        <f>'[1]TCE - ANEXO III - Preencher'!I808</f>
        <v>0</v>
      </c>
      <c r="I799" s="14">
        <f>'[1]TCE - ANEXO III - Preencher'!J808</f>
        <v>120.5488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1.1599999999999999</v>
      </c>
      <c r="O799" s="15">
        <f>'[1]TCE - ANEXO III - Preencher'!P808</f>
        <v>0</v>
      </c>
      <c r="P799" s="16">
        <f t="shared" si="74"/>
        <v>1.1599999999999999</v>
      </c>
      <c r="Q799" s="15">
        <f>'[1]TCE - ANEXO III - Preencher'!R808</f>
        <v>517.73</v>
      </c>
      <c r="R799" s="15">
        <f>'[1]TCE - ANEXO III - Preencher'!S808</f>
        <v>78.37</v>
      </c>
      <c r="S799" s="16">
        <f t="shared" si="75"/>
        <v>439.36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116.76474470734745</v>
      </c>
      <c r="Y799" s="15">
        <f>'[1]TCE - ANEXO III - Preencher'!Z808</f>
        <v>0</v>
      </c>
      <c r="Z799" s="16">
        <f t="shared" si="77"/>
        <v>116.76474470734745</v>
      </c>
      <c r="AA799" s="17" t="str">
        <f>IF('[1]TCE - ANEXO III - Preencher'!AB808="","",'[1]TCE - ANEXO III - Preencher'!AB808)</f>
        <v/>
      </c>
      <c r="AB799" s="15">
        <f t="shared" si="72"/>
        <v>677.83354470734741</v>
      </c>
    </row>
    <row r="800" spans="1:28" x14ac:dyDescent="0.2">
      <c r="A800" s="8">
        <f>IFERROR(VLOOKUP(B800,'[1]DADOS (OCULTAR)'!$P$3:$R$56,3,0),"")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WILSON PEREIRA DA SILVA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5174-10</v>
      </c>
      <c r="G800" s="13">
        <f>IF('[1]TCE - ANEXO III - Preencher'!H809="","",'[1]TCE - ANEXO III - Preencher'!H809)</f>
        <v>44317</v>
      </c>
      <c r="H800" s="14">
        <f>'[1]TCE - ANEXO III - Preencher'!I809</f>
        <v>0</v>
      </c>
      <c r="I800" s="14">
        <f>'[1]TCE - ANEXO III - Preencher'!J809</f>
        <v>103.6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1.1599999999999999</v>
      </c>
      <c r="O800" s="15">
        <f>'[1]TCE - ANEXO III - Preencher'!P809</f>
        <v>0</v>
      </c>
      <c r="P800" s="16">
        <f t="shared" si="74"/>
        <v>1.1599999999999999</v>
      </c>
      <c r="Q800" s="15">
        <f>'[1]TCE - ANEXO III - Preencher'!R809</f>
        <v>290.05</v>
      </c>
      <c r="R800" s="15">
        <f>'[1]TCE - ANEXO III - Preencher'!S809</f>
        <v>66</v>
      </c>
      <c r="S800" s="16">
        <f t="shared" si="75"/>
        <v>224.05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116.76474470734745</v>
      </c>
      <c r="Y800" s="15">
        <f>'[1]TCE - ANEXO III - Preencher'!Z809</f>
        <v>0</v>
      </c>
      <c r="Z800" s="16">
        <f t="shared" si="77"/>
        <v>116.76474470734745</v>
      </c>
      <c r="AA800" s="17" t="str">
        <f>IF('[1]TCE - ANEXO III - Preencher'!AB809="","",'[1]TCE - ANEXO III - Preencher'!AB809)</f>
        <v/>
      </c>
      <c r="AB800" s="15">
        <f t="shared" si="72"/>
        <v>445.57474470734746</v>
      </c>
    </row>
    <row r="801" spans="1:28" x14ac:dyDescent="0.2">
      <c r="A801" s="8">
        <f>IFERROR(VLOOKUP(B801,'[1]DADOS (OCULTAR)'!$P$3:$R$56,3,0),"")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WINE SUELHI DOS SANTOS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2236-05</v>
      </c>
      <c r="G801" s="13">
        <f>IF('[1]TCE - ANEXO III - Preencher'!H810="","",'[1]TCE - ANEXO III - Preencher'!H810)</f>
        <v>44317</v>
      </c>
      <c r="H801" s="14">
        <f>'[1]TCE - ANEXO III - Preencher'!I810</f>
        <v>0</v>
      </c>
      <c r="I801" s="14">
        <f>'[1]TCE - ANEXO III - Preencher'!J810</f>
        <v>180.82640000000001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2.44</v>
      </c>
      <c r="O801" s="15">
        <f>'[1]TCE - ANEXO III - Preencher'!P810</f>
        <v>0</v>
      </c>
      <c r="P801" s="16">
        <f t="shared" si="74"/>
        <v>2.44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116.76474470734745</v>
      </c>
      <c r="Y801" s="15">
        <f>'[1]TCE - ANEXO III - Preencher'!Z810</f>
        <v>0</v>
      </c>
      <c r="Z801" s="16">
        <f t="shared" si="77"/>
        <v>116.76474470734745</v>
      </c>
      <c r="AA801" s="17" t="str">
        <f>IF('[1]TCE - ANEXO III - Preencher'!AB810="","",'[1]TCE - ANEXO III - Preencher'!AB810)</f>
        <v/>
      </c>
      <c r="AB801" s="15">
        <f t="shared" si="72"/>
        <v>300.03114470734744</v>
      </c>
    </row>
    <row r="802" spans="1:28" x14ac:dyDescent="0.2">
      <c r="A802" s="8">
        <f>IFERROR(VLOOKUP(B802,'[1]DADOS (OCULTAR)'!$P$3:$R$56,3,0),"")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WINNY KAROLLYNE FEITOSA DA CRUZ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2235-05</v>
      </c>
      <c r="G802" s="13">
        <f>IF('[1]TCE - ANEXO III - Preencher'!H811="","",'[1]TCE - ANEXO III - Preencher'!H811)</f>
        <v>44317</v>
      </c>
      <c r="H802" s="14">
        <f>'[1]TCE - ANEXO III - Preencher'!I811</f>
        <v>0</v>
      </c>
      <c r="I802" s="14">
        <f>'[1]TCE - ANEXO III - Preencher'!J811</f>
        <v>259.53039999999999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2.44</v>
      </c>
      <c r="O802" s="15">
        <f>'[1]TCE - ANEXO III - Preencher'!P811</f>
        <v>0</v>
      </c>
      <c r="P802" s="16">
        <f t="shared" si="74"/>
        <v>2.44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116.76474470734745</v>
      </c>
      <c r="Y802" s="15">
        <f>'[1]TCE - ANEXO III - Preencher'!Z811</f>
        <v>0</v>
      </c>
      <c r="Z802" s="16">
        <f t="shared" si="77"/>
        <v>116.76474470734745</v>
      </c>
      <c r="AA802" s="17" t="str">
        <f>IF('[1]TCE - ANEXO III - Preencher'!AB811="","",'[1]TCE - ANEXO III - Preencher'!AB811)</f>
        <v/>
      </c>
      <c r="AB802" s="15">
        <f t="shared" si="72"/>
        <v>378.73514470734744</v>
      </c>
    </row>
    <row r="803" spans="1:28" x14ac:dyDescent="0.2">
      <c r="A803" s="8">
        <f>IFERROR(VLOOKUP(B803,'[1]DADOS (OCULTAR)'!$P$3:$R$56,3,0),"")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WIVERSON RODRIGUES GUIMARAES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5174-10</v>
      </c>
      <c r="G803" s="13">
        <f>IF('[1]TCE - ANEXO III - Preencher'!H812="","",'[1]TCE - ANEXO III - Preencher'!H812)</f>
        <v>44317</v>
      </c>
      <c r="H803" s="14">
        <f>'[1]TCE - ANEXO III - Preencher'!I812</f>
        <v>0</v>
      </c>
      <c r="I803" s="14">
        <f>'[1]TCE - ANEXO III - Preencher'!J812</f>
        <v>89.614400000000003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1.1599999999999999</v>
      </c>
      <c r="O803" s="15">
        <f>'[1]TCE - ANEXO III - Preencher'!P812</f>
        <v>0</v>
      </c>
      <c r="P803" s="16">
        <f t="shared" si="74"/>
        <v>1.1599999999999999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116.76474470734745</v>
      </c>
      <c r="Y803" s="15">
        <f>'[1]TCE - ANEXO III - Preencher'!Z812</f>
        <v>0</v>
      </c>
      <c r="Z803" s="16">
        <f t="shared" si="77"/>
        <v>116.76474470734745</v>
      </c>
      <c r="AA803" s="17" t="str">
        <f>IF('[1]TCE - ANEXO III - Preencher'!AB812="","",'[1]TCE - ANEXO III - Preencher'!AB812)</f>
        <v/>
      </c>
      <c r="AB803" s="15">
        <f t="shared" si="72"/>
        <v>207.53914470734745</v>
      </c>
    </row>
    <row r="804" spans="1:28" x14ac:dyDescent="0.2">
      <c r="A804" s="8">
        <f>IFERROR(VLOOKUP(B804,'[1]DADOS (OCULTAR)'!$P$3:$R$56,3,0),"")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YOLANDA CRISTINA DOS SANTOS ALVES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5152-05</v>
      </c>
      <c r="G804" s="13">
        <f>IF('[1]TCE - ANEXO III - Preencher'!H813="","",'[1]TCE - ANEXO III - Preencher'!H813)</f>
        <v>44317</v>
      </c>
      <c r="H804" s="14">
        <f>'[1]TCE - ANEXO III - Preencher'!I813</f>
        <v>0</v>
      </c>
      <c r="I804" s="14">
        <f>'[1]TCE - ANEXO III - Preencher'!J813</f>
        <v>138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1.1599999999999999</v>
      </c>
      <c r="O804" s="15">
        <f>'[1]TCE - ANEXO III - Preencher'!P813</f>
        <v>0</v>
      </c>
      <c r="P804" s="16">
        <f t="shared" si="74"/>
        <v>1.1599999999999999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116.76474470734745</v>
      </c>
      <c r="Y804" s="15">
        <f>'[1]TCE - ANEXO III - Preencher'!Z813</f>
        <v>0</v>
      </c>
      <c r="Z804" s="16">
        <f t="shared" si="77"/>
        <v>116.76474470734745</v>
      </c>
      <c r="AA804" s="17" t="str">
        <f>IF('[1]TCE - ANEXO III - Preencher'!AB813="","",'[1]TCE - ANEXO III - Preencher'!AB813)</f>
        <v/>
      </c>
      <c r="AB804" s="15">
        <f t="shared" si="72"/>
        <v>255.92474470734743</v>
      </c>
    </row>
    <row r="805" spans="1:28" x14ac:dyDescent="0.2">
      <c r="A805" s="8">
        <f>IFERROR(VLOOKUP(B805,'[1]DADOS (OCULTAR)'!$P$3:$R$56,3,0),"")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ZENILDA MARIA DA SILVA SOARES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>
        <f>IF('[1]TCE - ANEXO III - Preencher'!H814="","",'[1]TCE - ANEXO III - Preencher'!H814)</f>
        <v>44317</v>
      </c>
      <c r="H805" s="14">
        <f>'[1]TCE - ANEXO III - Preencher'!I814</f>
        <v>0</v>
      </c>
      <c r="I805" s="14">
        <f>'[1]TCE - ANEXO III - Preencher'!J814</f>
        <v>132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1.1599999999999999</v>
      </c>
      <c r="O805" s="15">
        <f>'[1]TCE - ANEXO III - Preencher'!P814</f>
        <v>0</v>
      </c>
      <c r="P805" s="16">
        <f t="shared" si="74"/>
        <v>1.1599999999999999</v>
      </c>
      <c r="Q805" s="15">
        <f>'[1]TCE - ANEXO III - Preencher'!R814</f>
        <v>271.92</v>
      </c>
      <c r="R805" s="15">
        <f>'[1]TCE - ANEXO III - Preencher'!S814</f>
        <v>66</v>
      </c>
      <c r="S805" s="16">
        <f t="shared" si="75"/>
        <v>205.92000000000002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116.76474470734745</v>
      </c>
      <c r="Y805" s="15">
        <f>'[1]TCE - ANEXO III - Preencher'!Z814</f>
        <v>0</v>
      </c>
      <c r="Z805" s="16">
        <f t="shared" si="77"/>
        <v>116.76474470734745</v>
      </c>
      <c r="AA805" s="17" t="str">
        <f>IF('[1]TCE - ANEXO III - Preencher'!AB814="","",'[1]TCE - ANEXO III - Preencher'!AB814)</f>
        <v/>
      </c>
      <c r="AB805" s="15">
        <f t="shared" si="72"/>
        <v>455.8447447073475</v>
      </c>
    </row>
    <row r="806" spans="1:28" x14ac:dyDescent="0.2">
      <c r="A806" s="8" t="str">
        <f>IFERROR(VLOOKUP(B806,'[1]DADOS (OCULTAR)'!$P$3:$R$56,3,0),"")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(OCULTAR)'!$P$3:$R$56,3,0),"")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(OCULTAR)'!$P$3:$R$56,3,0),"")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(OCULTAR)'!$P$3:$R$56,3,0),"")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(OCULTAR)'!$P$3:$R$56,3,0),"")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(OCULTAR)'!$P$3:$R$56,3,0),"")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(OCULTAR)'!$P$3:$R$56,3,0),"")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(OCULTAR)'!$P$3:$R$56,3,0),"")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(OCULTAR)'!$P$3:$R$56,3,0),"")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(OCULTAR)'!$P$3:$R$56,3,0),"")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(OCULTAR)'!$P$3:$R$56,3,0),"")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(OCULTAR)'!$P$3:$R$56,3,0),"")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(OCULTAR)'!$P$3:$R$56,3,0),"")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(OCULTAR)'!$P$3:$R$56,3,0),"")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(OCULTAR)'!$P$3:$R$56,3,0),"")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(OCULTAR)'!$P$3:$R$56,3,0),"")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(OCULTAR)'!$P$3:$R$56,3,0),"")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(OCULTAR)'!$P$3:$R$56,3,0),"")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(OCULTAR)'!$P$3:$R$56,3,0),"")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(OCULTAR)'!$P$3:$R$56,3,0),"")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(OCULTAR)'!$P$3:$R$56,3,0),"")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(OCULTAR)'!$P$3:$R$56,3,0),"")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(OCULTAR)'!$P$3:$R$56,3,0),"")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(OCULTAR)'!$P$3:$R$56,3,0),"")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(OCULTAR)'!$P$3:$R$56,3,0),"")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(OCULTAR)'!$P$3:$R$56,3,0),"")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(OCULTAR)'!$P$3:$R$56,3,0),"")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(OCULTAR)'!$P$3:$R$56,3,0),"")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(OCULTAR)'!$P$3:$R$56,3,0),"")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(OCULTAR)'!$P$3:$R$56,3,0),"")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(OCULTAR)'!$P$3:$R$56,3,0),"")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(OCULTAR)'!$P$3:$R$56,3,0),"")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(OCULTAR)'!$P$3:$R$56,3,0),"")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(OCULTAR)'!$P$3:$R$56,3,0),"")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(OCULTAR)'!$P$3:$R$56,3,0),"")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(OCULTAR)'!$P$3:$R$56,3,0),"")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(OCULTAR)'!$P$3:$R$56,3,0),"")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(OCULTAR)'!$P$3:$R$56,3,0),"")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(OCULTAR)'!$P$3:$R$56,3,0),"")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(OCULTAR)'!$P$3:$R$56,3,0),"")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(OCULTAR)'!$P$3:$R$56,3,0),"")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(OCULTAR)'!$P$3:$R$56,3,0),"")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(OCULTAR)'!$P$3:$R$56,3,0),"")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(OCULTAR)'!$P$3:$R$56,3,0),"")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(OCULTAR)'!$P$3:$R$56,3,0),"")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(OCULTAR)'!$P$3:$R$56,3,0),"")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(OCULTAR)'!$P$3:$R$56,3,0),"")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(OCULTAR)'!$P$3:$R$56,3,0),"")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(OCULTAR)'!$P$3:$R$56,3,0),"")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(OCULTAR)'!$P$3:$R$56,3,0),"")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(OCULTAR)'!$P$3:$R$56,3,0),"")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(OCULTAR)'!$P$3:$R$56,3,0),"")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(OCULTAR)'!$P$3:$R$56,3,0),"")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(OCULTAR)'!$P$3:$R$56,3,0),"")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(OCULTAR)'!$P$3:$R$56,3,0),"")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(OCULTAR)'!$P$3:$R$56,3,0),"")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(OCULTAR)'!$P$3:$R$56,3,0),"")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(OCULTAR)'!$P$3:$R$56,3,0),"")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(OCULTAR)'!$P$3:$R$56,3,0),"")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(OCULTAR)'!$P$3:$R$56,3,0),"")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(OCULTAR)'!$P$3:$R$56,3,0),"")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(OCULTAR)'!$P$3:$R$56,3,0),"")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(OCULTAR)'!$P$3:$R$56,3,0),"")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(OCULTAR)'!$P$3:$R$56,3,0),"")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(OCULTAR)'!$P$3:$R$56,3,0),"")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(OCULTAR)'!$P$3:$R$56,3,0),"")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(OCULTAR)'!$P$3:$R$56,3,0),"")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(OCULTAR)'!$P$3:$R$56,3,0),"")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(OCULTAR)'!$P$3:$R$56,3,0),"")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(OCULTAR)'!$P$3:$R$56,3,0),"")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(OCULTAR)'!$P$3:$R$56,3,0),"")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(OCULTAR)'!$P$3:$R$56,3,0),"")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(OCULTAR)'!$P$3:$R$56,3,0),"")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(OCULTAR)'!$P$3:$R$56,3,0),"")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(OCULTAR)'!$P$3:$R$56,3,0),"")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(OCULTAR)'!$P$3:$R$56,3,0),"")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(OCULTAR)'!$P$3:$R$56,3,0),"")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(OCULTAR)'!$P$3:$R$56,3,0),"")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(OCULTAR)'!$P$3:$R$56,3,0),"")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(OCULTAR)'!$P$3:$R$56,3,0),"")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(OCULTAR)'!$P$3:$R$56,3,0),"")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(OCULTAR)'!$P$3:$R$56,3,0),"")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(OCULTAR)'!$P$3:$R$56,3,0),"")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(OCULTAR)'!$P$3:$R$56,3,0),"")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(OCULTAR)'!$P$3:$R$56,3,0),"")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(OCULTAR)'!$P$3:$R$56,3,0),"")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(OCULTAR)'!$P$3:$R$56,3,0),"")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(OCULTAR)'!$P$3:$R$56,3,0),"")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(OCULTAR)'!$P$3:$R$56,3,0),"")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(OCULTAR)'!$P$3:$R$56,3,0),"")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(OCULTAR)'!$P$3:$R$56,3,0),"")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(OCULTAR)'!$P$3:$R$56,3,0),"")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(OCULTAR)'!$P$3:$R$56,3,0),"")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(OCULTAR)'!$P$3:$R$56,3,0),"")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(OCULTAR)'!$P$3:$R$56,3,0),"")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(OCULTAR)'!$P$3:$R$56,3,0),"")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(OCULTAR)'!$P$3:$R$56,3,0),"")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(OCULTAR)'!$P$3:$R$56,3,0),"")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(OCULTAR)'!$P$3:$R$56,3,0),"")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(OCULTAR)'!$P$3:$R$56,3,0),"")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(OCULTAR)'!$P$3:$R$56,3,0),"")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(OCULTAR)'!$P$3:$R$56,3,0),"")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(OCULTAR)'!$P$3:$R$56,3,0),"")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(OCULTAR)'!$P$3:$R$56,3,0),"")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(OCULTAR)'!$P$3:$R$56,3,0),"")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(OCULTAR)'!$P$3:$R$56,3,0),"")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(OCULTAR)'!$P$3:$R$56,3,0),"")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(OCULTAR)'!$P$3:$R$56,3,0),"")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(OCULTAR)'!$P$3:$R$56,3,0),"")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(OCULTAR)'!$P$3:$R$56,3,0),"")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(OCULTAR)'!$P$3:$R$56,3,0),"")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(OCULTAR)'!$P$3:$R$56,3,0),"")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(OCULTAR)'!$P$3:$R$56,3,0),"")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(OCULTAR)'!$P$3:$R$56,3,0),"")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(OCULTAR)'!$P$3:$R$56,3,0),"")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(OCULTAR)'!$P$3:$R$56,3,0),"")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(OCULTAR)'!$P$3:$R$56,3,0),"")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(OCULTAR)'!$P$3:$R$56,3,0),"")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(OCULTAR)'!$P$3:$R$56,3,0),"")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(OCULTAR)'!$P$3:$R$56,3,0),"")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(OCULTAR)'!$P$3:$R$56,3,0),"")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(OCULTAR)'!$P$3:$R$56,3,0),"")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(OCULTAR)'!$P$3:$R$56,3,0),"")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(OCULTAR)'!$P$3:$R$56,3,0),"")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(OCULTAR)'!$P$3:$R$56,3,0),"")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(OCULTAR)'!$P$3:$R$56,3,0),"")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(OCULTAR)'!$P$3:$R$56,3,0),"")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(OCULTAR)'!$P$3:$R$56,3,0),"")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(OCULTAR)'!$P$3:$R$56,3,0),"")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(OCULTAR)'!$P$3:$R$56,3,0),"")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(OCULTAR)'!$P$3:$R$56,3,0),"")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(OCULTAR)'!$P$3:$R$56,3,0),"")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(OCULTAR)'!$P$3:$R$56,3,0),"")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(OCULTAR)'!$P$3:$R$56,3,0),"")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(OCULTAR)'!$P$3:$R$56,3,0),"")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(OCULTAR)'!$P$3:$R$56,3,0),"")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(OCULTAR)'!$P$3:$R$56,3,0),"")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(OCULTAR)'!$P$3:$R$56,3,0),"")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(OCULTAR)'!$P$3:$R$56,3,0),"")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(OCULTAR)'!$P$3:$R$56,3,0),"")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(OCULTAR)'!$P$3:$R$56,3,0),"")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(OCULTAR)'!$P$3:$R$56,3,0),"")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(OCULTAR)'!$P$3:$R$56,3,0),"")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(OCULTAR)'!$P$3:$R$56,3,0),"")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(OCULTAR)'!$P$3:$R$56,3,0),"")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(OCULTAR)'!$P$3:$R$56,3,0),"")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(OCULTAR)'!$P$3:$R$56,3,0),"")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(OCULTAR)'!$P$3:$R$56,3,0),"")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(OCULTAR)'!$P$3:$R$56,3,0),"")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(OCULTAR)'!$P$3:$R$56,3,0),"")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(OCULTAR)'!$P$3:$R$56,3,0),"")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(OCULTAR)'!$P$3:$R$56,3,0),"")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(OCULTAR)'!$P$3:$R$56,3,0),"")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(OCULTAR)'!$P$3:$R$56,3,0),"")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(OCULTAR)'!$P$3:$R$56,3,0),"")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(OCULTAR)'!$P$3:$R$56,3,0),"")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(OCULTAR)'!$P$3:$R$56,3,0),"")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(OCULTAR)'!$P$3:$R$56,3,0),"")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(OCULTAR)'!$P$3:$R$56,3,0),"")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(OCULTAR)'!$P$3:$R$56,3,0),"")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(OCULTAR)'!$P$3:$R$56,3,0),"")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(OCULTAR)'!$P$3:$R$56,3,0),"")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(OCULTAR)'!$P$3:$R$56,3,0),"")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(OCULTAR)'!$P$3:$R$56,3,0),"")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(OCULTAR)'!$P$3:$R$56,3,0),"")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(OCULTAR)'!$P$3:$R$56,3,0),"")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(OCULTAR)'!$P$3:$R$56,3,0),"")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(OCULTAR)'!$P$3:$R$56,3,0),"")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(OCULTAR)'!$P$3:$R$56,3,0),"")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(OCULTAR)'!$P$3:$R$56,3,0),"")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(OCULTAR)'!$P$3:$R$56,3,0),"")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(OCULTAR)'!$P$3:$R$56,3,0),"")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(OCULTAR)'!$P$3:$R$56,3,0),"")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(OCULTAR)'!$P$3:$R$56,3,0),"")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(OCULTAR)'!$P$3:$R$56,3,0),"")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(OCULTAR)'!$P$3:$R$56,3,0),"")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(OCULTAR)'!$P$3:$R$56,3,0),"")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(OCULTAR)'!$P$3:$R$56,3,0),"")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(OCULTAR)'!$P$3:$R$56,3,0),"")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(OCULTAR)'!$P$3:$R$56,3,0),"")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(OCULTAR)'!$P$3:$R$56,3,0),"")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(OCULTAR)'!$P$3:$R$56,3,0),"")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(OCULTAR)'!$P$3:$R$56,3,0),"")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(OCULTAR)'!$P$3:$R$56,3,0),"")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(OCULTAR)'!$P$3:$R$56,3,0),"")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(OCULTAR)'!$P$3:$R$56,3,0),"")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(OCULTAR)'!$P$3:$R$56,3,0),"")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(OCULTAR)'!$P$3:$R$56,3,0),"")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(OCULTAR)'!$P$3:$R$56,3,0),"")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(OCULTAR)'!$P$3:$R$56,3,0),"")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(OCULTAR)'!$P$3:$R$56,3,0),"")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(OCULTAR)'!$P$3:$R$56,3,0),"")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(OCULTAR)'!$P$3:$R$56,3,0),"")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(OCULTAR)'!$P$3:$R$56,3,0),"")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(OCULTAR)'!$P$3:$R$56,3,0),"")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(OCULTAR)'!$P$3:$R$56,3,0),"")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(OCULTAR)'!$P$3:$R$56,3,0),"")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(OCULTAR)'!$P$3:$R$56,3,0),"")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(OCULTAR)'!$P$3:$R$56,3,0),"")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(OCULTAR)'!$P$3:$R$56,3,0),"")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(OCULTAR)'!$P$3:$R$56,3,0),"")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(OCULTAR)'!$P$3:$R$56,3,0),"")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(OCULTAR)'!$P$3:$R$56,3,0),"")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(OCULTAR)'!$P$3:$R$56,3,0),"")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(OCULTAR)'!$P$3:$R$56,3,0),"")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(OCULTAR)'!$P$3:$R$56,3,0),"")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(OCULTAR)'!$P$3:$R$56,3,0),"")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(OCULTAR)'!$P$3:$R$56,3,0),"")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(OCULTAR)'!$P$3:$R$56,3,0),"")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(OCULTAR)'!$P$3:$R$56,3,0),"")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(OCULTAR)'!$P$3:$R$56,3,0),"")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(OCULTAR)'!$P$3:$R$56,3,0),"")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(OCULTAR)'!$P$3:$R$56,3,0),"")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(OCULTAR)'!$P$3:$R$56,3,0),"")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(OCULTAR)'!$P$3:$R$56,3,0),"")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(OCULTAR)'!$P$3:$R$56,3,0),"")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(OCULTAR)'!$P$3:$R$56,3,0),"")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(OCULTAR)'!$P$3:$R$56,3,0),"")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(OCULTAR)'!$P$3:$R$56,3,0),"")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(OCULTAR)'!$P$3:$R$56,3,0),"")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(OCULTAR)'!$P$3:$R$56,3,0),"")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(OCULTAR)'!$P$3:$R$56,3,0),"")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(OCULTAR)'!$P$3:$R$56,3,0),"")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(OCULTAR)'!$P$3:$R$56,3,0),"")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(OCULTAR)'!$P$3:$R$56,3,0),"")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(OCULTAR)'!$P$3:$R$56,3,0),"")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(OCULTAR)'!$P$3:$R$56,3,0),"")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(OCULTAR)'!$P$3:$R$56,3,0),"")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(OCULTAR)'!$P$3:$R$56,3,0),"")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(OCULTAR)'!$P$3:$R$56,3,0),"")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(OCULTAR)'!$P$3:$R$56,3,0),"")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(OCULTAR)'!$P$3:$R$56,3,0),"")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(OCULTAR)'!$P$3:$R$56,3,0),"")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(OCULTAR)'!$P$3:$R$56,3,0),"")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(OCULTAR)'!$P$3:$R$56,3,0),"")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(OCULTAR)'!$P$3:$R$56,3,0),"")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(OCULTAR)'!$P$3:$R$56,3,0),"")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(OCULTAR)'!$P$3:$R$56,3,0),"")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(OCULTAR)'!$P$3:$R$56,3,0),"")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(OCULTAR)'!$P$3:$R$56,3,0),"")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(OCULTAR)'!$P$3:$R$56,3,0),"")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(OCULTAR)'!$P$3:$R$56,3,0),"")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(OCULTAR)'!$P$3:$R$56,3,0),"")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(OCULTAR)'!$P$3:$R$56,3,0),"")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(OCULTAR)'!$P$3:$R$56,3,0),"")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(OCULTAR)'!$P$3:$R$56,3,0),"")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(OCULTAR)'!$P$3:$R$56,3,0),"")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(OCULTAR)'!$P$3:$R$56,3,0),"")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(OCULTAR)'!$P$3:$R$56,3,0),"")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(OCULTAR)'!$P$3:$R$56,3,0),"")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(OCULTAR)'!$P$3:$R$56,3,0),"")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(OCULTAR)'!$P$3:$R$56,3,0),"")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(OCULTAR)'!$P$3:$R$56,3,0),"")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(OCULTAR)'!$P$3:$R$56,3,0),"")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(OCULTAR)'!$P$3:$R$56,3,0),"")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(OCULTAR)'!$P$3:$R$56,3,0),"")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(OCULTAR)'!$P$3:$R$56,3,0),"")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(OCULTAR)'!$P$3:$R$56,3,0),"")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(OCULTAR)'!$P$3:$R$56,3,0),"")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(OCULTAR)'!$P$3:$R$56,3,0),"")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(OCULTAR)'!$P$3:$R$56,3,0),"")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(OCULTAR)'!$P$3:$R$56,3,0),"")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(OCULTAR)'!$P$3:$R$56,3,0),"")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(OCULTAR)'!$P$3:$R$56,3,0),"")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(OCULTAR)'!$P$3:$R$56,3,0),"")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(OCULTAR)'!$P$3:$R$56,3,0),"")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(OCULTAR)'!$P$3:$R$56,3,0),"")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(OCULTAR)'!$P$3:$R$56,3,0),"")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(OCULTAR)'!$P$3:$R$56,3,0),"")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(OCULTAR)'!$P$3:$R$56,3,0),"")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(OCULTAR)'!$P$3:$R$56,3,0),"")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(OCULTAR)'!$P$3:$R$56,3,0),"")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(OCULTAR)'!$P$3:$R$56,3,0),"")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(OCULTAR)'!$P$3:$R$56,3,0),"")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(OCULTAR)'!$P$3:$R$56,3,0),"")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(OCULTAR)'!$P$3:$R$56,3,0),"")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(OCULTAR)'!$P$3:$R$56,3,0),"")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(OCULTAR)'!$P$3:$R$56,3,0),"")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(OCULTAR)'!$P$3:$R$56,3,0),"")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(OCULTAR)'!$P$3:$R$56,3,0),"")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(OCULTAR)'!$P$3:$R$56,3,0),"")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(OCULTAR)'!$P$3:$R$56,3,0),"")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(OCULTAR)'!$P$3:$R$56,3,0),"")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(OCULTAR)'!$P$3:$R$56,3,0),"")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(OCULTAR)'!$P$3:$R$56,3,0),"")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(OCULTAR)'!$P$3:$R$56,3,0),"")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(OCULTAR)'!$P$3:$R$56,3,0),"")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(OCULTAR)'!$P$3:$R$56,3,0),"")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(OCULTAR)'!$P$3:$R$56,3,0),"")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(OCULTAR)'!$P$3:$R$56,3,0),"")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(OCULTAR)'!$P$3:$R$56,3,0),"")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(OCULTAR)'!$P$3:$R$56,3,0),"")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(OCULTAR)'!$P$3:$R$56,3,0),"")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(OCULTAR)'!$P$3:$R$56,3,0),"")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(OCULTAR)'!$P$3:$R$56,3,0),"")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(OCULTAR)'!$P$3:$R$56,3,0),"")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(OCULTAR)'!$P$3:$R$56,3,0),"")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(OCULTAR)'!$P$3:$R$56,3,0),"")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(OCULTAR)'!$P$3:$R$56,3,0),"")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(OCULTAR)'!$P$3:$R$56,3,0),"")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(OCULTAR)'!$P$3:$R$56,3,0),"")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(OCULTAR)'!$P$3:$R$56,3,0),"")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(OCULTAR)'!$P$3:$R$56,3,0),"")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(OCULTAR)'!$P$3:$R$56,3,0),"")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(OCULTAR)'!$P$3:$R$56,3,0),"")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(OCULTAR)'!$P$3:$R$56,3,0),"")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(OCULTAR)'!$P$3:$R$56,3,0),"")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(OCULTAR)'!$P$3:$R$56,3,0),"")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(OCULTAR)'!$P$3:$R$56,3,0),"")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(OCULTAR)'!$P$3:$R$56,3,0),"")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(OCULTAR)'!$P$3:$R$56,3,0),"")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(OCULTAR)'!$P$3:$R$56,3,0),"")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(OCULTAR)'!$P$3:$R$56,3,0),"")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(OCULTAR)'!$P$3:$R$56,3,0),"")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(OCULTAR)'!$P$3:$R$56,3,0),"")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(OCULTAR)'!$P$3:$R$56,3,0),"")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(OCULTAR)'!$P$3:$R$56,3,0),"")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(OCULTAR)'!$P$3:$R$56,3,0),"")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(OCULTAR)'!$P$3:$R$56,3,0),"")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(OCULTAR)'!$P$3:$R$56,3,0),"")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(OCULTAR)'!$P$3:$R$56,3,0),"")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(OCULTAR)'!$P$3:$R$56,3,0),"")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(OCULTAR)'!$P$3:$R$56,3,0),"")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(OCULTAR)'!$P$3:$R$56,3,0),"")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(OCULTAR)'!$P$3:$R$56,3,0),"")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(OCULTAR)'!$P$3:$R$56,3,0),"")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(OCULTAR)'!$P$3:$R$56,3,0),"")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(OCULTAR)'!$P$3:$R$56,3,0),"")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(OCULTAR)'!$P$3:$R$56,3,0),"")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(OCULTAR)'!$P$3:$R$56,3,0),"")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(OCULTAR)'!$P$3:$R$56,3,0),"")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(OCULTAR)'!$P$3:$R$56,3,0),"")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(OCULTAR)'!$P$3:$R$56,3,0),"")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(OCULTAR)'!$P$3:$R$56,3,0),"")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(OCULTAR)'!$P$3:$R$56,3,0),"")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(OCULTAR)'!$P$3:$R$56,3,0),"")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(OCULTAR)'!$P$3:$R$56,3,0),"")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(OCULTAR)'!$P$3:$R$56,3,0),"")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(OCULTAR)'!$P$3:$R$56,3,0),"")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(OCULTAR)'!$P$3:$R$56,3,0),"")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(OCULTAR)'!$P$3:$R$56,3,0),"")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(OCULTAR)'!$P$3:$R$56,3,0),"")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(OCULTAR)'!$P$3:$R$56,3,0),"")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(OCULTAR)'!$P$3:$R$56,3,0),"")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(OCULTAR)'!$P$3:$R$56,3,0),"")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(OCULTAR)'!$P$3:$R$56,3,0),"")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(OCULTAR)'!$P$3:$R$56,3,0),"")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(OCULTAR)'!$P$3:$R$56,3,0),"")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(OCULTAR)'!$P$3:$R$56,3,0),"")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(OCULTAR)'!$P$3:$R$56,3,0),"")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(OCULTAR)'!$P$3:$R$56,3,0),"")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(OCULTAR)'!$P$3:$R$56,3,0),"")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(OCULTAR)'!$P$3:$R$56,3,0),"")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(OCULTAR)'!$P$3:$R$56,3,0),"")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(OCULTAR)'!$P$3:$R$56,3,0),"")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(OCULTAR)'!$P$3:$R$56,3,0),"")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(OCULTAR)'!$P$3:$R$56,3,0),"")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(OCULTAR)'!$P$3:$R$56,3,0),"")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(OCULTAR)'!$P$3:$R$56,3,0),"")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(OCULTAR)'!$P$3:$R$56,3,0),"")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(OCULTAR)'!$P$3:$R$56,3,0),"")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(OCULTAR)'!$P$3:$R$56,3,0),"")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(OCULTAR)'!$P$3:$R$56,3,0),"")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(OCULTAR)'!$P$3:$R$56,3,0),"")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(OCULTAR)'!$P$3:$R$56,3,0),"")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(OCULTAR)'!$P$3:$R$56,3,0),"")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(OCULTAR)'!$P$3:$R$56,3,0),"")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(OCULTAR)'!$P$3:$R$56,3,0),"")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(OCULTAR)'!$P$3:$R$56,3,0),"")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(OCULTAR)'!$P$3:$R$56,3,0),"")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(OCULTAR)'!$P$3:$R$56,3,0),"")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(OCULTAR)'!$P$3:$R$56,3,0),"")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(OCULTAR)'!$P$3:$R$56,3,0),"")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(OCULTAR)'!$P$3:$R$56,3,0),"")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(OCULTAR)'!$P$3:$R$56,3,0),"")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(OCULTAR)'!$P$3:$R$56,3,0),"")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(OCULTAR)'!$P$3:$R$56,3,0),"")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(OCULTAR)'!$P$3:$R$56,3,0),"")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(OCULTAR)'!$P$3:$R$56,3,0),"")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(OCULTAR)'!$P$3:$R$56,3,0),"")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(OCULTAR)'!$P$3:$R$56,3,0),"")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(OCULTAR)'!$P$3:$R$56,3,0),"")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(OCULTAR)'!$P$3:$R$56,3,0),"")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(OCULTAR)'!$P$3:$R$56,3,0),"")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(OCULTAR)'!$P$3:$R$56,3,0),"")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(OCULTAR)'!$P$3:$R$56,3,0),"")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(OCULTAR)'!$P$3:$R$56,3,0),"")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(OCULTAR)'!$P$3:$R$56,3,0),"")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(OCULTAR)'!$P$3:$R$56,3,0),"")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(OCULTAR)'!$P$3:$R$56,3,0),"")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(OCULTAR)'!$P$3:$R$56,3,0),"")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(OCULTAR)'!$P$3:$R$56,3,0),"")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(OCULTAR)'!$P$3:$R$56,3,0),"")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(OCULTAR)'!$P$3:$R$56,3,0),"")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(OCULTAR)'!$P$3:$R$56,3,0),"")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(OCULTAR)'!$P$3:$R$56,3,0),"")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(OCULTAR)'!$P$3:$R$56,3,0),"")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(OCULTAR)'!$P$3:$R$56,3,0),"")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(OCULTAR)'!$P$3:$R$56,3,0),"")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(OCULTAR)'!$P$3:$R$56,3,0),"")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(OCULTAR)'!$P$3:$R$56,3,0),"")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(OCULTAR)'!$P$3:$R$56,3,0),"")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(OCULTAR)'!$P$3:$R$56,3,0),"")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(OCULTAR)'!$P$3:$R$56,3,0),"")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(OCULTAR)'!$P$3:$R$56,3,0),"")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(OCULTAR)'!$P$3:$R$56,3,0),"")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(OCULTAR)'!$P$3:$R$56,3,0),"")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(OCULTAR)'!$P$3:$R$56,3,0),"")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(OCULTAR)'!$P$3:$R$56,3,0),"")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(OCULTAR)'!$P$3:$R$56,3,0),"")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(OCULTAR)'!$P$3:$R$56,3,0),"")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(OCULTAR)'!$P$3:$R$56,3,0),"")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(OCULTAR)'!$P$3:$R$56,3,0),"")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(OCULTAR)'!$P$3:$R$56,3,0),"")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(OCULTAR)'!$P$3:$R$56,3,0),"")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(OCULTAR)'!$P$3:$R$56,3,0),"")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(OCULTAR)'!$P$3:$R$56,3,0),"")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(OCULTAR)'!$P$3:$R$56,3,0),"")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(OCULTAR)'!$P$3:$R$56,3,0),"")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(OCULTAR)'!$P$3:$R$56,3,0),"")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(OCULTAR)'!$P$3:$R$56,3,0),"")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(OCULTAR)'!$P$3:$R$56,3,0),"")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(OCULTAR)'!$P$3:$R$56,3,0),"")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(OCULTAR)'!$P$3:$R$56,3,0),"")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(OCULTAR)'!$P$3:$R$56,3,0),"")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(OCULTAR)'!$P$3:$R$56,3,0),"")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(OCULTAR)'!$P$3:$R$56,3,0),"")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(OCULTAR)'!$P$3:$R$56,3,0),"")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(OCULTAR)'!$P$3:$R$56,3,0),"")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(OCULTAR)'!$P$3:$R$56,3,0),"")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(OCULTAR)'!$P$3:$R$56,3,0),"")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(OCULTAR)'!$P$3:$R$56,3,0),"")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(OCULTAR)'!$P$3:$R$56,3,0),"")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(OCULTAR)'!$P$3:$R$56,3,0),"")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(OCULTAR)'!$P$3:$R$56,3,0),"")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(OCULTAR)'!$P$3:$R$56,3,0),"")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(OCULTAR)'!$P$3:$R$56,3,0),"")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(OCULTAR)'!$P$3:$R$56,3,0),"")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(OCULTAR)'!$P$3:$R$56,3,0),"")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(OCULTAR)'!$P$3:$R$56,3,0),"")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(OCULTAR)'!$P$3:$R$56,3,0),"")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(OCULTAR)'!$P$3:$R$56,3,0),"")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(OCULTAR)'!$P$3:$R$56,3,0),"")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(OCULTAR)'!$P$3:$R$56,3,0),"")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(OCULTAR)'!$P$3:$R$56,3,0),"")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(OCULTAR)'!$P$3:$R$56,3,0),"")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(OCULTAR)'!$P$3:$R$56,3,0),"")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(OCULTAR)'!$P$3:$R$56,3,0),"")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(OCULTAR)'!$P$3:$R$56,3,0),"")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(OCULTAR)'!$P$3:$R$56,3,0),"")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(OCULTAR)'!$P$3:$R$56,3,0),"")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(OCULTAR)'!$P$3:$R$56,3,0),"")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(OCULTAR)'!$P$3:$R$56,3,0),"")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(OCULTAR)'!$P$3:$R$56,3,0),"")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(OCULTAR)'!$P$3:$R$56,3,0),"")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(OCULTAR)'!$P$3:$R$56,3,0),"")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(OCULTAR)'!$P$3:$R$56,3,0),"")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(OCULTAR)'!$P$3:$R$56,3,0),"")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(OCULTAR)'!$P$3:$R$56,3,0),"")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(OCULTAR)'!$P$3:$R$56,3,0),"")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(OCULTAR)'!$P$3:$R$56,3,0),"")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(OCULTAR)'!$P$3:$R$56,3,0),"")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(OCULTAR)'!$P$3:$R$56,3,0),"")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(OCULTAR)'!$P$3:$R$56,3,0),"")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(OCULTAR)'!$P$3:$R$56,3,0),"")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(OCULTAR)'!$P$3:$R$56,3,0),"")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(OCULTAR)'!$P$3:$R$56,3,0),"")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(OCULTAR)'!$P$3:$R$56,3,0),"")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(OCULTAR)'!$P$3:$R$56,3,0),"")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(OCULTAR)'!$P$3:$R$56,3,0),"")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(OCULTAR)'!$P$3:$R$56,3,0),"")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(OCULTAR)'!$P$3:$R$56,3,0),"")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(OCULTAR)'!$P$3:$R$56,3,0),"")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(OCULTAR)'!$P$3:$R$56,3,0),"")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(OCULTAR)'!$P$3:$R$56,3,0),"")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(OCULTAR)'!$P$3:$R$56,3,0),"")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(OCULTAR)'!$P$3:$R$56,3,0),"")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(OCULTAR)'!$P$3:$R$56,3,0),"")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(OCULTAR)'!$P$3:$R$56,3,0),"")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(OCULTAR)'!$P$3:$R$56,3,0),"")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(OCULTAR)'!$P$3:$R$56,3,0),"")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(OCULTAR)'!$P$3:$R$56,3,0),"")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(OCULTAR)'!$P$3:$R$56,3,0),"")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(OCULTAR)'!$P$3:$R$56,3,0),"")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(OCULTAR)'!$P$3:$R$56,3,0),"")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(OCULTAR)'!$P$3:$R$56,3,0),"")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(OCULTAR)'!$P$3:$R$56,3,0),"")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(OCULTAR)'!$P$3:$R$56,3,0),"")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(OCULTAR)'!$P$3:$R$56,3,0),"")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(OCULTAR)'!$P$3:$R$56,3,0),"")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(OCULTAR)'!$P$3:$R$56,3,0),"")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(OCULTAR)'!$P$3:$R$56,3,0),"")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(OCULTAR)'!$P$3:$R$56,3,0),"")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(OCULTAR)'!$P$3:$R$56,3,0),"")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(OCULTAR)'!$P$3:$R$56,3,0),"")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(OCULTAR)'!$P$3:$R$56,3,0),"")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(OCULTAR)'!$P$3:$R$56,3,0),"")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(OCULTAR)'!$P$3:$R$56,3,0),"")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(OCULTAR)'!$P$3:$R$56,3,0),"")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(OCULTAR)'!$P$3:$R$56,3,0),"")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(OCULTAR)'!$P$3:$R$56,3,0),"")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(OCULTAR)'!$P$3:$R$56,3,0),"")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(OCULTAR)'!$P$3:$R$56,3,0),"")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(OCULTAR)'!$P$3:$R$56,3,0),"")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(OCULTAR)'!$P$3:$R$56,3,0),"")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(OCULTAR)'!$P$3:$R$56,3,0),"")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(OCULTAR)'!$P$3:$R$56,3,0),"")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(OCULTAR)'!$P$3:$R$56,3,0),"")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(OCULTAR)'!$P$3:$R$56,3,0),"")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(OCULTAR)'!$P$3:$R$56,3,0),"")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(OCULTAR)'!$P$3:$R$56,3,0),"")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(OCULTAR)'!$P$3:$R$56,3,0),"")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(OCULTAR)'!$P$3:$R$56,3,0),"")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(OCULTAR)'!$P$3:$R$56,3,0),"")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(OCULTAR)'!$P$3:$R$56,3,0),"")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(OCULTAR)'!$P$3:$R$56,3,0),"")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(OCULTAR)'!$P$3:$R$56,3,0),"")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(OCULTAR)'!$P$3:$R$56,3,0),"")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(OCULTAR)'!$P$3:$R$56,3,0),"")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(OCULTAR)'!$P$3:$R$56,3,0),"")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(OCULTAR)'!$P$3:$R$56,3,0),"")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(OCULTAR)'!$P$3:$R$56,3,0),"")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(OCULTAR)'!$P$3:$R$56,3,0),"")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(OCULTAR)'!$P$3:$R$56,3,0),"")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(OCULTAR)'!$P$3:$R$56,3,0),"")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(OCULTAR)'!$P$3:$R$56,3,0),"")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(OCULTAR)'!$P$3:$R$56,3,0),"")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(OCULTAR)'!$P$3:$R$56,3,0),"")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(OCULTAR)'!$P$3:$R$56,3,0),"")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(OCULTAR)'!$P$3:$R$56,3,0),"")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(OCULTAR)'!$P$3:$R$56,3,0),"")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(OCULTAR)'!$P$3:$R$56,3,0),"")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(OCULTAR)'!$P$3:$R$56,3,0),"")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(OCULTAR)'!$P$3:$R$56,3,0),"")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(OCULTAR)'!$P$3:$R$56,3,0),"")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(OCULTAR)'!$P$3:$R$56,3,0),"")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(OCULTAR)'!$P$3:$R$56,3,0),"")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(OCULTAR)'!$P$3:$R$56,3,0),"")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(OCULTAR)'!$P$3:$R$56,3,0),"")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(OCULTAR)'!$P$3:$R$56,3,0),"")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(OCULTAR)'!$P$3:$R$56,3,0),"")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(OCULTAR)'!$P$3:$R$56,3,0),"")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(OCULTAR)'!$P$3:$R$56,3,0),"")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(OCULTAR)'!$P$3:$R$56,3,0),"")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(OCULTAR)'!$P$3:$R$56,3,0),"")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(OCULTAR)'!$P$3:$R$56,3,0),"")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(OCULTAR)'!$P$3:$R$56,3,0),"")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(OCULTAR)'!$P$3:$R$56,3,0),"")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(OCULTAR)'!$P$3:$R$56,3,0),"")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(OCULTAR)'!$P$3:$R$56,3,0),"")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(OCULTAR)'!$P$3:$R$56,3,0),"")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(OCULTAR)'!$P$3:$R$56,3,0),"")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(OCULTAR)'!$P$3:$R$56,3,0),"")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(OCULTAR)'!$P$3:$R$56,3,0),"")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(OCULTAR)'!$P$3:$R$56,3,0),"")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(OCULTAR)'!$P$3:$R$56,3,0),"")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(OCULTAR)'!$P$3:$R$56,3,0),"")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(OCULTAR)'!$P$3:$R$56,3,0),"")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(OCULTAR)'!$P$3:$R$56,3,0),"")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(OCULTAR)'!$P$3:$R$56,3,0),"")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(OCULTAR)'!$P$3:$R$56,3,0),"")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(OCULTAR)'!$P$3:$R$56,3,0),"")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(OCULTAR)'!$P$3:$R$56,3,0),"")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(OCULTAR)'!$P$3:$R$56,3,0),"")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(OCULTAR)'!$P$3:$R$56,3,0),"")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(OCULTAR)'!$P$3:$R$56,3,0),"")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(OCULTAR)'!$P$3:$R$56,3,0),"")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(OCULTAR)'!$P$3:$R$56,3,0),"")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(OCULTAR)'!$P$3:$R$56,3,0),"")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(OCULTAR)'!$P$3:$R$56,3,0),"")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(OCULTAR)'!$P$3:$R$56,3,0),"")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(OCULTAR)'!$P$3:$R$56,3,0),"")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(OCULTAR)'!$P$3:$R$56,3,0),"")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(OCULTAR)'!$P$3:$R$56,3,0),"")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(OCULTAR)'!$P$3:$R$56,3,0),"")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(OCULTAR)'!$P$3:$R$56,3,0),"")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(OCULTAR)'!$P$3:$R$56,3,0),"")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(OCULTAR)'!$P$3:$R$56,3,0),"")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(OCULTAR)'!$P$3:$R$56,3,0),"")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(OCULTAR)'!$P$3:$R$56,3,0),"")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(OCULTAR)'!$P$3:$R$56,3,0),"")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(OCULTAR)'!$P$3:$R$56,3,0),"")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(OCULTAR)'!$P$3:$R$56,3,0),"")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(OCULTAR)'!$P$3:$R$56,3,0),"")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(OCULTAR)'!$P$3:$R$56,3,0),"")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(OCULTAR)'!$P$3:$R$56,3,0),"")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(OCULTAR)'!$P$3:$R$56,3,0),"")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(OCULTAR)'!$P$3:$R$56,3,0),"")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(OCULTAR)'!$P$3:$R$56,3,0),"")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(OCULTAR)'!$P$3:$R$56,3,0),"")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(OCULTAR)'!$P$3:$R$56,3,0),"")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(OCULTAR)'!$P$3:$R$56,3,0),"")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(OCULTAR)'!$P$3:$R$56,3,0),"")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(OCULTAR)'!$P$3:$R$56,3,0),"")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(OCULTAR)'!$P$3:$R$56,3,0),"")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(OCULTAR)'!$P$3:$R$56,3,0),"")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(OCULTAR)'!$P$3:$R$56,3,0),"")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(OCULTAR)'!$P$3:$R$56,3,0),"")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(OCULTAR)'!$P$3:$R$56,3,0),"")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(OCULTAR)'!$P$3:$R$56,3,0),"")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(OCULTAR)'!$P$3:$R$56,3,0),"")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(OCULTAR)'!$P$3:$R$56,3,0),"")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(OCULTAR)'!$P$3:$R$56,3,0),"")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(OCULTAR)'!$P$3:$R$56,3,0),"")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(OCULTAR)'!$P$3:$R$56,3,0),"")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(OCULTAR)'!$P$3:$R$56,3,0),"")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(OCULTAR)'!$P$3:$R$56,3,0),"")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(OCULTAR)'!$P$3:$R$56,3,0),"")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(OCULTAR)'!$P$3:$R$56,3,0),"")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(OCULTAR)'!$P$3:$R$56,3,0),"")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(OCULTAR)'!$P$3:$R$56,3,0),"")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(OCULTAR)'!$P$3:$R$56,3,0),"")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(OCULTAR)'!$P$3:$R$56,3,0),"")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(OCULTAR)'!$P$3:$R$56,3,0),"")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(OCULTAR)'!$P$3:$R$56,3,0),"")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(OCULTAR)'!$P$3:$R$56,3,0),"")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(OCULTAR)'!$P$3:$R$56,3,0),"")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(OCULTAR)'!$P$3:$R$56,3,0),"")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(OCULTAR)'!$P$3:$R$56,3,0),"")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(OCULTAR)'!$P$3:$R$56,3,0),"")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(OCULTAR)'!$P$3:$R$56,3,0),"")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(OCULTAR)'!$P$3:$R$56,3,0),"")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(OCULTAR)'!$P$3:$R$56,3,0),"")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RwQcsqF9mRQYDz04Ckf0UE+qsb0SIhV+9oLAXrZfIwsG6sQzGFNwceo1ck96UzVcvbJzGsjT8ihzqZ2A3r5uBA==" saltValue="s67oJ6gGuLb6cHI329PwWw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2021-07-05T14:57:01Z</dcterms:created>
  <dcterms:modified xsi:type="dcterms:W3CDTF">2021-07-05T14:57:28Z</dcterms:modified>
</cp:coreProperties>
</file>