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4 - PCF ABRIL\01 - PCF\PCF\EXCEL\SEM COVID - TCE ART 58 - 04.2021\"/>
    </mc:Choice>
  </mc:AlternateContent>
  <xr:revisionPtr revIDLastSave="0" documentId="8_{4DADE24B-E09A-4A1F-9E85-2D35F93F60F2}" xr6:coauthVersionLast="47" xr6:coauthVersionMax="47" xr10:uidLastSave="{00000000-0000-0000-0000-000000000000}"/>
  <bookViews>
    <workbookView xWindow="-120" yWindow="-120" windowWidth="20730" windowHeight="11160" xr2:uid="{79D26581-1621-4B2B-BC52-21EE7EF13B56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AB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O4782" i="1"/>
  <c r="N4782" i="1"/>
  <c r="P4782" i="1" s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B4743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AB4731" i="1" s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B4670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AB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B4636" i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AB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B4604" i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AB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B4572" i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AB4520" i="1" s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AB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AB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AB4462" i="1" s="1"/>
  <c r="U4462" i="1"/>
  <c r="T4462" i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AB4456" i="1" s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AB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AB4438" i="1" s="1"/>
  <c r="U4438" i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S4156" i="1"/>
  <c r="R4156" i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AB3898" i="1" s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O3888" i="1"/>
  <c r="N3888" i="1"/>
  <c r="P3888" i="1" s="1"/>
  <c r="AB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M3880" i="1" s="1"/>
  <c r="J3880" i="1"/>
  <c r="AB3880" i="1" s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AB3834" i="1" s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AB3818" i="1" s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AB3802" i="1" s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AB3786" i="1" s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B3719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B3687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B3671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AB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AB3602" i="1" s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AB2259" i="1" s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AB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AB2243" i="1" s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AB2227" i="1" s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AB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AB2211" i="1" s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AB2195" i="1" s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AB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AB2163" i="1" s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AB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AB2147" i="1" s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AB2131" i="1" s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AB2115" i="1" s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AB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AB2099" i="1" s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AB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AB2083" i="1" s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B1670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B1654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AB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AB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AB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AB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AB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AB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AB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AB679" i="1" s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4" i="1" l="1"/>
  <c r="AB63" i="1"/>
  <c r="AB27" i="1"/>
  <c r="AB45" i="1"/>
  <c r="AB59" i="1"/>
  <c r="AB61" i="1"/>
  <c r="AB82" i="1"/>
  <c r="AB84" i="1"/>
  <c r="AB93" i="1"/>
  <c r="AB100" i="1"/>
  <c r="AB107" i="1"/>
  <c r="AB125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7" i="1"/>
  <c r="AB531" i="1"/>
  <c r="AB541" i="1"/>
  <c r="AB561" i="1"/>
  <c r="AB567" i="1"/>
  <c r="AB574" i="1"/>
  <c r="AB586" i="1"/>
  <c r="AB591" i="1"/>
  <c r="AB595" i="1"/>
  <c r="AB605" i="1"/>
  <c r="AB625" i="1"/>
  <c r="AB638" i="1"/>
  <c r="AB650" i="1"/>
  <c r="AB22" i="1"/>
  <c r="AB91" i="1"/>
  <c r="AB98" i="1"/>
  <c r="AB116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3" i="1"/>
  <c r="AB138" i="1"/>
  <c r="AB140" i="1"/>
  <c r="AB149" i="1"/>
  <c r="AB154" i="1"/>
  <c r="AB156" i="1"/>
  <c r="AB165" i="1"/>
  <c r="AB170" i="1"/>
  <c r="AB172" i="1"/>
  <c r="AB181" i="1"/>
  <c r="AB186" i="1"/>
  <c r="AB188" i="1"/>
  <c r="AB197" i="1"/>
  <c r="AB202" i="1"/>
  <c r="AB204" i="1"/>
  <c r="AB213" i="1"/>
  <c r="AB218" i="1"/>
  <c r="AB220" i="1"/>
  <c r="AB229" i="1"/>
  <c r="AB234" i="1"/>
  <c r="AB236" i="1"/>
  <c r="AB245" i="1"/>
  <c r="AB250" i="1"/>
  <c r="AB252" i="1"/>
  <c r="AB349" i="1"/>
  <c r="AB578" i="1"/>
  <c r="AB603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29" i="1"/>
  <c r="AB530" i="1"/>
  <c r="AB533" i="1"/>
  <c r="AB554" i="1"/>
  <c r="AB563" i="1"/>
  <c r="AB573" i="1"/>
  <c r="AB593" i="1"/>
  <c r="AB597" i="1"/>
  <c r="AB618" i="1"/>
  <c r="AB619" i="1"/>
  <c r="AB627" i="1"/>
  <c r="AB637" i="1"/>
  <c r="AB649" i="1"/>
  <c r="AB38" i="1"/>
  <c r="AB4" i="1"/>
  <c r="AB11" i="1"/>
  <c r="AB13" i="1"/>
  <c r="AB20" i="1"/>
  <c r="AB29" i="1"/>
  <c r="AB36" i="1"/>
  <c r="AB43" i="1"/>
  <c r="AB50" i="1"/>
  <c r="AB52" i="1"/>
  <c r="AB66" i="1"/>
  <c r="AB68" i="1"/>
  <c r="AB75" i="1"/>
  <c r="AB77" i="1"/>
  <c r="AB109" i="1"/>
  <c r="AB123" i="1"/>
  <c r="AB235" i="1"/>
  <c r="AB366" i="1"/>
  <c r="AB368" i="1"/>
  <c r="AB373" i="1"/>
  <c r="AB382" i="1"/>
  <c r="AB384" i="1"/>
  <c r="AB389" i="1"/>
  <c r="AB398" i="1"/>
  <c r="AB400" i="1"/>
  <c r="AB405" i="1"/>
  <c r="AB414" i="1"/>
  <c r="AB416" i="1"/>
  <c r="AB421" i="1"/>
  <c r="AB430" i="1"/>
  <c r="AB432" i="1"/>
  <c r="AB437" i="1"/>
  <c r="AB446" i="1"/>
  <c r="AB448" i="1"/>
  <c r="AB453" i="1"/>
  <c r="AB462" i="1"/>
  <c r="AB464" i="1"/>
  <c r="AB469" i="1"/>
  <c r="AB478" i="1"/>
  <c r="AB480" i="1"/>
  <c r="AB485" i="1"/>
  <c r="AB494" i="1"/>
  <c r="AB496" i="1"/>
  <c r="AB501" i="1"/>
  <c r="AB510" i="1"/>
  <c r="AB512" i="1"/>
  <c r="AB517" i="1"/>
  <c r="AB549" i="1"/>
  <c r="AB570" i="1"/>
  <c r="AB571" i="1"/>
  <c r="AB575" i="1"/>
  <c r="AB579" i="1"/>
  <c r="AB622" i="1"/>
  <c r="AB634" i="1"/>
  <c r="AB639" i="1"/>
  <c r="AB643" i="1"/>
  <c r="AB668" i="1"/>
  <c r="AB684" i="1"/>
  <c r="AB692" i="1"/>
  <c r="AB694" i="1"/>
  <c r="AB701" i="1"/>
  <c r="AB708" i="1"/>
  <c r="AB710" i="1"/>
  <c r="AB717" i="1"/>
  <c r="AB724" i="1"/>
  <c r="AB726" i="1"/>
  <c r="AB733" i="1"/>
  <c r="AB740" i="1"/>
  <c r="AB742" i="1"/>
  <c r="AB749" i="1"/>
  <c r="AB756" i="1"/>
  <c r="AB758" i="1"/>
  <c r="AB765" i="1"/>
  <c r="AB772" i="1"/>
  <c r="AB774" i="1"/>
  <c r="AB781" i="1"/>
  <c r="AB1776" i="1"/>
  <c r="V526" i="1"/>
  <c r="AB526" i="1" s="1"/>
  <c r="Z530" i="1"/>
  <c r="AB532" i="1"/>
  <c r="M533" i="1"/>
  <c r="S535" i="1"/>
  <c r="AB535" i="1" s="1"/>
  <c r="P540" i="1"/>
  <c r="V542" i="1"/>
  <c r="AB542" i="1" s="1"/>
  <c r="Z546" i="1"/>
  <c r="AB548" i="1"/>
  <c r="M549" i="1"/>
  <c r="S551" i="1"/>
  <c r="AB551" i="1" s="1"/>
  <c r="P556" i="1"/>
  <c r="V558" i="1"/>
  <c r="AB558" i="1" s="1"/>
  <c r="Z562" i="1"/>
  <c r="AB564" i="1"/>
  <c r="M565" i="1"/>
  <c r="AB565" i="1" s="1"/>
  <c r="P572" i="1"/>
  <c r="V574" i="1"/>
  <c r="Z578" i="1"/>
  <c r="AB580" i="1"/>
  <c r="M581" i="1"/>
  <c r="AB581" i="1" s="1"/>
  <c r="S583" i="1"/>
  <c r="AB583" i="1" s="1"/>
  <c r="P588" i="1"/>
  <c r="V590" i="1"/>
  <c r="AB590" i="1" s="1"/>
  <c r="Z594" i="1"/>
  <c r="AB596" i="1"/>
  <c r="M597" i="1"/>
  <c r="S599" i="1"/>
  <c r="AB599" i="1" s="1"/>
  <c r="P604" i="1"/>
  <c r="AB604" i="1" s="1"/>
  <c r="V606" i="1"/>
  <c r="AB606" i="1" s="1"/>
  <c r="Z610" i="1"/>
  <c r="AB612" i="1"/>
  <c r="M613" i="1"/>
  <c r="AB613" i="1" s="1"/>
  <c r="S615" i="1"/>
  <c r="AB615" i="1" s="1"/>
  <c r="P620" i="1"/>
  <c r="V622" i="1"/>
  <c r="Z626" i="1"/>
  <c r="AB628" i="1"/>
  <c r="M629" i="1"/>
  <c r="AB629" i="1" s="1"/>
  <c r="S631" i="1"/>
  <c r="AB631" i="1" s="1"/>
  <c r="P636" i="1"/>
  <c r="V638" i="1"/>
  <c r="Z642" i="1"/>
  <c r="AB644" i="1"/>
  <c r="M645" i="1"/>
  <c r="AB645" i="1" s="1"/>
  <c r="S647" i="1"/>
  <c r="AB647" i="1" s="1"/>
  <c r="P652" i="1"/>
  <c r="V654" i="1"/>
  <c r="AB654" i="1" s="1"/>
  <c r="Z655" i="1"/>
  <c r="AB655" i="1" s="1"/>
  <c r="M658" i="1"/>
  <c r="AB658" i="1" s="1"/>
  <c r="V659" i="1"/>
  <c r="AB659" i="1" s="1"/>
  <c r="S664" i="1"/>
  <c r="AB664" i="1" s="1"/>
  <c r="P669" i="1"/>
  <c r="AB669" i="1" s="1"/>
  <c r="Z671" i="1"/>
  <c r="M674" i="1"/>
  <c r="AB674" i="1" s="1"/>
  <c r="V675" i="1"/>
  <c r="AB675" i="1" s="1"/>
  <c r="AB680" i="1"/>
  <c r="S680" i="1"/>
  <c r="AB681" i="1"/>
  <c r="P685" i="1"/>
  <c r="AB685" i="1" s="1"/>
  <c r="Z687" i="1"/>
  <c r="AB689" i="1"/>
  <c r="AB696" i="1"/>
  <c r="AB698" i="1"/>
  <c r="AB705" i="1"/>
  <c r="AB712" i="1"/>
  <c r="AB714" i="1"/>
  <c r="AB721" i="1"/>
  <c r="AB728" i="1"/>
  <c r="AB730" i="1"/>
  <c r="AB737" i="1"/>
  <c r="AB744" i="1"/>
  <c r="AB746" i="1"/>
  <c r="AB753" i="1"/>
  <c r="AB760" i="1"/>
  <c r="AB762" i="1"/>
  <c r="AB769" i="1"/>
  <c r="AB776" i="1"/>
  <c r="AB778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531" i="1"/>
  <c r="P528" i="1"/>
  <c r="AB528" i="1" s="1"/>
  <c r="V530" i="1"/>
  <c r="Z534" i="1"/>
  <c r="AB534" i="1" s="1"/>
  <c r="AB536" i="1"/>
  <c r="M537" i="1"/>
  <c r="AB537" i="1" s="1"/>
  <c r="S539" i="1"/>
  <c r="AB539" i="1" s="1"/>
  <c r="P544" i="1"/>
  <c r="AB544" i="1" s="1"/>
  <c r="V546" i="1"/>
  <c r="AB546" i="1" s="1"/>
  <c r="Z550" i="1"/>
  <c r="AB550" i="1" s="1"/>
  <c r="AB552" i="1"/>
  <c r="M553" i="1"/>
  <c r="AB553" i="1" s="1"/>
  <c r="S555" i="1"/>
  <c r="AB555" i="1" s="1"/>
  <c r="P560" i="1"/>
  <c r="AB560" i="1" s="1"/>
  <c r="V562" i="1"/>
  <c r="AB562" i="1" s="1"/>
  <c r="Z566" i="1"/>
  <c r="AB566" i="1" s="1"/>
  <c r="AB568" i="1"/>
  <c r="M569" i="1"/>
  <c r="AB569" i="1" s="1"/>
  <c r="S571" i="1"/>
  <c r="P576" i="1"/>
  <c r="AB576" i="1" s="1"/>
  <c r="V578" i="1"/>
  <c r="Z582" i="1"/>
  <c r="AB582" i="1" s="1"/>
  <c r="AB584" i="1"/>
  <c r="M585" i="1"/>
  <c r="AB585" i="1" s="1"/>
  <c r="S587" i="1"/>
  <c r="AB587" i="1" s="1"/>
  <c r="P592" i="1"/>
  <c r="AB592" i="1" s="1"/>
  <c r="V594" i="1"/>
  <c r="AB594" i="1" s="1"/>
  <c r="Z598" i="1"/>
  <c r="AB598" i="1" s="1"/>
  <c r="AB600" i="1"/>
  <c r="M601" i="1"/>
  <c r="AB601" i="1" s="1"/>
  <c r="S603" i="1"/>
  <c r="P608" i="1"/>
  <c r="AB608" i="1" s="1"/>
  <c r="V610" i="1"/>
  <c r="AB610" i="1" s="1"/>
  <c r="Z614" i="1"/>
  <c r="AB614" i="1" s="1"/>
  <c r="AB616" i="1"/>
  <c r="M617" i="1"/>
  <c r="AB617" i="1" s="1"/>
  <c r="S619" i="1"/>
  <c r="P624" i="1"/>
  <c r="AB624" i="1" s="1"/>
  <c r="V626" i="1"/>
  <c r="AB626" i="1" s="1"/>
  <c r="Z630" i="1"/>
  <c r="AB630" i="1" s="1"/>
  <c r="AB632" i="1"/>
  <c r="M633" i="1"/>
  <c r="AB633" i="1" s="1"/>
  <c r="S635" i="1"/>
  <c r="AB635" i="1" s="1"/>
  <c r="P640" i="1"/>
  <c r="AB640" i="1" s="1"/>
  <c r="V642" i="1"/>
  <c r="AB642" i="1" s="1"/>
  <c r="Z646" i="1"/>
  <c r="AB646" i="1" s="1"/>
  <c r="AB648" i="1"/>
  <c r="M649" i="1"/>
  <c r="S651" i="1"/>
  <c r="AB651" i="1" s="1"/>
  <c r="AB660" i="1"/>
  <c r="S660" i="1"/>
  <c r="AB661" i="1"/>
  <c r="P665" i="1"/>
  <c r="AB665" i="1" s="1"/>
  <c r="Z667" i="1"/>
  <c r="AB667" i="1" s="1"/>
  <c r="M670" i="1"/>
  <c r="AB670" i="1" s="1"/>
  <c r="V671" i="1"/>
  <c r="AB671" i="1" s="1"/>
  <c r="S676" i="1"/>
  <c r="AB676" i="1" s="1"/>
  <c r="AB677" i="1"/>
  <c r="P681" i="1"/>
  <c r="Z683" i="1"/>
  <c r="AB683" i="1" s="1"/>
  <c r="M686" i="1"/>
  <c r="AB686" i="1" s="1"/>
  <c r="V687" i="1"/>
  <c r="AB687" i="1" s="1"/>
  <c r="AB693" i="1"/>
  <c r="AB700" i="1"/>
  <c r="AB702" i="1"/>
  <c r="AB709" i="1"/>
  <c r="AB716" i="1"/>
  <c r="AB718" i="1"/>
  <c r="AB725" i="1"/>
  <c r="AB732" i="1"/>
  <c r="AB734" i="1"/>
  <c r="AB741" i="1"/>
  <c r="AB748" i="1"/>
  <c r="AB750" i="1"/>
  <c r="AB757" i="1"/>
  <c r="AB764" i="1"/>
  <c r="AB766" i="1"/>
  <c r="AB773" i="1"/>
  <c r="AB780" i="1"/>
  <c r="AB782" i="1"/>
  <c r="AB1507" i="1"/>
  <c r="AB1703" i="1"/>
  <c r="AB540" i="1"/>
  <c r="AB556" i="1"/>
  <c r="AB572" i="1"/>
  <c r="AB588" i="1"/>
  <c r="AB620" i="1"/>
  <c r="AB636" i="1"/>
  <c r="AB652" i="1"/>
  <c r="AB657" i="1"/>
  <c r="AB673" i="1"/>
  <c r="AB1515" i="1"/>
  <c r="AB1547" i="1"/>
  <c r="AB1719" i="1"/>
  <c r="AB1816" i="1"/>
  <c r="AB1504" i="1"/>
  <c r="AB1512" i="1"/>
  <c r="AB1520" i="1"/>
  <c r="AB1528" i="1"/>
  <c r="AB1536" i="1"/>
  <c r="AB1544" i="1"/>
  <c r="Z1676" i="1"/>
  <c r="AB1683" i="1"/>
  <c r="M1695" i="1"/>
  <c r="AB1695" i="1" s="1"/>
  <c r="P1706" i="1"/>
  <c r="AB1741" i="1"/>
  <c r="AB1770" i="1"/>
  <c r="AB1782" i="1"/>
  <c r="AB1802" i="1"/>
  <c r="AB1834" i="1"/>
  <c r="AB1866" i="1"/>
  <c r="AB1869" i="1"/>
  <c r="AB1882" i="1"/>
  <c r="AB1898" i="1"/>
  <c r="AB1914" i="1"/>
  <c r="AB1930" i="1"/>
  <c r="AB1946" i="1"/>
  <c r="V1499" i="1"/>
  <c r="AB1499" i="1" s="1"/>
  <c r="P1505" i="1"/>
  <c r="AB1505" i="1" s="1"/>
  <c r="V1507" i="1"/>
  <c r="P1513" i="1"/>
  <c r="AB1513" i="1" s="1"/>
  <c r="V1515" i="1"/>
  <c r="P1521" i="1"/>
  <c r="AB1521" i="1" s="1"/>
  <c r="V1523" i="1"/>
  <c r="AB1523" i="1" s="1"/>
  <c r="P1529" i="1"/>
  <c r="AB1529" i="1" s="1"/>
  <c r="V1531" i="1"/>
  <c r="P1537" i="1"/>
  <c r="AB1537" i="1" s="1"/>
  <c r="V1539" i="1"/>
  <c r="AB1539" i="1" s="1"/>
  <c r="P1545" i="1"/>
  <c r="AB1545" i="1" s="1"/>
  <c r="V1547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6" i="1"/>
  <c r="AB1651" i="1"/>
  <c r="P1658" i="1"/>
  <c r="V1676" i="1"/>
  <c r="AB1676" i="1" s="1"/>
  <c r="S1681" i="1"/>
  <c r="AB1691" i="1"/>
  <c r="Z1692" i="1"/>
  <c r="AB1692" i="1" s="1"/>
  <c r="AB1700" i="1"/>
  <c r="AB1704" i="1"/>
  <c r="AB1706" i="1"/>
  <c r="AB1708" i="1"/>
  <c r="M1711" i="1"/>
  <c r="AB1711" i="1" s="1"/>
  <c r="P1722" i="1"/>
  <c r="AB1762" i="1"/>
  <c r="AB1794" i="1"/>
  <c r="AB1826" i="1"/>
  <c r="AB1829" i="1"/>
  <c r="AB1858" i="1"/>
  <c r="AB1926" i="1"/>
  <c r="AB1942" i="1"/>
  <c r="AB1501" i="1"/>
  <c r="AB1509" i="1"/>
  <c r="AB1517" i="1"/>
  <c r="AB1525" i="1"/>
  <c r="AB1533" i="1"/>
  <c r="AB1541" i="1"/>
  <c r="AB1549" i="1"/>
  <c r="AB1658" i="1"/>
  <c r="AB1678" i="1"/>
  <c r="AB1714" i="1"/>
  <c r="AB1722" i="1"/>
  <c r="AB1734" i="1"/>
  <c r="AB1798" i="1"/>
  <c r="AB1862" i="1"/>
  <c r="AB2122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59" i="1"/>
  <c r="Z1660" i="1"/>
  <c r="AB1660" i="1" s="1"/>
  <c r="AB1667" i="1"/>
  <c r="AB1674" i="1"/>
  <c r="M1679" i="1"/>
  <c r="AB1679" i="1" s="1"/>
  <c r="P1690" i="1"/>
  <c r="AB1690" i="1" s="1"/>
  <c r="AB1723" i="1"/>
  <c r="Z1724" i="1"/>
  <c r="AB1724" i="1" s="1"/>
  <c r="AB1731" i="1"/>
  <c r="AB1746" i="1"/>
  <c r="AB1758" i="1"/>
  <c r="AB1778" i="1"/>
  <c r="AB1810" i="1"/>
  <c r="AB1842" i="1"/>
  <c r="AB1874" i="1"/>
  <c r="AB1886" i="1"/>
  <c r="AB1902" i="1"/>
  <c r="AB1918" i="1"/>
  <c r="AB1934" i="1"/>
  <c r="Z1643" i="1"/>
  <c r="AB1645" i="1"/>
  <c r="M1646" i="1"/>
  <c r="S1648" i="1"/>
  <c r="AB1648" i="1" s="1"/>
  <c r="P1653" i="1"/>
  <c r="AB1653" i="1" s="1"/>
  <c r="V1655" i="1"/>
  <c r="AB1655" i="1" s="1"/>
  <c r="Z1659" i="1"/>
  <c r="AB1661" i="1"/>
  <c r="M1662" i="1"/>
  <c r="AB1662" i="1" s="1"/>
  <c r="S1664" i="1"/>
  <c r="AB1664" i="1" s="1"/>
  <c r="P1669" i="1"/>
  <c r="AB1669" i="1" s="1"/>
  <c r="V1671" i="1"/>
  <c r="AB1671" i="1" s="1"/>
  <c r="Z1675" i="1"/>
  <c r="AB1675" i="1" s="1"/>
  <c r="AB1677" i="1"/>
  <c r="M1678" i="1"/>
  <c r="S1680" i="1"/>
  <c r="AB1680" i="1" s="1"/>
  <c r="P1685" i="1"/>
  <c r="AB1685" i="1" s="1"/>
  <c r="V1687" i="1"/>
  <c r="AB1687" i="1" s="1"/>
  <c r="Z1691" i="1"/>
  <c r="AB1693" i="1"/>
  <c r="M1694" i="1"/>
  <c r="AB1694" i="1" s="1"/>
  <c r="S1696" i="1"/>
  <c r="AB1696" i="1" s="1"/>
  <c r="P1701" i="1"/>
  <c r="AB1701" i="1" s="1"/>
  <c r="V1703" i="1"/>
  <c r="Z1707" i="1"/>
  <c r="AB1709" i="1"/>
  <c r="M1710" i="1"/>
  <c r="AB1710" i="1" s="1"/>
  <c r="S1712" i="1"/>
  <c r="AB1712" i="1" s="1"/>
  <c r="P1717" i="1"/>
  <c r="AB1717" i="1" s="1"/>
  <c r="V1719" i="1"/>
  <c r="Z1723" i="1"/>
  <c r="AB1725" i="1"/>
  <c r="M1726" i="1"/>
  <c r="AB1726" i="1" s="1"/>
  <c r="S1728" i="1"/>
  <c r="AB1728" i="1" s="1"/>
  <c r="P1733" i="1"/>
  <c r="AB1733" i="1" s="1"/>
  <c r="M1734" i="1"/>
  <c r="V1735" i="1"/>
  <c r="AB1735" i="1" s="1"/>
  <c r="S1736" i="1"/>
  <c r="AB1736" i="1" s="1"/>
  <c r="AB1737" i="1"/>
  <c r="P1741" i="1"/>
  <c r="M1742" i="1"/>
  <c r="AB1742" i="1" s="1"/>
  <c r="V1743" i="1"/>
  <c r="S1744" i="1"/>
  <c r="AB1744" i="1" s="1"/>
  <c r="AB1745" i="1"/>
  <c r="P1749" i="1"/>
  <c r="AB1749" i="1" s="1"/>
  <c r="M1750" i="1"/>
  <c r="AB1750" i="1" s="1"/>
  <c r="V1751" i="1"/>
  <c r="S1752" i="1"/>
  <c r="AB1752" i="1" s="1"/>
  <c r="AB1753" i="1"/>
  <c r="P1757" i="1"/>
  <c r="AB1757" i="1" s="1"/>
  <c r="M1758" i="1"/>
  <c r="V1759" i="1"/>
  <c r="S1760" i="1"/>
  <c r="AB1760" i="1" s="1"/>
  <c r="AB1761" i="1"/>
  <c r="P1765" i="1"/>
  <c r="AB1765" i="1" s="1"/>
  <c r="M1766" i="1"/>
  <c r="AB1766" i="1" s="1"/>
  <c r="V1767" i="1"/>
  <c r="AB1767" i="1" s="1"/>
  <c r="S1768" i="1"/>
  <c r="AB1768" i="1" s="1"/>
  <c r="AB1769" i="1"/>
  <c r="P1773" i="1"/>
  <c r="AB1773" i="1" s="1"/>
  <c r="M1774" i="1"/>
  <c r="AB1774" i="1" s="1"/>
  <c r="V1775" i="1"/>
  <c r="S1776" i="1"/>
  <c r="AB1777" i="1"/>
  <c r="P1781" i="1"/>
  <c r="AB1781" i="1" s="1"/>
  <c r="M1782" i="1"/>
  <c r="V1783" i="1"/>
  <c r="S1784" i="1"/>
  <c r="AB1784" i="1" s="1"/>
  <c r="AB1785" i="1"/>
  <c r="P1789" i="1"/>
  <c r="AB1789" i="1" s="1"/>
  <c r="M1790" i="1"/>
  <c r="AB1790" i="1" s="1"/>
  <c r="V1791" i="1"/>
  <c r="S1792" i="1"/>
  <c r="AB1792" i="1" s="1"/>
  <c r="AB1793" i="1"/>
  <c r="P1797" i="1"/>
  <c r="AB1797" i="1" s="1"/>
  <c r="M1798" i="1"/>
  <c r="V1799" i="1"/>
  <c r="AB1799" i="1" s="1"/>
  <c r="S1800" i="1"/>
  <c r="AB1800" i="1" s="1"/>
  <c r="AB1801" i="1"/>
  <c r="P1805" i="1"/>
  <c r="AB1805" i="1" s="1"/>
  <c r="M1806" i="1"/>
  <c r="AB1806" i="1" s="1"/>
  <c r="V1807" i="1"/>
  <c r="S1808" i="1"/>
  <c r="AB1808" i="1" s="1"/>
  <c r="AB1809" i="1"/>
  <c r="P1813" i="1"/>
  <c r="AB1813" i="1" s="1"/>
  <c r="M1814" i="1"/>
  <c r="AB1814" i="1" s="1"/>
  <c r="V1815" i="1"/>
  <c r="S1816" i="1"/>
  <c r="AB1817" i="1"/>
  <c r="P1821" i="1"/>
  <c r="AB1821" i="1" s="1"/>
  <c r="M1822" i="1"/>
  <c r="AB1822" i="1" s="1"/>
  <c r="V1823" i="1"/>
  <c r="S1824" i="1"/>
  <c r="AB1824" i="1" s="1"/>
  <c r="AB1825" i="1"/>
  <c r="P1829" i="1"/>
  <c r="M1830" i="1"/>
  <c r="AB1830" i="1" s="1"/>
  <c r="V1831" i="1"/>
  <c r="AB1831" i="1" s="1"/>
  <c r="S1832" i="1"/>
  <c r="AB1832" i="1" s="1"/>
  <c r="AB1833" i="1"/>
  <c r="P1837" i="1"/>
  <c r="AB1837" i="1" s="1"/>
  <c r="M1838" i="1"/>
  <c r="AB1838" i="1" s="1"/>
  <c r="V1839" i="1"/>
  <c r="S1840" i="1"/>
  <c r="AB1840" i="1" s="1"/>
  <c r="AB1841" i="1"/>
  <c r="P1845" i="1"/>
  <c r="AB1845" i="1" s="1"/>
  <c r="M1846" i="1"/>
  <c r="AB1846" i="1" s="1"/>
  <c r="V1847" i="1"/>
  <c r="S1848" i="1"/>
  <c r="AB1848" i="1" s="1"/>
  <c r="AB1849" i="1"/>
  <c r="P1853" i="1"/>
  <c r="AB1853" i="1" s="1"/>
  <c r="M1854" i="1"/>
  <c r="AB1854" i="1" s="1"/>
  <c r="V1855" i="1"/>
  <c r="S1856" i="1"/>
  <c r="AB1856" i="1" s="1"/>
  <c r="AB1857" i="1"/>
  <c r="P1861" i="1"/>
  <c r="AB1861" i="1" s="1"/>
  <c r="M1862" i="1"/>
  <c r="V1863" i="1"/>
  <c r="AB1863" i="1" s="1"/>
  <c r="S1864" i="1"/>
  <c r="AB1864" i="1" s="1"/>
  <c r="AB1865" i="1"/>
  <c r="P1869" i="1"/>
  <c r="M1870" i="1"/>
  <c r="AB1870" i="1" s="1"/>
  <c r="V1871" i="1"/>
  <c r="S1872" i="1"/>
  <c r="AB1872" i="1" s="1"/>
  <c r="AB1873" i="1"/>
  <c r="P1877" i="1"/>
  <c r="AB1877" i="1" s="1"/>
  <c r="M1878" i="1"/>
  <c r="AB1878" i="1" s="1"/>
  <c r="V1879" i="1"/>
  <c r="S1880" i="1"/>
  <c r="AB1880" i="1" s="1"/>
  <c r="AB1881" i="1"/>
  <c r="AB1951" i="1"/>
  <c r="AB1953" i="1"/>
  <c r="AB1960" i="1"/>
  <c r="AB1962" i="1"/>
  <c r="AB1967" i="1"/>
  <c r="AB1969" i="1"/>
  <c r="AB1976" i="1"/>
  <c r="AB1978" i="1"/>
  <c r="AB1983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8" i="1"/>
  <c r="AB2073" i="1"/>
  <c r="AB2075" i="1"/>
  <c r="AB2093" i="1"/>
  <c r="AB2113" i="1"/>
  <c r="AB2137" i="1"/>
  <c r="AB2139" i="1"/>
  <c r="AB2146" i="1"/>
  <c r="AB2175" i="1"/>
  <c r="AB2177" i="1"/>
  <c r="AB2197" i="1"/>
  <c r="AB2201" i="1"/>
  <c r="AB2203" i="1"/>
  <c r="AB2241" i="1"/>
  <c r="V1643" i="1"/>
  <c r="AB1643" i="1" s="1"/>
  <c r="Z1647" i="1"/>
  <c r="AB1647" i="1" s="1"/>
  <c r="AB1649" i="1"/>
  <c r="M1650" i="1"/>
  <c r="AB1650" i="1" s="1"/>
  <c r="S1652" i="1"/>
  <c r="AB1652" i="1" s="1"/>
  <c r="P1657" i="1"/>
  <c r="AB1657" i="1" s="1"/>
  <c r="V1659" i="1"/>
  <c r="Z1663" i="1"/>
  <c r="AB1663" i="1" s="1"/>
  <c r="AB1665" i="1"/>
  <c r="M1666" i="1"/>
  <c r="AB1666" i="1" s="1"/>
  <c r="S1668" i="1"/>
  <c r="AB1668" i="1" s="1"/>
  <c r="P1673" i="1"/>
  <c r="V1675" i="1"/>
  <c r="Z1679" i="1"/>
  <c r="AB1681" i="1"/>
  <c r="M1682" i="1"/>
  <c r="AB1682" i="1" s="1"/>
  <c r="S1684" i="1"/>
  <c r="AB1684" i="1" s="1"/>
  <c r="P1689" i="1"/>
  <c r="AB1689" i="1" s="1"/>
  <c r="V1691" i="1"/>
  <c r="Z1695" i="1"/>
  <c r="AB1697" i="1"/>
  <c r="M1698" i="1"/>
  <c r="AB1698" i="1" s="1"/>
  <c r="S1700" i="1"/>
  <c r="P1705" i="1"/>
  <c r="V1707" i="1"/>
  <c r="AB1707" i="1" s="1"/>
  <c r="Z1711" i="1"/>
  <c r="AB1713" i="1"/>
  <c r="M1714" i="1"/>
  <c r="S1716" i="1"/>
  <c r="AB1716" i="1" s="1"/>
  <c r="P1721" i="1"/>
  <c r="AB1721" i="1" s="1"/>
  <c r="V1723" i="1"/>
  <c r="Z1727" i="1"/>
  <c r="AB1727" i="1" s="1"/>
  <c r="AB1729" i="1"/>
  <c r="M1730" i="1"/>
  <c r="AB1730" i="1" s="1"/>
  <c r="S1732" i="1"/>
  <c r="AB1732" i="1" s="1"/>
  <c r="Z1739" i="1"/>
  <c r="AB1743" i="1"/>
  <c r="Z1747" i="1"/>
  <c r="AB1751" i="1"/>
  <c r="Z1755" i="1"/>
  <c r="AB1759" i="1"/>
  <c r="Z1763" i="1"/>
  <c r="Z1771" i="1"/>
  <c r="AB1775" i="1"/>
  <c r="Z1779" i="1"/>
  <c r="AB1783" i="1"/>
  <c r="Z1787" i="1"/>
  <c r="AB1791" i="1"/>
  <c r="Z1795" i="1"/>
  <c r="Z1803" i="1"/>
  <c r="AB1807" i="1"/>
  <c r="Z1811" i="1"/>
  <c r="Z1819" i="1"/>
  <c r="AB1823" i="1"/>
  <c r="Z1827" i="1"/>
  <c r="Z1835" i="1"/>
  <c r="AB1839" i="1"/>
  <c r="Z1843" i="1"/>
  <c r="Z1851" i="1"/>
  <c r="AB1855" i="1"/>
  <c r="Z1859" i="1"/>
  <c r="Z1867" i="1"/>
  <c r="AB1871" i="1"/>
  <c r="Z1875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39" i="1"/>
  <c r="AB1941" i="1"/>
  <c r="AB1943" i="1"/>
  <c r="AB1945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5" i="1"/>
  <c r="AB2085" i="1"/>
  <c r="AB2089" i="1"/>
  <c r="AB2106" i="1"/>
  <c r="AB2129" i="1"/>
  <c r="AB2153" i="1"/>
  <c r="AB2162" i="1"/>
  <c r="AB2193" i="1"/>
  <c r="AB2213" i="1"/>
  <c r="AB2217" i="1"/>
  <c r="AB2234" i="1"/>
  <c r="AB2257" i="1"/>
  <c r="AB2278" i="1"/>
  <c r="AB2337" i="1"/>
  <c r="AB2401" i="1"/>
  <c r="AB2465" i="1"/>
  <c r="AB2529" i="1"/>
  <c r="AB2165" i="1"/>
  <c r="AB2169" i="1"/>
  <c r="AB2171" i="1"/>
  <c r="AB2209" i="1"/>
  <c r="AB2233" i="1"/>
  <c r="AB2235" i="1"/>
  <c r="AB2250" i="1"/>
  <c r="AB1673" i="1"/>
  <c r="AB1705" i="1"/>
  <c r="AB1739" i="1"/>
  <c r="AB1747" i="1"/>
  <c r="AB1755" i="1"/>
  <c r="AB1763" i="1"/>
  <c r="AB1771" i="1"/>
  <c r="AB1779" i="1"/>
  <c r="AB1787" i="1"/>
  <c r="Z1791" i="1"/>
  <c r="AB1795" i="1"/>
  <c r="Z1799" i="1"/>
  <c r="AB1803" i="1"/>
  <c r="Z1807" i="1"/>
  <c r="AB1811" i="1"/>
  <c r="Z1815" i="1"/>
  <c r="AB1815" i="1" s="1"/>
  <c r="AB1819" i="1"/>
  <c r="Z1823" i="1"/>
  <c r="AB1827" i="1"/>
  <c r="Z1831" i="1"/>
  <c r="AB1835" i="1"/>
  <c r="Z1839" i="1"/>
  <c r="AB1843" i="1"/>
  <c r="Z1847" i="1"/>
  <c r="AB1847" i="1" s="1"/>
  <c r="AB1851" i="1"/>
  <c r="Z1855" i="1"/>
  <c r="AB1859" i="1"/>
  <c r="Z1863" i="1"/>
  <c r="AB1867" i="1"/>
  <c r="Z1871" i="1"/>
  <c r="AB1875" i="1"/>
  <c r="Z1879" i="1"/>
  <c r="AB1879" i="1" s="1"/>
  <c r="V1883" i="1"/>
  <c r="AB1883" i="1" s="1"/>
  <c r="AB1884" i="1"/>
  <c r="V1887" i="1"/>
  <c r="AB1887" i="1" s="1"/>
  <c r="AB1888" i="1"/>
  <c r="V1891" i="1"/>
  <c r="AB1891" i="1" s="1"/>
  <c r="AB1892" i="1"/>
  <c r="V1895" i="1"/>
  <c r="AB1895" i="1" s="1"/>
  <c r="AB1896" i="1"/>
  <c r="V1899" i="1"/>
  <c r="AB1899" i="1" s="1"/>
  <c r="AB1900" i="1"/>
  <c r="V1903" i="1"/>
  <c r="AB1903" i="1" s="1"/>
  <c r="AB1904" i="1"/>
  <c r="V1907" i="1"/>
  <c r="AB1907" i="1" s="1"/>
  <c r="AB1908" i="1"/>
  <c r="V1911" i="1"/>
  <c r="AB1911" i="1" s="1"/>
  <c r="AB1912" i="1"/>
  <c r="V1915" i="1"/>
  <c r="AB1915" i="1" s="1"/>
  <c r="AB1916" i="1"/>
  <c r="V1919" i="1"/>
  <c r="AB1919" i="1" s="1"/>
  <c r="AB1920" i="1"/>
  <c r="V1923" i="1"/>
  <c r="AB1923" i="1" s="1"/>
  <c r="AB1924" i="1"/>
  <c r="V1927" i="1"/>
  <c r="AB1927" i="1" s="1"/>
  <c r="AB1928" i="1"/>
  <c r="V1931" i="1"/>
  <c r="AB1931" i="1" s="1"/>
  <c r="AB1932" i="1"/>
  <c r="V1935" i="1"/>
  <c r="AB1935" i="1" s="1"/>
  <c r="AB1936" i="1"/>
  <c r="AB1940" i="1"/>
  <c r="AB1944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3" i="1"/>
  <c r="AB2005" i="1"/>
  <c r="AB2012" i="1"/>
  <c r="AB2014" i="1"/>
  <c r="AB2019" i="1"/>
  <c r="AB2021" i="1"/>
  <c r="AB2028" i="1"/>
  <c r="AB2030" i="1"/>
  <c r="AB2035" i="1"/>
  <c r="AB2037" i="1"/>
  <c r="AB2044" i="1"/>
  <c r="AB2046" i="1"/>
  <c r="AB2051" i="1"/>
  <c r="AB2053" i="1"/>
  <c r="AB2074" i="1"/>
  <c r="AB2097" i="1"/>
  <c r="AB2123" i="1"/>
  <c r="AB2130" i="1"/>
  <c r="AB2194" i="1"/>
  <c r="AB2258" i="1"/>
  <c r="AB2273" i="1"/>
  <c r="AB2281" i="1"/>
  <c r="AB2313" i="1"/>
  <c r="AB2377" i="1"/>
  <c r="AB2441" i="1"/>
  <c r="AB2505" i="1"/>
  <c r="AB2064" i="1"/>
  <c r="AB2080" i="1"/>
  <c r="AB2096" i="1"/>
  <c r="AB2112" i="1"/>
  <c r="AB2128" i="1"/>
  <c r="AB2144" i="1"/>
  <c r="AB2160" i="1"/>
  <c r="AB2176" i="1"/>
  <c r="AB2192" i="1"/>
  <c r="AB2208" i="1"/>
  <c r="AB2224" i="1"/>
  <c r="AB2240" i="1"/>
  <c r="AB2256" i="1"/>
  <c r="V2062" i="1"/>
  <c r="AB2062" i="1" s="1"/>
  <c r="Z2066" i="1"/>
  <c r="AB2066" i="1" s="1"/>
  <c r="M2069" i="1"/>
  <c r="AB2069" i="1" s="1"/>
  <c r="S2071" i="1"/>
  <c r="AB2071" i="1" s="1"/>
  <c r="P2076" i="1"/>
  <c r="V2078" i="1"/>
  <c r="AB2078" i="1" s="1"/>
  <c r="Z2082" i="1"/>
  <c r="AB2082" i="1" s="1"/>
  <c r="AB2084" i="1"/>
  <c r="M2085" i="1"/>
  <c r="S2087" i="1"/>
  <c r="AB2087" i="1" s="1"/>
  <c r="P2092" i="1"/>
  <c r="V2094" i="1"/>
  <c r="AB2094" i="1" s="1"/>
  <c r="Z2098" i="1"/>
  <c r="AB2098" i="1" s="1"/>
  <c r="M2101" i="1"/>
  <c r="AB2101" i="1" s="1"/>
  <c r="S2103" i="1"/>
  <c r="AB2103" i="1" s="1"/>
  <c r="P2108" i="1"/>
  <c r="V2110" i="1"/>
  <c r="AB2110" i="1" s="1"/>
  <c r="Z2114" i="1"/>
  <c r="AB2114" i="1" s="1"/>
  <c r="AB2116" i="1"/>
  <c r="M2117" i="1"/>
  <c r="AB2117" i="1" s="1"/>
  <c r="S2119" i="1"/>
  <c r="AB2119" i="1" s="1"/>
  <c r="P2124" i="1"/>
  <c r="V2126" i="1"/>
  <c r="AB2126" i="1" s="1"/>
  <c r="Z2130" i="1"/>
  <c r="M2133" i="1"/>
  <c r="AB2133" i="1" s="1"/>
  <c r="S2135" i="1"/>
  <c r="AB2135" i="1" s="1"/>
  <c r="P2140" i="1"/>
  <c r="V2142" i="1"/>
  <c r="AB2142" i="1" s="1"/>
  <c r="Z2146" i="1"/>
  <c r="AB2148" i="1"/>
  <c r="M2149" i="1"/>
  <c r="AB2149" i="1" s="1"/>
  <c r="S2151" i="1"/>
  <c r="AB2151" i="1" s="1"/>
  <c r="P2156" i="1"/>
  <c r="V2158" i="1"/>
  <c r="AB2158" i="1" s="1"/>
  <c r="Z2162" i="1"/>
  <c r="M2165" i="1"/>
  <c r="S2167" i="1"/>
  <c r="AB2167" i="1" s="1"/>
  <c r="P2172" i="1"/>
  <c r="V2174" i="1"/>
  <c r="AB2174" i="1" s="1"/>
  <c r="Z2178" i="1"/>
  <c r="AB2178" i="1" s="1"/>
  <c r="AB2180" i="1"/>
  <c r="M2181" i="1"/>
  <c r="AB2181" i="1" s="1"/>
  <c r="S2183" i="1"/>
  <c r="AB2183" i="1" s="1"/>
  <c r="P2188" i="1"/>
  <c r="V2190" i="1"/>
  <c r="AB2190" i="1" s="1"/>
  <c r="Z2194" i="1"/>
  <c r="M2197" i="1"/>
  <c r="S2199" i="1"/>
  <c r="AB2199" i="1" s="1"/>
  <c r="P2204" i="1"/>
  <c r="V2206" i="1"/>
  <c r="AB2206" i="1" s="1"/>
  <c r="Z2210" i="1"/>
  <c r="AB2210" i="1" s="1"/>
  <c r="AB2212" i="1"/>
  <c r="M2213" i="1"/>
  <c r="S2215" i="1"/>
  <c r="AB2215" i="1" s="1"/>
  <c r="P2220" i="1"/>
  <c r="V2222" i="1"/>
  <c r="AB2222" i="1" s="1"/>
  <c r="Z2226" i="1"/>
  <c r="AB2226" i="1" s="1"/>
  <c r="M2229" i="1"/>
  <c r="AB2229" i="1" s="1"/>
  <c r="S2231" i="1"/>
  <c r="AB2231" i="1" s="1"/>
  <c r="P2236" i="1"/>
  <c r="V2238" i="1"/>
  <c r="AB2238" i="1" s="1"/>
  <c r="Z2242" i="1"/>
  <c r="AB2242" i="1" s="1"/>
  <c r="AB2244" i="1"/>
  <c r="M2245" i="1"/>
  <c r="AB2245" i="1" s="1"/>
  <c r="S2247" i="1"/>
  <c r="AB2247" i="1" s="1"/>
  <c r="P2252" i="1"/>
  <c r="V2254" i="1"/>
  <c r="AB2254" i="1" s="1"/>
  <c r="Z2258" i="1"/>
  <c r="M2261" i="1"/>
  <c r="AB2261" i="1" s="1"/>
  <c r="S2263" i="1"/>
  <c r="AB2263" i="1" s="1"/>
  <c r="M2265" i="1"/>
  <c r="AB2265" i="1" s="1"/>
  <c r="AB2267" i="1"/>
  <c r="S2267" i="1"/>
  <c r="AB2268" i="1"/>
  <c r="Z2270" i="1"/>
  <c r="AB2270" i="1" s="1"/>
  <c r="M2273" i="1"/>
  <c r="S2275" i="1"/>
  <c r="AB2275" i="1" s="1"/>
  <c r="AB2276" i="1"/>
  <c r="Z2278" i="1"/>
  <c r="M2281" i="1"/>
  <c r="AB2283" i="1"/>
  <c r="S2283" i="1"/>
  <c r="AB2284" i="1"/>
  <c r="Z2286" i="1"/>
  <c r="AB2286" i="1" s="1"/>
  <c r="M2289" i="1"/>
  <c r="AB2289" i="1" s="1"/>
  <c r="S2291" i="1"/>
  <c r="AB2291" i="1" s="1"/>
  <c r="AB2292" i="1"/>
  <c r="Z2294" i="1"/>
  <c r="AB2294" i="1" s="1"/>
  <c r="M2297" i="1"/>
  <c r="AB2297" i="1" s="1"/>
  <c r="AB2299" i="1"/>
  <c r="S2299" i="1"/>
  <c r="AB2300" i="1"/>
  <c r="Z2302" i="1"/>
  <c r="AB2304" i="1"/>
  <c r="Z2306" i="1"/>
  <c r="AB2308" i="1"/>
  <c r="Z2310" i="1"/>
  <c r="AB2312" i="1"/>
  <c r="Z2314" i="1"/>
  <c r="AB2316" i="1"/>
  <c r="Z2318" i="1"/>
  <c r="AB2320" i="1"/>
  <c r="Z2322" i="1"/>
  <c r="AB2324" i="1"/>
  <c r="Z2326" i="1"/>
  <c r="AB2328" i="1"/>
  <c r="Z2330" i="1"/>
  <c r="AB2332" i="1"/>
  <c r="Z2334" i="1"/>
  <c r="AB2336" i="1"/>
  <c r="Z2338" i="1"/>
  <c r="AB2340" i="1"/>
  <c r="Z2342" i="1"/>
  <c r="AB2344" i="1"/>
  <c r="Z2346" i="1"/>
  <c r="AB2348" i="1"/>
  <c r="Z2350" i="1"/>
  <c r="AB2352" i="1"/>
  <c r="Z2354" i="1"/>
  <c r="AB2356" i="1"/>
  <c r="Z2358" i="1"/>
  <c r="AB2360" i="1"/>
  <c r="Z2362" i="1"/>
  <c r="AB2364" i="1"/>
  <c r="Z2366" i="1"/>
  <c r="AB2368" i="1"/>
  <c r="Z2370" i="1"/>
  <c r="AB2372" i="1"/>
  <c r="Z2374" i="1"/>
  <c r="AB2376" i="1"/>
  <c r="Z2378" i="1"/>
  <c r="AB2380" i="1"/>
  <c r="Z2382" i="1"/>
  <c r="AB2384" i="1"/>
  <c r="Z2386" i="1"/>
  <c r="AB2388" i="1"/>
  <c r="Z2390" i="1"/>
  <c r="AB2392" i="1"/>
  <c r="Z2394" i="1"/>
  <c r="AB2396" i="1"/>
  <c r="Z2398" i="1"/>
  <c r="AB2400" i="1"/>
  <c r="Z2402" i="1"/>
  <c r="AB2404" i="1"/>
  <c r="Z2406" i="1"/>
  <c r="AB2408" i="1"/>
  <c r="Z2410" i="1"/>
  <c r="AB2412" i="1"/>
  <c r="Z2414" i="1"/>
  <c r="AB2416" i="1"/>
  <c r="Z2418" i="1"/>
  <c r="AB2420" i="1"/>
  <c r="Z2422" i="1"/>
  <c r="AB2424" i="1"/>
  <c r="Z2426" i="1"/>
  <c r="AB2428" i="1"/>
  <c r="Z2430" i="1"/>
  <c r="AB2432" i="1"/>
  <c r="Z2434" i="1"/>
  <c r="AB2436" i="1"/>
  <c r="Z2438" i="1"/>
  <c r="AB2440" i="1"/>
  <c r="Z2442" i="1"/>
  <c r="AB2444" i="1"/>
  <c r="Z2446" i="1"/>
  <c r="AB2448" i="1"/>
  <c r="Z2450" i="1"/>
  <c r="AB2452" i="1"/>
  <c r="Z2454" i="1"/>
  <c r="AB2456" i="1"/>
  <c r="Z2458" i="1"/>
  <c r="AB2460" i="1"/>
  <c r="Z2462" i="1"/>
  <c r="AB2464" i="1"/>
  <c r="Z2466" i="1"/>
  <c r="AB2468" i="1"/>
  <c r="Z2470" i="1"/>
  <c r="AB2472" i="1"/>
  <c r="Z2474" i="1"/>
  <c r="AB2476" i="1"/>
  <c r="Z2478" i="1"/>
  <c r="AB2480" i="1"/>
  <c r="Z2482" i="1"/>
  <c r="AB2484" i="1"/>
  <c r="Z2486" i="1"/>
  <c r="AB2488" i="1"/>
  <c r="Z2490" i="1"/>
  <c r="AB2492" i="1"/>
  <c r="Z2494" i="1"/>
  <c r="AB2496" i="1"/>
  <c r="Z2498" i="1"/>
  <c r="AB2500" i="1"/>
  <c r="Z2502" i="1"/>
  <c r="AB2504" i="1"/>
  <c r="Z2506" i="1"/>
  <c r="AB2508" i="1"/>
  <c r="Z2510" i="1"/>
  <c r="AB2512" i="1"/>
  <c r="Z2514" i="1"/>
  <c r="AB2516" i="1"/>
  <c r="Z2518" i="1"/>
  <c r="AB2520" i="1"/>
  <c r="Z2522" i="1"/>
  <c r="AB2524" i="1"/>
  <c r="Z2526" i="1"/>
  <c r="AB2528" i="1"/>
  <c r="Z2530" i="1"/>
  <c r="AB2532" i="1"/>
  <c r="Z2534" i="1"/>
  <c r="AB2536" i="1"/>
  <c r="Z2538" i="1"/>
  <c r="AB2540" i="1"/>
  <c r="Z2542" i="1"/>
  <c r="AB2544" i="1"/>
  <c r="Z2546" i="1"/>
  <c r="AB2548" i="1"/>
  <c r="AB2551" i="1"/>
  <c r="AB2554" i="1"/>
  <c r="AB2561" i="1"/>
  <c r="AB2564" i="1"/>
  <c r="AB2567" i="1"/>
  <c r="AB2570" i="1"/>
  <c r="AB2577" i="1"/>
  <c r="AB2580" i="1"/>
  <c r="AB2583" i="1"/>
  <c r="AB2586" i="1"/>
  <c r="AB2593" i="1"/>
  <c r="AB2596" i="1"/>
  <c r="AB2599" i="1"/>
  <c r="AB2602" i="1"/>
  <c r="AB2609" i="1"/>
  <c r="AB2612" i="1"/>
  <c r="AB2615" i="1"/>
  <c r="AB2618" i="1"/>
  <c r="AB2625" i="1"/>
  <c r="AB2628" i="1"/>
  <c r="AB2631" i="1"/>
  <c r="AB2634" i="1"/>
  <c r="AB2641" i="1"/>
  <c r="AB2644" i="1"/>
  <c r="AB2647" i="1"/>
  <c r="AB2650" i="1"/>
  <c r="AB2657" i="1"/>
  <c r="AB2660" i="1"/>
  <c r="AB2663" i="1"/>
  <c r="AB2666" i="1"/>
  <c r="AB2673" i="1"/>
  <c r="AB2676" i="1"/>
  <c r="AB2682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060" i="1"/>
  <c r="AB2072" i="1"/>
  <c r="AB2088" i="1"/>
  <c r="AB2104" i="1"/>
  <c r="AB2120" i="1"/>
  <c r="AB2136" i="1"/>
  <c r="AB2152" i="1"/>
  <c r="AB2168" i="1"/>
  <c r="AB2184" i="1"/>
  <c r="AB2200" i="1"/>
  <c r="AB2216" i="1"/>
  <c r="AB2232" i="1"/>
  <c r="AB2248" i="1"/>
  <c r="AB2264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0" i="1"/>
  <c r="AB2557" i="1"/>
  <c r="AB2563" i="1"/>
  <c r="AB2566" i="1"/>
  <c r="AB2573" i="1"/>
  <c r="AB2579" i="1"/>
  <c r="AB2582" i="1"/>
  <c r="AB2589" i="1"/>
  <c r="AB2595" i="1"/>
  <c r="AB2598" i="1"/>
  <c r="AB2605" i="1"/>
  <c r="AB2611" i="1"/>
  <c r="AB2614" i="1"/>
  <c r="AB2621" i="1"/>
  <c r="AB2627" i="1"/>
  <c r="AB2630" i="1"/>
  <c r="AB2637" i="1"/>
  <c r="AB2643" i="1"/>
  <c r="AB2646" i="1"/>
  <c r="AB2653" i="1"/>
  <c r="AB2659" i="1"/>
  <c r="AB2662" i="1"/>
  <c r="AB2669" i="1"/>
  <c r="AB2675" i="1"/>
  <c r="AB2678" i="1"/>
  <c r="AB2685" i="1"/>
  <c r="AB2690" i="1"/>
  <c r="AB2692" i="1"/>
  <c r="AB2701" i="1"/>
  <c r="AB2706" i="1"/>
  <c r="AB2708" i="1"/>
  <c r="AB2717" i="1"/>
  <c r="AB2722" i="1"/>
  <c r="AB2724" i="1"/>
  <c r="AB2733" i="1"/>
  <c r="AB2738" i="1"/>
  <c r="AB2740" i="1"/>
  <c r="AB2749" i="1"/>
  <c r="AB2754" i="1"/>
  <c r="AB2756" i="1"/>
  <c r="AB2765" i="1"/>
  <c r="AB2770" i="1"/>
  <c r="AB2772" i="1"/>
  <c r="AB2779" i="1"/>
  <c r="AB2784" i="1"/>
  <c r="AB2786" i="1"/>
  <c r="AB2795" i="1"/>
  <c r="AB2800" i="1"/>
  <c r="AB2802" i="1"/>
  <c r="AB2811" i="1"/>
  <c r="AB2816" i="1"/>
  <c r="AB2818" i="1"/>
  <c r="M2061" i="1"/>
  <c r="AB2061" i="1" s="1"/>
  <c r="S2063" i="1"/>
  <c r="AB2063" i="1" s="1"/>
  <c r="P2068" i="1"/>
  <c r="AB2068" i="1" s="1"/>
  <c r="V2070" i="1"/>
  <c r="AB2070" i="1" s="1"/>
  <c r="Z2074" i="1"/>
  <c r="AB2076" i="1"/>
  <c r="M2077" i="1"/>
  <c r="AB2077" i="1" s="1"/>
  <c r="S2079" i="1"/>
  <c r="AB2079" i="1" s="1"/>
  <c r="P2084" i="1"/>
  <c r="V2086" i="1"/>
  <c r="AB2086" i="1" s="1"/>
  <c r="Z2090" i="1"/>
  <c r="AB2090" i="1" s="1"/>
  <c r="AB2092" i="1"/>
  <c r="M2093" i="1"/>
  <c r="S2095" i="1"/>
  <c r="AB2095" i="1" s="1"/>
  <c r="P2100" i="1"/>
  <c r="AB2100" i="1" s="1"/>
  <c r="V2102" i="1"/>
  <c r="AB2102" i="1" s="1"/>
  <c r="Z2106" i="1"/>
  <c r="AB2108" i="1"/>
  <c r="M2109" i="1"/>
  <c r="AB2109" i="1" s="1"/>
  <c r="S2111" i="1"/>
  <c r="AB2111" i="1" s="1"/>
  <c r="P2116" i="1"/>
  <c r="V2118" i="1"/>
  <c r="AB2118" i="1" s="1"/>
  <c r="Z2122" i="1"/>
  <c r="AB2124" i="1"/>
  <c r="M2125" i="1"/>
  <c r="AB2125" i="1" s="1"/>
  <c r="S2127" i="1"/>
  <c r="AB2127" i="1" s="1"/>
  <c r="P2132" i="1"/>
  <c r="AB2132" i="1" s="1"/>
  <c r="V2134" i="1"/>
  <c r="AB2134" i="1" s="1"/>
  <c r="Z2138" i="1"/>
  <c r="AB2138" i="1" s="1"/>
  <c r="AB2140" i="1"/>
  <c r="M2141" i="1"/>
  <c r="AB2141" i="1" s="1"/>
  <c r="S2143" i="1"/>
  <c r="AB2143" i="1" s="1"/>
  <c r="P2148" i="1"/>
  <c r="V2150" i="1"/>
  <c r="AB2150" i="1" s="1"/>
  <c r="Z2154" i="1"/>
  <c r="AB2154" i="1" s="1"/>
  <c r="AB2156" i="1"/>
  <c r="M2157" i="1"/>
  <c r="AB2157" i="1" s="1"/>
  <c r="S2159" i="1"/>
  <c r="AB2159" i="1" s="1"/>
  <c r="P2164" i="1"/>
  <c r="AB2164" i="1" s="1"/>
  <c r="V2166" i="1"/>
  <c r="AB2166" i="1" s="1"/>
  <c r="Z2170" i="1"/>
  <c r="AB2170" i="1" s="1"/>
  <c r="AB2172" i="1"/>
  <c r="M2173" i="1"/>
  <c r="AB2173" i="1" s="1"/>
  <c r="S2175" i="1"/>
  <c r="P2180" i="1"/>
  <c r="V2182" i="1"/>
  <c r="AB2182" i="1" s="1"/>
  <c r="Z2186" i="1"/>
  <c r="AB2186" i="1" s="1"/>
  <c r="AB2188" i="1"/>
  <c r="M2189" i="1"/>
  <c r="AB2189" i="1" s="1"/>
  <c r="S2191" i="1"/>
  <c r="AB2191" i="1" s="1"/>
  <c r="P2196" i="1"/>
  <c r="AB2196" i="1" s="1"/>
  <c r="V2198" i="1"/>
  <c r="AB2198" i="1" s="1"/>
  <c r="Z2202" i="1"/>
  <c r="AB2202" i="1" s="1"/>
  <c r="AB2204" i="1"/>
  <c r="M2205" i="1"/>
  <c r="AB2205" i="1" s="1"/>
  <c r="S2207" i="1"/>
  <c r="AB2207" i="1" s="1"/>
  <c r="P2212" i="1"/>
  <c r="V2214" i="1"/>
  <c r="AB2214" i="1" s="1"/>
  <c r="Z2218" i="1"/>
  <c r="AB2218" i="1" s="1"/>
  <c r="AB2220" i="1"/>
  <c r="M2221" i="1"/>
  <c r="AB2221" i="1" s="1"/>
  <c r="S2223" i="1"/>
  <c r="AB2223" i="1" s="1"/>
  <c r="P2228" i="1"/>
  <c r="AB2228" i="1" s="1"/>
  <c r="V2230" i="1"/>
  <c r="AB2230" i="1" s="1"/>
  <c r="Z2234" i="1"/>
  <c r="AB2236" i="1"/>
  <c r="M2237" i="1"/>
  <c r="AB2237" i="1" s="1"/>
  <c r="S2239" i="1"/>
  <c r="AB2239" i="1" s="1"/>
  <c r="P2244" i="1"/>
  <c r="V2246" i="1"/>
  <c r="AB2246" i="1" s="1"/>
  <c r="Z2250" i="1"/>
  <c r="AB2252" i="1"/>
  <c r="M2253" i="1"/>
  <c r="AB2253" i="1" s="1"/>
  <c r="S2255" i="1"/>
  <c r="AB2255" i="1" s="1"/>
  <c r="P2260" i="1"/>
  <c r="AB2260" i="1" s="1"/>
  <c r="V2262" i="1"/>
  <c r="AB2262" i="1" s="1"/>
  <c r="Z2266" i="1"/>
  <c r="AB2266" i="1" s="1"/>
  <c r="M2269" i="1"/>
  <c r="AB2269" i="1" s="1"/>
  <c r="S2271" i="1"/>
  <c r="AB2271" i="1" s="1"/>
  <c r="AB2272" i="1"/>
  <c r="Z2274" i="1"/>
  <c r="AB2274" i="1" s="1"/>
  <c r="M2277" i="1"/>
  <c r="AB2277" i="1" s="1"/>
  <c r="AB2279" i="1"/>
  <c r="S2279" i="1"/>
  <c r="AB2280" i="1"/>
  <c r="Z2282" i="1"/>
  <c r="AB2282" i="1" s="1"/>
  <c r="M2285" i="1"/>
  <c r="AB2285" i="1" s="1"/>
  <c r="S2287" i="1"/>
  <c r="AB2287" i="1" s="1"/>
  <c r="AB2288" i="1"/>
  <c r="Z2290" i="1"/>
  <c r="AB2290" i="1" s="1"/>
  <c r="M2293" i="1"/>
  <c r="AB2293" i="1" s="1"/>
  <c r="AB2295" i="1"/>
  <c r="S2295" i="1"/>
  <c r="AB2296" i="1"/>
  <c r="Z2298" i="1"/>
  <c r="AB2298" i="1" s="1"/>
  <c r="M2301" i="1"/>
  <c r="AB2301" i="1" s="1"/>
  <c r="AB2302" i="1"/>
  <c r="M2305" i="1"/>
  <c r="AB2305" i="1" s="1"/>
  <c r="AB2306" i="1"/>
  <c r="M2309" i="1"/>
  <c r="AB2309" i="1" s="1"/>
  <c r="AB2310" i="1"/>
  <c r="M2313" i="1"/>
  <c r="AB2314" i="1"/>
  <c r="M2317" i="1"/>
  <c r="AB2317" i="1" s="1"/>
  <c r="AB2318" i="1"/>
  <c r="M2321" i="1"/>
  <c r="AB2321" i="1" s="1"/>
  <c r="AB2322" i="1"/>
  <c r="M2325" i="1"/>
  <c r="AB2325" i="1" s="1"/>
  <c r="AB2326" i="1"/>
  <c r="M2329" i="1"/>
  <c r="AB2329" i="1" s="1"/>
  <c r="AB2330" i="1"/>
  <c r="M2333" i="1"/>
  <c r="AB2333" i="1" s="1"/>
  <c r="AB2334" i="1"/>
  <c r="M2337" i="1"/>
  <c r="AB2338" i="1"/>
  <c r="M2341" i="1"/>
  <c r="AB2341" i="1" s="1"/>
  <c r="AB2342" i="1"/>
  <c r="M2345" i="1"/>
  <c r="AB2345" i="1" s="1"/>
  <c r="AB2346" i="1"/>
  <c r="M2349" i="1"/>
  <c r="AB2349" i="1" s="1"/>
  <c r="AB2350" i="1"/>
  <c r="M2353" i="1"/>
  <c r="AB2353" i="1" s="1"/>
  <c r="AB2354" i="1"/>
  <c r="M2357" i="1"/>
  <c r="AB2357" i="1" s="1"/>
  <c r="AB2358" i="1"/>
  <c r="M2361" i="1"/>
  <c r="AB2361" i="1" s="1"/>
  <c r="AB2362" i="1"/>
  <c r="M2365" i="1"/>
  <c r="AB2365" i="1" s="1"/>
  <c r="AB2366" i="1"/>
  <c r="M2369" i="1"/>
  <c r="AB2369" i="1" s="1"/>
  <c r="AB2370" i="1"/>
  <c r="M2373" i="1"/>
  <c r="AB2373" i="1" s="1"/>
  <c r="AB2374" i="1"/>
  <c r="M2377" i="1"/>
  <c r="AB2378" i="1"/>
  <c r="M2381" i="1"/>
  <c r="AB2381" i="1" s="1"/>
  <c r="AB2382" i="1"/>
  <c r="M2385" i="1"/>
  <c r="AB2385" i="1" s="1"/>
  <c r="AB2386" i="1"/>
  <c r="M2389" i="1"/>
  <c r="AB2389" i="1" s="1"/>
  <c r="AB2390" i="1"/>
  <c r="M2393" i="1"/>
  <c r="AB2393" i="1" s="1"/>
  <c r="AB2394" i="1"/>
  <c r="M2397" i="1"/>
  <c r="AB2397" i="1" s="1"/>
  <c r="AB2398" i="1"/>
  <c r="M2401" i="1"/>
  <c r="AB2402" i="1"/>
  <c r="M2405" i="1"/>
  <c r="AB2405" i="1" s="1"/>
  <c r="AB2406" i="1"/>
  <c r="M2409" i="1"/>
  <c r="AB2409" i="1" s="1"/>
  <c r="AB2410" i="1"/>
  <c r="M2413" i="1"/>
  <c r="AB2413" i="1" s="1"/>
  <c r="AB2414" i="1"/>
  <c r="M2417" i="1"/>
  <c r="AB2417" i="1" s="1"/>
  <c r="AB2418" i="1"/>
  <c r="M2421" i="1"/>
  <c r="AB2421" i="1" s="1"/>
  <c r="AB2422" i="1"/>
  <c r="M2425" i="1"/>
  <c r="AB2425" i="1" s="1"/>
  <c r="AB2426" i="1"/>
  <c r="M2429" i="1"/>
  <c r="AB2429" i="1" s="1"/>
  <c r="AB2430" i="1"/>
  <c r="M2433" i="1"/>
  <c r="AB2433" i="1" s="1"/>
  <c r="AB2434" i="1"/>
  <c r="M2437" i="1"/>
  <c r="AB2437" i="1" s="1"/>
  <c r="AB2438" i="1"/>
  <c r="M2441" i="1"/>
  <c r="AB2442" i="1"/>
  <c r="M2445" i="1"/>
  <c r="AB2445" i="1" s="1"/>
  <c r="AB2446" i="1"/>
  <c r="M2449" i="1"/>
  <c r="AB2449" i="1" s="1"/>
  <c r="AB2450" i="1"/>
  <c r="M2453" i="1"/>
  <c r="AB2453" i="1" s="1"/>
  <c r="AB2454" i="1"/>
  <c r="M2457" i="1"/>
  <c r="AB2457" i="1" s="1"/>
  <c r="AB2458" i="1"/>
  <c r="M2461" i="1"/>
  <c r="AB2461" i="1" s="1"/>
  <c r="AB2462" i="1"/>
  <c r="M2465" i="1"/>
  <c r="AB2466" i="1"/>
  <c r="M2469" i="1"/>
  <c r="AB2469" i="1" s="1"/>
  <c r="AB2470" i="1"/>
  <c r="M2473" i="1"/>
  <c r="AB2473" i="1" s="1"/>
  <c r="AB2474" i="1"/>
  <c r="M2477" i="1"/>
  <c r="AB2477" i="1" s="1"/>
  <c r="AB2478" i="1"/>
  <c r="M2481" i="1"/>
  <c r="AB2481" i="1" s="1"/>
  <c r="AB2482" i="1"/>
  <c r="M2485" i="1"/>
  <c r="AB2485" i="1" s="1"/>
  <c r="AB2486" i="1"/>
  <c r="M2489" i="1"/>
  <c r="AB2489" i="1" s="1"/>
  <c r="AB2490" i="1"/>
  <c r="M2493" i="1"/>
  <c r="AB2493" i="1" s="1"/>
  <c r="AB2494" i="1"/>
  <c r="M2497" i="1"/>
  <c r="AB2497" i="1" s="1"/>
  <c r="AB2498" i="1"/>
  <c r="M2501" i="1"/>
  <c r="AB2501" i="1" s="1"/>
  <c r="AB2502" i="1"/>
  <c r="M2505" i="1"/>
  <c r="AB2506" i="1"/>
  <c r="M2509" i="1"/>
  <c r="AB2509" i="1" s="1"/>
  <c r="AB2510" i="1"/>
  <c r="M2513" i="1"/>
  <c r="AB2513" i="1" s="1"/>
  <c r="AB2514" i="1"/>
  <c r="M2517" i="1"/>
  <c r="AB2517" i="1" s="1"/>
  <c r="AB2518" i="1"/>
  <c r="M2521" i="1"/>
  <c r="AB2521" i="1" s="1"/>
  <c r="AB2522" i="1"/>
  <c r="M2525" i="1"/>
  <c r="AB2525" i="1" s="1"/>
  <c r="AB2526" i="1"/>
  <c r="M2529" i="1"/>
  <c r="AB2530" i="1"/>
  <c r="M2533" i="1"/>
  <c r="AB2533" i="1" s="1"/>
  <c r="AB2534" i="1"/>
  <c r="M2537" i="1"/>
  <c r="AB2537" i="1" s="1"/>
  <c r="AB2538" i="1"/>
  <c r="M2541" i="1"/>
  <c r="AB2541" i="1" s="1"/>
  <c r="AB2542" i="1"/>
  <c r="M2545" i="1"/>
  <c r="AB2545" i="1" s="1"/>
  <c r="AB2546" i="1"/>
  <c r="M2549" i="1"/>
  <c r="AB2549" i="1" s="1"/>
  <c r="AB2553" i="1"/>
  <c r="AB2556" i="1"/>
  <c r="AB2559" i="1"/>
  <c r="AB2562" i="1"/>
  <c r="AB2569" i="1"/>
  <c r="AB2572" i="1"/>
  <c r="AB2575" i="1"/>
  <c r="AB2578" i="1"/>
  <c r="AB2585" i="1"/>
  <c r="AB2588" i="1"/>
  <c r="AB2591" i="1"/>
  <c r="AB2594" i="1"/>
  <c r="AB2601" i="1"/>
  <c r="AB2604" i="1"/>
  <c r="AB2607" i="1"/>
  <c r="AB2610" i="1"/>
  <c r="AB2617" i="1"/>
  <c r="AB2620" i="1"/>
  <c r="AB2623" i="1"/>
  <c r="AB2626" i="1"/>
  <c r="AB2633" i="1"/>
  <c r="AB2636" i="1"/>
  <c r="AB2639" i="1"/>
  <c r="AB2642" i="1"/>
  <c r="AB2649" i="1"/>
  <c r="AB2652" i="1"/>
  <c r="AB2655" i="1"/>
  <c r="AB2658" i="1"/>
  <c r="AB2665" i="1"/>
  <c r="AB2668" i="1"/>
  <c r="AB2671" i="1"/>
  <c r="AB2674" i="1"/>
  <c r="AB2681" i="1"/>
  <c r="AB2684" i="1"/>
  <c r="AB2687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31" i="1"/>
  <c r="P2825" i="1"/>
  <c r="V2827" i="1"/>
  <c r="AB2827" i="1" s="1"/>
  <c r="P2833" i="1"/>
  <c r="V2835" i="1"/>
  <c r="AB2835" i="1" s="1"/>
  <c r="P2841" i="1"/>
  <c r="AB2841" i="1" s="1"/>
  <c r="V2843" i="1"/>
  <c r="AB2843" i="1" s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7" i="1"/>
  <c r="AB2918" i="1"/>
  <c r="AB2950" i="1"/>
  <c r="M2826" i="1"/>
  <c r="AB2826" i="1" s="1"/>
  <c r="AB2828" i="1"/>
  <c r="S2828" i="1"/>
  <c r="M2834" i="1"/>
  <c r="AB2834" i="1" s="1"/>
  <c r="AB2836" i="1"/>
  <c r="S2836" i="1"/>
  <c r="Z2839" i="1"/>
  <c r="M2842" i="1"/>
  <c r="AB2842" i="1" s="1"/>
  <c r="AB2844" i="1"/>
  <c r="S2844" i="1"/>
  <c r="Z2847" i="1"/>
  <c r="AB2849" i="1"/>
  <c r="AB2853" i="1"/>
  <c r="AB2857" i="1"/>
  <c r="AB2868" i="1"/>
  <c r="AB2870" i="1"/>
  <c r="AB2875" i="1"/>
  <c r="AB2884" i="1"/>
  <c r="AB2886" i="1"/>
  <c r="AB2891" i="1"/>
  <c r="AB2900" i="1"/>
  <c r="AB2902" i="1"/>
  <c r="AB2928" i="1"/>
  <c r="AB2944" i="1"/>
  <c r="AB2960" i="1"/>
  <c r="V2823" i="1"/>
  <c r="AB2823" i="1" s="1"/>
  <c r="P2829" i="1"/>
  <c r="AB2829" i="1" s="1"/>
  <c r="V2831" i="1"/>
  <c r="P2837" i="1"/>
  <c r="AB2837" i="1" s="1"/>
  <c r="V2839" i="1"/>
  <c r="AB2839" i="1" s="1"/>
  <c r="P2845" i="1"/>
  <c r="AB2845" i="1" s="1"/>
  <c r="V2847" i="1"/>
  <c r="AB2847" i="1" s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32" i="1"/>
  <c r="AB2964" i="1"/>
  <c r="AB2825" i="1"/>
  <c r="AB2833" i="1"/>
  <c r="AB2913" i="1"/>
  <c r="AB2920" i="1"/>
  <c r="AB2936" i="1"/>
  <c r="AB2952" i="1"/>
  <c r="AB2968" i="1"/>
  <c r="AB2947" i="1"/>
  <c r="AB2975" i="1"/>
  <c r="AB2977" i="1"/>
  <c r="AB2979" i="1"/>
  <c r="AB2981" i="1"/>
  <c r="AB2983" i="1"/>
  <c r="AB2985" i="1"/>
  <c r="AB2987" i="1"/>
  <c r="AB2989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92" i="1"/>
  <c r="AB3099" i="1"/>
  <c r="AB3101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4" i="1"/>
  <c r="AB3396" i="1"/>
  <c r="AB3403" i="1"/>
  <c r="AB3405" i="1"/>
  <c r="AB3410" i="1"/>
  <c r="AB3412" i="1"/>
  <c r="AB3419" i="1"/>
  <c r="AB3421" i="1"/>
  <c r="AB3426" i="1"/>
  <c r="AB3428" i="1"/>
  <c r="AB3435" i="1"/>
  <c r="AB3437" i="1"/>
  <c r="AB3442" i="1"/>
  <c r="AB3444" i="1"/>
  <c r="AB3451" i="1"/>
  <c r="AB3453" i="1"/>
  <c r="AB3458" i="1"/>
  <c r="AB3460" i="1"/>
  <c r="AB3467" i="1"/>
  <c r="AB3469" i="1"/>
  <c r="AB3474" i="1"/>
  <c r="AB3476" i="1"/>
  <c r="AB3483" i="1"/>
  <c r="AB3485" i="1"/>
  <c r="AB3490" i="1"/>
  <c r="AB3492" i="1"/>
  <c r="AB3499" i="1"/>
  <c r="AB3501" i="1"/>
  <c r="AB3506" i="1"/>
  <c r="AB3508" i="1"/>
  <c r="AB3515" i="1"/>
  <c r="AB3517" i="1"/>
  <c r="AB3522" i="1"/>
  <c r="AB3524" i="1"/>
  <c r="AB3531" i="1"/>
  <c r="AB3533" i="1"/>
  <c r="AB3537" i="1"/>
  <c r="AB3541" i="1"/>
  <c r="AB3545" i="1"/>
  <c r="AB3549" i="1"/>
  <c r="AB3553" i="1"/>
  <c r="AB3582" i="1"/>
  <c r="AB3607" i="1"/>
  <c r="Z2909" i="1"/>
  <c r="AB2911" i="1"/>
  <c r="M2912" i="1"/>
  <c r="AB2912" i="1" s="1"/>
  <c r="S2914" i="1"/>
  <c r="AB2914" i="1" s="1"/>
  <c r="P2919" i="1"/>
  <c r="AB2919" i="1" s="1"/>
  <c r="AB2921" i="1"/>
  <c r="Z2925" i="1"/>
  <c r="AB2929" i="1"/>
  <c r="Z2933" i="1"/>
  <c r="AB2937" i="1"/>
  <c r="Z2941" i="1"/>
  <c r="AB2945" i="1"/>
  <c r="AB2953" i="1"/>
  <c r="AB2961" i="1"/>
  <c r="AB2969" i="1"/>
  <c r="AB3319" i="1"/>
  <c r="AB3321" i="1"/>
  <c r="AB3326" i="1"/>
  <c r="AB3328" i="1"/>
  <c r="AB3335" i="1"/>
  <c r="AB3337" i="1"/>
  <c r="AB3342" i="1"/>
  <c r="AB3344" i="1"/>
  <c r="AB3351" i="1"/>
  <c r="AB3353" i="1"/>
  <c r="AB3358" i="1"/>
  <c r="AB3360" i="1"/>
  <c r="AB3367" i="1"/>
  <c r="AB3369" i="1"/>
  <c r="AB3374" i="1"/>
  <c r="AB3376" i="1"/>
  <c r="AB3383" i="1"/>
  <c r="AB3385" i="1"/>
  <c r="AB3390" i="1"/>
  <c r="AB3392" i="1"/>
  <c r="AB3399" i="1"/>
  <c r="AB3401" i="1"/>
  <c r="AB3406" i="1"/>
  <c r="AB3408" i="1"/>
  <c r="AB3415" i="1"/>
  <c r="AB3417" i="1"/>
  <c r="AB3422" i="1"/>
  <c r="AB3424" i="1"/>
  <c r="AB3431" i="1"/>
  <c r="AB3433" i="1"/>
  <c r="AB3438" i="1"/>
  <c r="AB3440" i="1"/>
  <c r="AB3447" i="1"/>
  <c r="AB3449" i="1"/>
  <c r="AB3454" i="1"/>
  <c r="AB3456" i="1"/>
  <c r="AB3463" i="1"/>
  <c r="AB3465" i="1"/>
  <c r="AB3470" i="1"/>
  <c r="AB3472" i="1"/>
  <c r="AB3479" i="1"/>
  <c r="AB3481" i="1"/>
  <c r="AB3486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AB3540" i="1"/>
  <c r="AB3544" i="1"/>
  <c r="AB3548" i="1"/>
  <c r="AB3552" i="1"/>
  <c r="AB3556" i="1"/>
  <c r="AB3560" i="1"/>
  <c r="AB3563" i="1"/>
  <c r="AB3588" i="1"/>
  <c r="AB3784" i="1"/>
  <c r="AB3848" i="1"/>
  <c r="V2909" i="1"/>
  <c r="AB2909" i="1" s="1"/>
  <c r="Z2913" i="1"/>
  <c r="AB2915" i="1"/>
  <c r="M2916" i="1"/>
  <c r="AB2916" i="1" s="1"/>
  <c r="S2918" i="1"/>
  <c r="P2923" i="1"/>
  <c r="AB2923" i="1" s="1"/>
  <c r="M2924" i="1"/>
  <c r="AB2924" i="1" s="1"/>
  <c r="V2925" i="1"/>
  <c r="S2926" i="1"/>
  <c r="AB2926" i="1" s="1"/>
  <c r="AB2927" i="1"/>
  <c r="P2931" i="1"/>
  <c r="AB2931" i="1" s="1"/>
  <c r="M2932" i="1"/>
  <c r="V2933" i="1"/>
  <c r="S2934" i="1"/>
  <c r="AB2934" i="1" s="1"/>
  <c r="AB2935" i="1"/>
  <c r="P2939" i="1"/>
  <c r="AB2939" i="1" s="1"/>
  <c r="M2940" i="1"/>
  <c r="AB2940" i="1" s="1"/>
  <c r="V2941" i="1"/>
  <c r="S2942" i="1"/>
  <c r="AB2942" i="1" s="1"/>
  <c r="AB2943" i="1"/>
  <c r="P2947" i="1"/>
  <c r="M2948" i="1"/>
  <c r="AB2948" i="1" s="1"/>
  <c r="V2949" i="1"/>
  <c r="AB2949" i="1" s="1"/>
  <c r="S2950" i="1"/>
  <c r="AB2951" i="1"/>
  <c r="P2955" i="1"/>
  <c r="AB2955" i="1" s="1"/>
  <c r="M2956" i="1"/>
  <c r="AB2956" i="1" s="1"/>
  <c r="V2957" i="1"/>
  <c r="S2958" i="1"/>
  <c r="AB2958" i="1" s="1"/>
  <c r="AB2959" i="1"/>
  <c r="P2963" i="1"/>
  <c r="AB2963" i="1" s="1"/>
  <c r="M2964" i="1"/>
  <c r="V2965" i="1"/>
  <c r="S2966" i="1"/>
  <c r="AB2966" i="1" s="1"/>
  <c r="AB2967" i="1"/>
  <c r="P2971" i="1"/>
  <c r="AB2971" i="1" s="1"/>
  <c r="M2972" i="1"/>
  <c r="AB2972" i="1" s="1"/>
  <c r="V2973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91" i="1"/>
  <c r="AB3093" i="1"/>
  <c r="AB3100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559" i="1"/>
  <c r="AB3591" i="1"/>
  <c r="AB3598" i="1"/>
  <c r="AB3667" i="1"/>
  <c r="AB2907" i="1"/>
  <c r="AB2925" i="1"/>
  <c r="AB2933" i="1"/>
  <c r="AB2941" i="1"/>
  <c r="AB2957" i="1"/>
  <c r="AB2965" i="1"/>
  <c r="AB2973" i="1"/>
  <c r="AB3088" i="1"/>
  <c r="AB3095" i="1"/>
  <c r="AB3097" i="1"/>
  <c r="AB3104" i="1"/>
  <c r="AB3320" i="1"/>
  <c r="AB3327" i="1"/>
  <c r="AB3329" i="1"/>
  <c r="AB3336" i="1"/>
  <c r="AB3343" i="1"/>
  <c r="AB3345" i="1"/>
  <c r="AB3352" i="1"/>
  <c r="AB3359" i="1"/>
  <c r="AB3361" i="1"/>
  <c r="AB3368" i="1"/>
  <c r="AB3375" i="1"/>
  <c r="AB3377" i="1"/>
  <c r="AB3384" i="1"/>
  <c r="AB3391" i="1"/>
  <c r="AB3393" i="1"/>
  <c r="AB3400" i="1"/>
  <c r="AB3407" i="1"/>
  <c r="AB3409" i="1"/>
  <c r="AB3416" i="1"/>
  <c r="AB3423" i="1"/>
  <c r="AB3425" i="1"/>
  <c r="AB3432" i="1"/>
  <c r="AB3439" i="1"/>
  <c r="AB3441" i="1"/>
  <c r="AB3448" i="1"/>
  <c r="AB3455" i="1"/>
  <c r="AB3457" i="1"/>
  <c r="AB3464" i="1"/>
  <c r="AB3471" i="1"/>
  <c r="AB3473" i="1"/>
  <c r="AB3480" i="1"/>
  <c r="AB3487" i="1"/>
  <c r="AB3489" i="1"/>
  <c r="AB3496" i="1"/>
  <c r="AB3503" i="1"/>
  <c r="AB3505" i="1"/>
  <c r="AB3512" i="1"/>
  <c r="AB3519" i="1"/>
  <c r="AB3521" i="1"/>
  <c r="AB3528" i="1"/>
  <c r="AB3535" i="1"/>
  <c r="AB3538" i="1"/>
  <c r="AB3542" i="1"/>
  <c r="AB3546" i="1"/>
  <c r="AB3550" i="1"/>
  <c r="AB3554" i="1"/>
  <c r="AB3576" i="1"/>
  <c r="AB3619" i="1"/>
  <c r="AB3565" i="1"/>
  <c r="AB3670" i="1"/>
  <c r="AB3686" i="1"/>
  <c r="AB3702" i="1"/>
  <c r="AB3718" i="1"/>
  <c r="AB3734" i="1"/>
  <c r="AB3750" i="1"/>
  <c r="AB3759" i="1"/>
  <c r="AB3772" i="1"/>
  <c r="AB3837" i="1"/>
  <c r="AB4043" i="1"/>
  <c r="AB4171" i="1"/>
  <c r="AB3557" i="1"/>
  <c r="AB3569" i="1"/>
  <c r="AB3608" i="1"/>
  <c r="AB3609" i="1"/>
  <c r="AB3616" i="1"/>
  <c r="M3622" i="1"/>
  <c r="AB3622" i="1" s="1"/>
  <c r="AB3624" i="1"/>
  <c r="AB3625" i="1"/>
  <c r="M3667" i="1"/>
  <c r="V3668" i="1"/>
  <c r="AB3668" i="1" s="1"/>
  <c r="AB3669" i="1"/>
  <c r="S3669" i="1"/>
  <c r="P3670" i="1"/>
  <c r="Z3672" i="1"/>
  <c r="AB3672" i="1" s="1"/>
  <c r="AB3674" i="1"/>
  <c r="M3683" i="1"/>
  <c r="AB3683" i="1" s="1"/>
  <c r="V3684" i="1"/>
  <c r="AB3685" i="1"/>
  <c r="S3685" i="1"/>
  <c r="P3686" i="1"/>
  <c r="Z3688" i="1"/>
  <c r="AB3688" i="1" s="1"/>
  <c r="AB3690" i="1"/>
  <c r="M3699" i="1"/>
  <c r="AB3699" i="1" s="1"/>
  <c r="V3700" i="1"/>
  <c r="AB3700" i="1" s="1"/>
  <c r="AB3701" i="1"/>
  <c r="S3701" i="1"/>
  <c r="P3702" i="1"/>
  <c r="Z3704" i="1"/>
  <c r="AB3704" i="1" s="1"/>
  <c r="AB3706" i="1"/>
  <c r="M3715" i="1"/>
  <c r="AB3715" i="1" s="1"/>
  <c r="V3716" i="1"/>
  <c r="AB3716" i="1" s="1"/>
  <c r="AB3717" i="1"/>
  <c r="S3717" i="1"/>
  <c r="P3718" i="1"/>
  <c r="Z3720" i="1"/>
  <c r="AB3720" i="1" s="1"/>
  <c r="M3731" i="1"/>
  <c r="AB3731" i="1" s="1"/>
  <c r="V3732" i="1"/>
  <c r="AB3732" i="1" s="1"/>
  <c r="AB3733" i="1"/>
  <c r="S3733" i="1"/>
  <c r="P3734" i="1"/>
  <c r="Z3736" i="1"/>
  <c r="AB3736" i="1" s="1"/>
  <c r="M3747" i="1"/>
  <c r="AB3747" i="1" s="1"/>
  <c r="V3748" i="1"/>
  <c r="AB3749" i="1"/>
  <c r="S3749" i="1"/>
  <c r="P3750" i="1"/>
  <c r="Z3772" i="1"/>
  <c r="AB3794" i="1"/>
  <c r="AB3826" i="1"/>
  <c r="AB3829" i="1"/>
  <c r="AB3858" i="1"/>
  <c r="AB3890" i="1"/>
  <c r="AB3913" i="1"/>
  <c r="AB3977" i="1"/>
  <c r="M3558" i="1"/>
  <c r="AB3558" i="1" s="1"/>
  <c r="S3560" i="1"/>
  <c r="P3565" i="1"/>
  <c r="V3567" i="1"/>
  <c r="AB3567" i="1" s="1"/>
  <c r="Z3571" i="1"/>
  <c r="AB3573" i="1"/>
  <c r="M3574" i="1"/>
  <c r="AB3574" i="1" s="1"/>
  <c r="S3576" i="1"/>
  <c r="P3581" i="1"/>
  <c r="AB3581" i="1" s="1"/>
  <c r="V3583" i="1"/>
  <c r="AB3583" i="1" s="1"/>
  <c r="Z3587" i="1"/>
  <c r="AB3589" i="1"/>
  <c r="M3590" i="1"/>
  <c r="AB3590" i="1" s="1"/>
  <c r="S3592" i="1"/>
  <c r="AB3592" i="1" s="1"/>
  <c r="P3597" i="1"/>
  <c r="AB3597" i="1" s="1"/>
  <c r="V3599" i="1"/>
  <c r="AB3599" i="1" s="1"/>
  <c r="Z3603" i="1"/>
  <c r="AB3605" i="1"/>
  <c r="M3606" i="1"/>
  <c r="AB3606" i="1" s="1"/>
  <c r="P3609" i="1"/>
  <c r="V3611" i="1"/>
  <c r="AB3611" i="1" s="1"/>
  <c r="P3617" i="1"/>
  <c r="AB3617" i="1" s="1"/>
  <c r="V3619" i="1"/>
  <c r="P3625" i="1"/>
  <c r="AB3629" i="1"/>
  <c r="AB3633" i="1"/>
  <c r="AB3637" i="1"/>
  <c r="AB3641" i="1"/>
  <c r="AB3645" i="1"/>
  <c r="AB3649" i="1"/>
  <c r="AB3653" i="1"/>
  <c r="AB3657" i="1"/>
  <c r="AB3662" i="1"/>
  <c r="AB3673" i="1"/>
  <c r="AB3684" i="1"/>
  <c r="AB3689" i="1"/>
  <c r="AB3705" i="1"/>
  <c r="AB3710" i="1"/>
  <c r="AB3721" i="1"/>
  <c r="P3722" i="1"/>
  <c r="AB3722" i="1" s="1"/>
  <c r="AB3726" i="1"/>
  <c r="V3736" i="1"/>
  <c r="AB3737" i="1"/>
  <c r="S3737" i="1"/>
  <c r="P3738" i="1"/>
  <c r="AB3738" i="1" s="1"/>
  <c r="AB3748" i="1"/>
  <c r="M3751" i="1"/>
  <c r="AB3751" i="1" s="1"/>
  <c r="P3754" i="1"/>
  <c r="AB3765" i="1"/>
  <c r="AB3830" i="1"/>
  <c r="AB3882" i="1"/>
  <c r="AB3904" i="1"/>
  <c r="AB3920" i="1"/>
  <c r="AB3936" i="1"/>
  <c r="AB3952" i="1"/>
  <c r="AB3968" i="1"/>
  <c r="AB3984" i="1"/>
  <c r="AB4000" i="1"/>
  <c r="AB4016" i="1"/>
  <c r="AB4067" i="1"/>
  <c r="AB4195" i="1"/>
  <c r="Z3559" i="1"/>
  <c r="AB3561" i="1"/>
  <c r="M3562" i="1"/>
  <c r="AB3562" i="1" s="1"/>
  <c r="S3564" i="1"/>
  <c r="AB3564" i="1" s="1"/>
  <c r="P3569" i="1"/>
  <c r="V3571" i="1"/>
  <c r="AB3571" i="1" s="1"/>
  <c r="Z3575" i="1"/>
  <c r="AB3575" i="1" s="1"/>
  <c r="AB3577" i="1"/>
  <c r="M3578" i="1"/>
  <c r="AB3578" i="1" s="1"/>
  <c r="S3580" i="1"/>
  <c r="AB3580" i="1" s="1"/>
  <c r="P3585" i="1"/>
  <c r="AB3585" i="1" s="1"/>
  <c r="V3587" i="1"/>
  <c r="AB3587" i="1" s="1"/>
  <c r="Z3591" i="1"/>
  <c r="AB3593" i="1"/>
  <c r="M3594" i="1"/>
  <c r="AB3594" i="1" s="1"/>
  <c r="S3596" i="1"/>
  <c r="AB3596" i="1" s="1"/>
  <c r="P3601" i="1"/>
  <c r="AB3601" i="1" s="1"/>
  <c r="V3603" i="1"/>
  <c r="AB3603" i="1" s="1"/>
  <c r="Z3607" i="1"/>
  <c r="M3610" i="1"/>
  <c r="AB3610" i="1" s="1"/>
  <c r="S3612" i="1"/>
  <c r="AB3612" i="1" s="1"/>
  <c r="AB3613" i="1"/>
  <c r="Z3615" i="1"/>
  <c r="AB3615" i="1" s="1"/>
  <c r="M3618" i="1"/>
  <c r="AB3618" i="1" s="1"/>
  <c r="AB3620" i="1"/>
  <c r="S3620" i="1"/>
  <c r="AB3621" i="1"/>
  <c r="Z3623" i="1"/>
  <c r="AB3623" i="1" s="1"/>
  <c r="V3660" i="1"/>
  <c r="AB3660" i="1" s="1"/>
  <c r="AB3661" i="1"/>
  <c r="S3661" i="1"/>
  <c r="P3662" i="1"/>
  <c r="Z3664" i="1"/>
  <c r="AB3664" i="1" s="1"/>
  <c r="AB3666" i="1"/>
  <c r="M3675" i="1"/>
  <c r="AB3675" i="1" s="1"/>
  <c r="V3676" i="1"/>
  <c r="AB3676" i="1" s="1"/>
  <c r="AB3677" i="1"/>
  <c r="S3677" i="1"/>
  <c r="P3678" i="1"/>
  <c r="AB3678" i="1" s="1"/>
  <c r="Z3680" i="1"/>
  <c r="AB3680" i="1" s="1"/>
  <c r="AB3682" i="1"/>
  <c r="M3691" i="1"/>
  <c r="AB3691" i="1" s="1"/>
  <c r="V3692" i="1"/>
  <c r="AB3692" i="1" s="1"/>
  <c r="AB3693" i="1"/>
  <c r="S3693" i="1"/>
  <c r="P3694" i="1"/>
  <c r="AB3694" i="1" s="1"/>
  <c r="Z3696" i="1"/>
  <c r="AB3696" i="1" s="1"/>
  <c r="AB3698" i="1"/>
  <c r="M3707" i="1"/>
  <c r="AB3707" i="1" s="1"/>
  <c r="V3708" i="1"/>
  <c r="AB3708" i="1" s="1"/>
  <c r="AB3709" i="1"/>
  <c r="S3709" i="1"/>
  <c r="P3710" i="1"/>
  <c r="Z3712" i="1"/>
  <c r="AB3712" i="1" s="1"/>
  <c r="AB3714" i="1"/>
  <c r="M3723" i="1"/>
  <c r="AB3723" i="1" s="1"/>
  <c r="V3724" i="1"/>
  <c r="AB3724" i="1" s="1"/>
  <c r="AB3725" i="1"/>
  <c r="S3725" i="1"/>
  <c r="P3726" i="1"/>
  <c r="Z3728" i="1"/>
  <c r="AB3728" i="1" s="1"/>
  <c r="AB3730" i="1"/>
  <c r="M3739" i="1"/>
  <c r="AB3739" i="1" s="1"/>
  <c r="V3740" i="1"/>
  <c r="AB3740" i="1" s="1"/>
  <c r="AB3741" i="1"/>
  <c r="S3741" i="1"/>
  <c r="P3742" i="1"/>
  <c r="AB3742" i="1" s="1"/>
  <c r="Z3744" i="1"/>
  <c r="AB3744" i="1" s="1"/>
  <c r="AB3746" i="1"/>
  <c r="AB3752" i="1"/>
  <c r="AB3754" i="1"/>
  <c r="AB3756" i="1"/>
  <c r="M3759" i="1"/>
  <c r="P3770" i="1"/>
  <c r="AB3770" i="1" s="1"/>
  <c r="AB3810" i="1"/>
  <c r="AB3822" i="1"/>
  <c r="AB3842" i="1"/>
  <c r="AB3874" i="1"/>
  <c r="AB3905" i="1"/>
  <c r="AB3916" i="1"/>
  <c r="AB3932" i="1"/>
  <c r="AB3937" i="1"/>
  <c r="AB3948" i="1"/>
  <c r="AB3964" i="1"/>
  <c r="AB3969" i="1"/>
  <c r="AB3980" i="1"/>
  <c r="AB3996" i="1"/>
  <c r="AB4001" i="1"/>
  <c r="AB4012" i="1"/>
  <c r="AB4055" i="1"/>
  <c r="AB4121" i="1"/>
  <c r="AB4153" i="1"/>
  <c r="AB4185" i="1"/>
  <c r="AB4217" i="1"/>
  <c r="AB4249" i="1"/>
  <c r="AB4374" i="1"/>
  <c r="AB4396" i="1"/>
  <c r="AB4439" i="1"/>
  <c r="AB3779" i="1"/>
  <c r="AB3811" i="1"/>
  <c r="AB3843" i="1"/>
  <c r="AB3875" i="1"/>
  <c r="AB4037" i="1"/>
  <c r="AB4040" i="1"/>
  <c r="AB4072" i="1"/>
  <c r="AB4101" i="1"/>
  <c r="AB4104" i="1"/>
  <c r="AB4273" i="1"/>
  <c r="AB4289" i="1"/>
  <c r="Z3755" i="1"/>
  <c r="AB3757" i="1"/>
  <c r="M3758" i="1"/>
  <c r="AB3758" i="1" s="1"/>
  <c r="S3760" i="1"/>
  <c r="AB3760" i="1" s="1"/>
  <c r="P3765" i="1"/>
  <c r="V3767" i="1"/>
  <c r="AB3767" i="1" s="1"/>
  <c r="Z3771" i="1"/>
  <c r="AB3771" i="1" s="1"/>
  <c r="AB3773" i="1"/>
  <c r="M3774" i="1"/>
  <c r="AB3774" i="1" s="1"/>
  <c r="S3776" i="1"/>
  <c r="AB3776" i="1" s="1"/>
  <c r="P3781" i="1"/>
  <c r="AB3781" i="1" s="1"/>
  <c r="M3782" i="1"/>
  <c r="AB3782" i="1" s="1"/>
  <c r="V3783" i="1"/>
  <c r="S3784" i="1"/>
  <c r="AB3785" i="1"/>
  <c r="P3789" i="1"/>
  <c r="AB3789" i="1" s="1"/>
  <c r="M3790" i="1"/>
  <c r="AB3790" i="1" s="1"/>
  <c r="V3791" i="1"/>
  <c r="S3792" i="1"/>
  <c r="AB3792" i="1" s="1"/>
  <c r="AB3793" i="1"/>
  <c r="P3797" i="1"/>
  <c r="AB3797" i="1" s="1"/>
  <c r="M3798" i="1"/>
  <c r="AB3798" i="1" s="1"/>
  <c r="V3799" i="1"/>
  <c r="AB3799" i="1" s="1"/>
  <c r="S3800" i="1"/>
  <c r="AB3800" i="1" s="1"/>
  <c r="AB3801" i="1"/>
  <c r="P3805" i="1"/>
  <c r="AB3805" i="1" s="1"/>
  <c r="M3806" i="1"/>
  <c r="AB3806" i="1" s="1"/>
  <c r="V3807" i="1"/>
  <c r="S3808" i="1"/>
  <c r="AB3808" i="1" s="1"/>
  <c r="AB3809" i="1"/>
  <c r="P3813" i="1"/>
  <c r="AB3813" i="1" s="1"/>
  <c r="M3814" i="1"/>
  <c r="AB3814" i="1" s="1"/>
  <c r="V3815" i="1"/>
  <c r="S3816" i="1"/>
  <c r="AB3816" i="1" s="1"/>
  <c r="AB3817" i="1"/>
  <c r="P3821" i="1"/>
  <c r="AB3821" i="1" s="1"/>
  <c r="M3822" i="1"/>
  <c r="V3823" i="1"/>
  <c r="S3824" i="1"/>
  <c r="AB3824" i="1" s="1"/>
  <c r="AB3825" i="1"/>
  <c r="P3829" i="1"/>
  <c r="M3830" i="1"/>
  <c r="V3831" i="1"/>
  <c r="AB3831" i="1" s="1"/>
  <c r="S3832" i="1"/>
  <c r="AB3832" i="1" s="1"/>
  <c r="AB3833" i="1"/>
  <c r="P3837" i="1"/>
  <c r="M3838" i="1"/>
  <c r="AB3838" i="1" s="1"/>
  <c r="V3839" i="1"/>
  <c r="S3840" i="1"/>
  <c r="AB3840" i="1" s="1"/>
  <c r="AB3841" i="1"/>
  <c r="P3845" i="1"/>
  <c r="AB3845" i="1" s="1"/>
  <c r="M3846" i="1"/>
  <c r="AB3846" i="1" s="1"/>
  <c r="V3847" i="1"/>
  <c r="S3848" i="1"/>
  <c r="AB3849" i="1"/>
  <c r="P3853" i="1"/>
  <c r="AB3853" i="1" s="1"/>
  <c r="M3854" i="1"/>
  <c r="AB3854" i="1" s="1"/>
  <c r="V3855" i="1"/>
  <c r="S3856" i="1"/>
  <c r="AB3856" i="1" s="1"/>
  <c r="AB3857" i="1"/>
  <c r="P3861" i="1"/>
  <c r="AB3861" i="1" s="1"/>
  <c r="M3862" i="1"/>
  <c r="AB3862" i="1" s="1"/>
  <c r="V3863" i="1"/>
  <c r="AB3863" i="1" s="1"/>
  <c r="S3864" i="1"/>
  <c r="AB3864" i="1" s="1"/>
  <c r="AB3865" i="1"/>
  <c r="P3869" i="1"/>
  <c r="AB3869" i="1" s="1"/>
  <c r="M3870" i="1"/>
  <c r="AB3870" i="1" s="1"/>
  <c r="V3871" i="1"/>
  <c r="S3872" i="1"/>
  <c r="AB3872" i="1" s="1"/>
  <c r="AB3873" i="1"/>
  <c r="P3877" i="1"/>
  <c r="AB3877" i="1" s="1"/>
  <c r="M3878" i="1"/>
  <c r="AB3878" i="1" s="1"/>
  <c r="V3879" i="1"/>
  <c r="AB3881" i="1"/>
  <c r="Z3885" i="1"/>
  <c r="AB3885" i="1" s="1"/>
  <c r="AB3889" i="1"/>
  <c r="Z3893" i="1"/>
  <c r="AB3897" i="1"/>
  <c r="V3901" i="1"/>
  <c r="AB3901" i="1" s="1"/>
  <c r="AB3902" i="1"/>
  <c r="V3905" i="1"/>
  <c r="AB3906" i="1"/>
  <c r="V3909" i="1"/>
  <c r="AB3909" i="1" s="1"/>
  <c r="AB3910" i="1"/>
  <c r="V3913" i="1"/>
  <c r="AB3914" i="1"/>
  <c r="V3917" i="1"/>
  <c r="AB3917" i="1" s="1"/>
  <c r="AB3918" i="1"/>
  <c r="V3921" i="1"/>
  <c r="AB3921" i="1" s="1"/>
  <c r="AB3922" i="1"/>
  <c r="V3925" i="1"/>
  <c r="AB3925" i="1" s="1"/>
  <c r="AB3926" i="1"/>
  <c r="V3929" i="1"/>
  <c r="AB3929" i="1" s="1"/>
  <c r="AB3930" i="1"/>
  <c r="V3933" i="1"/>
  <c r="AB3933" i="1" s="1"/>
  <c r="AB3934" i="1"/>
  <c r="V3937" i="1"/>
  <c r="AB3938" i="1"/>
  <c r="V3941" i="1"/>
  <c r="AB3941" i="1" s="1"/>
  <c r="AB3942" i="1"/>
  <c r="V3945" i="1"/>
  <c r="AB3945" i="1" s="1"/>
  <c r="AB3946" i="1"/>
  <c r="V3949" i="1"/>
  <c r="AB3949" i="1" s="1"/>
  <c r="AB3950" i="1"/>
  <c r="V3953" i="1"/>
  <c r="AB3953" i="1" s="1"/>
  <c r="AB3954" i="1"/>
  <c r="V3957" i="1"/>
  <c r="AB3957" i="1" s="1"/>
  <c r="AB3958" i="1"/>
  <c r="V3961" i="1"/>
  <c r="AB3961" i="1" s="1"/>
  <c r="AB3962" i="1"/>
  <c r="V3965" i="1"/>
  <c r="AB3965" i="1" s="1"/>
  <c r="AB3966" i="1"/>
  <c r="V3969" i="1"/>
  <c r="AB3970" i="1"/>
  <c r="V3973" i="1"/>
  <c r="AB3973" i="1" s="1"/>
  <c r="AB3974" i="1"/>
  <c r="V3977" i="1"/>
  <c r="AB3978" i="1"/>
  <c r="V3981" i="1"/>
  <c r="AB3981" i="1" s="1"/>
  <c r="AB3982" i="1"/>
  <c r="V3985" i="1"/>
  <c r="AB3985" i="1" s="1"/>
  <c r="AB3986" i="1"/>
  <c r="V3989" i="1"/>
  <c r="AB3989" i="1" s="1"/>
  <c r="AB3990" i="1"/>
  <c r="V3993" i="1"/>
  <c r="AB3993" i="1" s="1"/>
  <c r="AB3994" i="1"/>
  <c r="V3997" i="1"/>
  <c r="AB3997" i="1" s="1"/>
  <c r="AB3998" i="1"/>
  <c r="V4001" i="1"/>
  <c r="AB4002" i="1"/>
  <c r="V4005" i="1"/>
  <c r="AB4005" i="1" s="1"/>
  <c r="AB4006" i="1"/>
  <c r="V4009" i="1"/>
  <c r="AB4009" i="1" s="1"/>
  <c r="AB4010" i="1"/>
  <c r="V4013" i="1"/>
  <c r="AB4013" i="1" s="1"/>
  <c r="AB4014" i="1"/>
  <c r="V4017" i="1"/>
  <c r="AB4017" i="1" s="1"/>
  <c r="AB4018" i="1"/>
  <c r="V4021" i="1"/>
  <c r="AB4021" i="1" s="1"/>
  <c r="AB4022" i="1"/>
  <c r="V4025" i="1"/>
  <c r="AB4025" i="1" s="1"/>
  <c r="AB4026" i="1"/>
  <c r="AB4028" i="1"/>
  <c r="AB4029" i="1"/>
  <c r="AB4032" i="1"/>
  <c r="AB4041" i="1"/>
  <c r="AB4061" i="1"/>
  <c r="AB4093" i="1"/>
  <c r="AB4125" i="1"/>
  <c r="AB4157" i="1"/>
  <c r="AB4189" i="1"/>
  <c r="AB4221" i="1"/>
  <c r="AB4253" i="1"/>
  <c r="AB4269" i="1"/>
  <c r="AB4285" i="1"/>
  <c r="AB4301" i="1"/>
  <c r="P3753" i="1"/>
  <c r="AB3753" i="1" s="1"/>
  <c r="V3755" i="1"/>
  <c r="AB3755" i="1" s="1"/>
  <c r="Z3759" i="1"/>
  <c r="AB3761" i="1"/>
  <c r="M3762" i="1"/>
  <c r="AB3762" i="1" s="1"/>
  <c r="S3764" i="1"/>
  <c r="AB3764" i="1" s="1"/>
  <c r="P3769" i="1"/>
  <c r="AB3769" i="1" s="1"/>
  <c r="V3771" i="1"/>
  <c r="Z3775" i="1"/>
  <c r="AB3775" i="1" s="1"/>
  <c r="AB3777" i="1"/>
  <c r="M3778" i="1"/>
  <c r="AB3778" i="1" s="1"/>
  <c r="Z3779" i="1"/>
  <c r="AB3783" i="1"/>
  <c r="Z3787" i="1"/>
  <c r="AB3787" i="1" s="1"/>
  <c r="AB3791" i="1"/>
  <c r="Z3795" i="1"/>
  <c r="AB3795" i="1" s="1"/>
  <c r="Z3803" i="1"/>
  <c r="AB3803" i="1" s="1"/>
  <c r="AB3807" i="1"/>
  <c r="Z3811" i="1"/>
  <c r="AB3815" i="1"/>
  <c r="Z3819" i="1"/>
  <c r="AB3819" i="1" s="1"/>
  <c r="AB3823" i="1"/>
  <c r="Z3827" i="1"/>
  <c r="AB3827" i="1" s="1"/>
  <c r="Z3835" i="1"/>
  <c r="AB3835" i="1" s="1"/>
  <c r="AB3839" i="1"/>
  <c r="Z3843" i="1"/>
  <c r="AB3847" i="1"/>
  <c r="Z3851" i="1"/>
  <c r="AB3851" i="1" s="1"/>
  <c r="AB3855" i="1"/>
  <c r="Z3859" i="1"/>
  <c r="AB3859" i="1" s="1"/>
  <c r="Z3867" i="1"/>
  <c r="AB3867" i="1" s="1"/>
  <c r="AB3871" i="1"/>
  <c r="Z3875" i="1"/>
  <c r="AB3879" i="1"/>
  <c r="P3883" i="1"/>
  <c r="AB3883" i="1" s="1"/>
  <c r="M3884" i="1"/>
  <c r="AB3884" i="1" s="1"/>
  <c r="V3885" i="1"/>
  <c r="S3886" i="1"/>
  <c r="AB3886" i="1" s="1"/>
  <c r="AB3887" i="1"/>
  <c r="P3891" i="1"/>
  <c r="AB3891" i="1" s="1"/>
  <c r="M3892" i="1"/>
  <c r="AB3892" i="1" s="1"/>
  <c r="V3893" i="1"/>
  <c r="AB3893" i="1" s="1"/>
  <c r="S3894" i="1"/>
  <c r="AB3894" i="1" s="1"/>
  <c r="AB3895" i="1"/>
  <c r="P3899" i="1"/>
  <c r="AB3899" i="1" s="1"/>
  <c r="M3900" i="1"/>
  <c r="AB3900" i="1" s="1"/>
  <c r="AB4031" i="1"/>
  <c r="AB4033" i="1"/>
  <c r="AB4085" i="1"/>
  <c r="AB4097" i="1"/>
  <c r="AB4127" i="1"/>
  <c r="AB4159" i="1"/>
  <c r="AB4191" i="1"/>
  <c r="AB4223" i="1"/>
  <c r="AB4255" i="1"/>
  <c r="AB4281" i="1"/>
  <c r="AB4297" i="1"/>
  <c r="P4034" i="1"/>
  <c r="M4035" i="1"/>
  <c r="AB4035" i="1" s="1"/>
  <c r="P4042" i="1"/>
  <c r="AB4042" i="1" s="1"/>
  <c r="M4043" i="1"/>
  <c r="S4045" i="1"/>
  <c r="AB4045" i="1" s="1"/>
  <c r="P4050" i="1"/>
  <c r="AB4050" i="1" s="1"/>
  <c r="M4051" i="1"/>
  <c r="AB4051" i="1" s="1"/>
  <c r="S4053" i="1"/>
  <c r="AB4053" i="1" s="1"/>
  <c r="P4058" i="1"/>
  <c r="AB4058" i="1" s="1"/>
  <c r="M4059" i="1"/>
  <c r="AB4059" i="1" s="1"/>
  <c r="V4060" i="1"/>
  <c r="S4061" i="1"/>
  <c r="AB4062" i="1"/>
  <c r="P4066" i="1"/>
  <c r="M4067" i="1"/>
  <c r="V4068" i="1"/>
  <c r="S4069" i="1"/>
  <c r="AB4069" i="1" s="1"/>
  <c r="P4074" i="1"/>
  <c r="M4075" i="1"/>
  <c r="AB4075" i="1" s="1"/>
  <c r="S4077" i="1"/>
  <c r="AB4077" i="1" s="1"/>
  <c r="P4082" i="1"/>
  <c r="M4083" i="1"/>
  <c r="AB4083" i="1" s="1"/>
  <c r="V4084" i="1"/>
  <c r="AB4084" i="1" s="1"/>
  <c r="P4090" i="1"/>
  <c r="M4091" i="1"/>
  <c r="AB4091" i="1" s="1"/>
  <c r="V4092" i="1"/>
  <c r="AB4092" i="1" s="1"/>
  <c r="P4098" i="1"/>
  <c r="M4099" i="1"/>
  <c r="AB4099" i="1" s="1"/>
  <c r="V4100" i="1"/>
  <c r="AB4100" i="1" s="1"/>
  <c r="P4106" i="1"/>
  <c r="M4107" i="1"/>
  <c r="AB4107" i="1" s="1"/>
  <c r="V4108" i="1"/>
  <c r="S4109" i="1"/>
  <c r="AB4109" i="1" s="1"/>
  <c r="P4114" i="1"/>
  <c r="M4115" i="1"/>
  <c r="AB4115" i="1" s="1"/>
  <c r="V4116" i="1"/>
  <c r="S4117" i="1"/>
  <c r="AB4117" i="1" s="1"/>
  <c r="P4122" i="1"/>
  <c r="M4123" i="1"/>
  <c r="AB4123" i="1" s="1"/>
  <c r="V4124" i="1"/>
  <c r="S4125" i="1"/>
  <c r="AB4126" i="1"/>
  <c r="P4130" i="1"/>
  <c r="M4131" i="1"/>
  <c r="AB4131" i="1" s="1"/>
  <c r="V4132" i="1"/>
  <c r="S4133" i="1"/>
  <c r="AB4133" i="1" s="1"/>
  <c r="P4138" i="1"/>
  <c r="M4139" i="1"/>
  <c r="AB4139" i="1" s="1"/>
  <c r="V4140" i="1"/>
  <c r="S4141" i="1"/>
  <c r="AB4141" i="1" s="1"/>
  <c r="P4146" i="1"/>
  <c r="M4147" i="1"/>
  <c r="AB4147" i="1" s="1"/>
  <c r="V4148" i="1"/>
  <c r="S4149" i="1"/>
  <c r="AB4149" i="1" s="1"/>
  <c r="P4154" i="1"/>
  <c r="M4155" i="1"/>
  <c r="AB4155" i="1" s="1"/>
  <c r="V4156" i="1"/>
  <c r="S4157" i="1"/>
  <c r="AB4158" i="1"/>
  <c r="P4162" i="1"/>
  <c r="M4163" i="1"/>
  <c r="AB4163" i="1" s="1"/>
  <c r="V4164" i="1"/>
  <c r="S4165" i="1"/>
  <c r="AB4165" i="1" s="1"/>
  <c r="P4170" i="1"/>
  <c r="M4171" i="1"/>
  <c r="V4172" i="1"/>
  <c r="S4173" i="1"/>
  <c r="AB4173" i="1" s="1"/>
  <c r="P4178" i="1"/>
  <c r="M4179" i="1"/>
  <c r="AB4179" i="1" s="1"/>
  <c r="V4180" i="1"/>
  <c r="S4181" i="1"/>
  <c r="AB4181" i="1" s="1"/>
  <c r="P4186" i="1"/>
  <c r="M4187" i="1"/>
  <c r="AB4187" i="1" s="1"/>
  <c r="V4188" i="1"/>
  <c r="S4189" i="1"/>
  <c r="AB4190" i="1"/>
  <c r="P4194" i="1"/>
  <c r="M4195" i="1"/>
  <c r="V4196" i="1"/>
  <c r="S4197" i="1"/>
  <c r="AB4197" i="1" s="1"/>
  <c r="P4202" i="1"/>
  <c r="M4203" i="1"/>
  <c r="AB4203" i="1" s="1"/>
  <c r="V4204" i="1"/>
  <c r="S4205" i="1"/>
  <c r="AB4205" i="1" s="1"/>
  <c r="P4210" i="1"/>
  <c r="M4211" i="1"/>
  <c r="AB4211" i="1" s="1"/>
  <c r="V4212" i="1"/>
  <c r="S4213" i="1"/>
  <c r="AB4213" i="1" s="1"/>
  <c r="P4218" i="1"/>
  <c r="M4219" i="1"/>
  <c r="AB4219" i="1" s="1"/>
  <c r="V4220" i="1"/>
  <c r="S4221" i="1"/>
  <c r="AB4222" i="1"/>
  <c r="P4226" i="1"/>
  <c r="M4227" i="1"/>
  <c r="AB4227" i="1" s="1"/>
  <c r="V4228" i="1"/>
  <c r="S4229" i="1"/>
  <c r="AB4229" i="1" s="1"/>
  <c r="P4234" i="1"/>
  <c r="M4235" i="1"/>
  <c r="AB4235" i="1" s="1"/>
  <c r="V4236" i="1"/>
  <c r="S4237" i="1"/>
  <c r="AB4237" i="1" s="1"/>
  <c r="P4242" i="1"/>
  <c r="M4243" i="1"/>
  <c r="AB4243" i="1" s="1"/>
  <c r="V4244" i="1"/>
  <c r="S4245" i="1"/>
  <c r="AB4245" i="1" s="1"/>
  <c r="P4250" i="1"/>
  <c r="M4251" i="1"/>
  <c r="AB4251" i="1" s="1"/>
  <c r="V4252" i="1"/>
  <c r="S4253" i="1"/>
  <c r="AB4254" i="1"/>
  <c r="P4258" i="1"/>
  <c r="M4259" i="1"/>
  <c r="AB4259" i="1" s="1"/>
  <c r="V4260" i="1"/>
  <c r="S4261" i="1"/>
  <c r="AB4261" i="1" s="1"/>
  <c r="AB4267" i="1"/>
  <c r="AB4271" i="1"/>
  <c r="AB4275" i="1"/>
  <c r="AB4279" i="1"/>
  <c r="AB4283" i="1"/>
  <c r="AB4287" i="1"/>
  <c r="AB4291" i="1"/>
  <c r="AB4295" i="1"/>
  <c r="AB4299" i="1"/>
  <c r="AB4303" i="1"/>
  <c r="AB4308" i="1"/>
  <c r="AB4310" i="1"/>
  <c r="AB4336" i="1"/>
  <c r="AB4352" i="1"/>
  <c r="AB4368" i="1"/>
  <c r="AB4416" i="1"/>
  <c r="AB4432" i="1"/>
  <c r="AB4036" i="1"/>
  <c r="AB4044" i="1"/>
  <c r="AB4052" i="1"/>
  <c r="AB4060" i="1"/>
  <c r="AB4068" i="1"/>
  <c r="AB4076" i="1"/>
  <c r="AB4108" i="1"/>
  <c r="AB4116" i="1"/>
  <c r="AB4124" i="1"/>
  <c r="AB4132" i="1"/>
  <c r="AB4140" i="1"/>
  <c r="AB4148" i="1"/>
  <c r="AB4156" i="1"/>
  <c r="AB4164" i="1"/>
  <c r="AB4172" i="1"/>
  <c r="AB4180" i="1"/>
  <c r="AB4188" i="1"/>
  <c r="AB4196" i="1"/>
  <c r="AB4204" i="1"/>
  <c r="AB4212" i="1"/>
  <c r="AB4220" i="1"/>
  <c r="AB4228" i="1"/>
  <c r="AB4236" i="1"/>
  <c r="AB4244" i="1"/>
  <c r="AB4252" i="1"/>
  <c r="AB4260" i="1"/>
  <c r="AB4304" i="1"/>
  <c r="AB4306" i="1"/>
  <c r="AB4315" i="1"/>
  <c r="AB4322" i="1"/>
  <c r="AB4340" i="1"/>
  <c r="AB4372" i="1"/>
  <c r="AB4386" i="1"/>
  <c r="AB4404" i="1"/>
  <c r="AB4430" i="1"/>
  <c r="AB4446" i="1"/>
  <c r="P4030" i="1"/>
  <c r="AB4030" i="1" s="1"/>
  <c r="M4031" i="1"/>
  <c r="AB4034" i="1"/>
  <c r="P4038" i="1"/>
  <c r="AB4038" i="1" s="1"/>
  <c r="M4039" i="1"/>
  <c r="AB4039" i="1" s="1"/>
  <c r="S4041" i="1"/>
  <c r="P4046" i="1"/>
  <c r="AB4046" i="1" s="1"/>
  <c r="M4047" i="1"/>
  <c r="AB4047" i="1" s="1"/>
  <c r="P4054" i="1"/>
  <c r="AB4054" i="1" s="1"/>
  <c r="M4055" i="1"/>
  <c r="V4056" i="1"/>
  <c r="AB4056" i="1" s="1"/>
  <c r="S4057" i="1"/>
  <c r="AB4057" i="1" s="1"/>
  <c r="P4062" i="1"/>
  <c r="M4063" i="1"/>
  <c r="AB4063" i="1" s="1"/>
  <c r="V4064" i="1"/>
  <c r="AB4064" i="1" s="1"/>
  <c r="S4065" i="1"/>
  <c r="AB4065" i="1" s="1"/>
  <c r="AB4066" i="1"/>
  <c r="P4070" i="1"/>
  <c r="AB4070" i="1" s="1"/>
  <c r="M4071" i="1"/>
  <c r="AB4071" i="1" s="1"/>
  <c r="AB4074" i="1"/>
  <c r="P4078" i="1"/>
  <c r="AB4078" i="1" s="1"/>
  <c r="M4079" i="1"/>
  <c r="AB4079" i="1" s="1"/>
  <c r="V4080" i="1"/>
  <c r="AB4080" i="1" s="1"/>
  <c r="AB4082" i="1"/>
  <c r="P4086" i="1"/>
  <c r="AB4086" i="1" s="1"/>
  <c r="M4087" i="1"/>
  <c r="AB4087" i="1" s="1"/>
  <c r="V4088" i="1"/>
  <c r="AB4088" i="1" s="1"/>
  <c r="AB4090" i="1"/>
  <c r="P4094" i="1"/>
  <c r="AB4094" i="1" s="1"/>
  <c r="M4095" i="1"/>
  <c r="AB4095" i="1" s="1"/>
  <c r="V4096" i="1"/>
  <c r="AB4096" i="1" s="1"/>
  <c r="AB4098" i="1"/>
  <c r="P4102" i="1"/>
  <c r="AB4102" i="1" s="1"/>
  <c r="M4103" i="1"/>
  <c r="AB4103" i="1" s="1"/>
  <c r="S4105" i="1"/>
  <c r="AB4105" i="1" s="1"/>
  <c r="AB4106" i="1"/>
  <c r="P4110" i="1"/>
  <c r="AB4110" i="1" s="1"/>
  <c r="M4111" i="1"/>
  <c r="AB4111" i="1" s="1"/>
  <c r="V4112" i="1"/>
  <c r="AB4112" i="1" s="1"/>
  <c r="S4113" i="1"/>
  <c r="AB4113" i="1" s="1"/>
  <c r="AB4114" i="1"/>
  <c r="P4118" i="1"/>
  <c r="AB4118" i="1" s="1"/>
  <c r="M4119" i="1"/>
  <c r="AB4119" i="1" s="1"/>
  <c r="V4120" i="1"/>
  <c r="AB4120" i="1" s="1"/>
  <c r="S4121" i="1"/>
  <c r="AB4122" i="1"/>
  <c r="P4126" i="1"/>
  <c r="M4127" i="1"/>
  <c r="V4128" i="1"/>
  <c r="AB4128" i="1" s="1"/>
  <c r="S4129" i="1"/>
  <c r="AB4129" i="1" s="1"/>
  <c r="AB4130" i="1"/>
  <c r="P4134" i="1"/>
  <c r="AB4134" i="1" s="1"/>
  <c r="M4135" i="1"/>
  <c r="AB4135" i="1" s="1"/>
  <c r="V4136" i="1"/>
  <c r="AB4136" i="1" s="1"/>
  <c r="S4137" i="1"/>
  <c r="AB4137" i="1" s="1"/>
  <c r="AB4138" i="1"/>
  <c r="P4142" i="1"/>
  <c r="AB4142" i="1" s="1"/>
  <c r="M4143" i="1"/>
  <c r="AB4143" i="1" s="1"/>
  <c r="V4144" i="1"/>
  <c r="AB4144" i="1" s="1"/>
  <c r="S4145" i="1"/>
  <c r="AB4145" i="1" s="1"/>
  <c r="AB4146" i="1"/>
  <c r="P4150" i="1"/>
  <c r="AB4150" i="1" s="1"/>
  <c r="M4151" i="1"/>
  <c r="AB4151" i="1" s="1"/>
  <c r="V4152" i="1"/>
  <c r="AB4152" i="1" s="1"/>
  <c r="S4153" i="1"/>
  <c r="AB4154" i="1"/>
  <c r="P4158" i="1"/>
  <c r="M4159" i="1"/>
  <c r="V4160" i="1"/>
  <c r="AB4160" i="1" s="1"/>
  <c r="S4161" i="1"/>
  <c r="AB4161" i="1" s="1"/>
  <c r="AB4162" i="1"/>
  <c r="P4166" i="1"/>
  <c r="AB4166" i="1" s="1"/>
  <c r="M4167" i="1"/>
  <c r="AB4167" i="1" s="1"/>
  <c r="V4168" i="1"/>
  <c r="AB4168" i="1" s="1"/>
  <c r="S4169" i="1"/>
  <c r="AB4169" i="1" s="1"/>
  <c r="AB4170" i="1"/>
  <c r="P4174" i="1"/>
  <c r="AB4174" i="1" s="1"/>
  <c r="M4175" i="1"/>
  <c r="AB4175" i="1" s="1"/>
  <c r="V4176" i="1"/>
  <c r="AB4176" i="1" s="1"/>
  <c r="S4177" i="1"/>
  <c r="AB4177" i="1" s="1"/>
  <c r="AB4178" i="1"/>
  <c r="P4182" i="1"/>
  <c r="AB4182" i="1" s="1"/>
  <c r="M4183" i="1"/>
  <c r="AB4183" i="1" s="1"/>
  <c r="V4184" i="1"/>
  <c r="AB4184" i="1" s="1"/>
  <c r="S4185" i="1"/>
  <c r="AB4186" i="1"/>
  <c r="P4190" i="1"/>
  <c r="M4191" i="1"/>
  <c r="V4192" i="1"/>
  <c r="AB4192" i="1" s="1"/>
  <c r="S4193" i="1"/>
  <c r="AB4193" i="1" s="1"/>
  <c r="AB4194" i="1"/>
  <c r="P4198" i="1"/>
  <c r="AB4198" i="1" s="1"/>
  <c r="M4199" i="1"/>
  <c r="AB4199" i="1" s="1"/>
  <c r="V4200" i="1"/>
  <c r="AB4200" i="1" s="1"/>
  <c r="S4201" i="1"/>
  <c r="AB4201" i="1" s="1"/>
  <c r="AB4202" i="1"/>
  <c r="P4206" i="1"/>
  <c r="AB4206" i="1" s="1"/>
  <c r="M4207" i="1"/>
  <c r="AB4207" i="1" s="1"/>
  <c r="V4208" i="1"/>
  <c r="AB4208" i="1" s="1"/>
  <c r="S4209" i="1"/>
  <c r="AB4209" i="1" s="1"/>
  <c r="AB4210" i="1"/>
  <c r="P4214" i="1"/>
  <c r="AB4214" i="1" s="1"/>
  <c r="M4215" i="1"/>
  <c r="AB4215" i="1" s="1"/>
  <c r="V4216" i="1"/>
  <c r="AB4216" i="1" s="1"/>
  <c r="S4217" i="1"/>
  <c r="AB4218" i="1"/>
  <c r="P4222" i="1"/>
  <c r="M4223" i="1"/>
  <c r="V4224" i="1"/>
  <c r="AB4224" i="1" s="1"/>
  <c r="S4225" i="1"/>
  <c r="AB4225" i="1" s="1"/>
  <c r="AB4226" i="1"/>
  <c r="P4230" i="1"/>
  <c r="AB4230" i="1" s="1"/>
  <c r="M4231" i="1"/>
  <c r="AB4231" i="1" s="1"/>
  <c r="V4232" i="1"/>
  <c r="AB4232" i="1" s="1"/>
  <c r="S4233" i="1"/>
  <c r="AB4233" i="1" s="1"/>
  <c r="AB4234" i="1"/>
  <c r="P4238" i="1"/>
  <c r="AB4238" i="1" s="1"/>
  <c r="M4239" i="1"/>
  <c r="AB4239" i="1" s="1"/>
  <c r="V4240" i="1"/>
  <c r="AB4240" i="1" s="1"/>
  <c r="S4241" i="1"/>
  <c r="AB4241" i="1" s="1"/>
  <c r="AB4242" i="1"/>
  <c r="P4246" i="1"/>
  <c r="AB4246" i="1" s="1"/>
  <c r="M4247" i="1"/>
  <c r="AB4247" i="1" s="1"/>
  <c r="V4248" i="1"/>
  <c r="AB4248" i="1" s="1"/>
  <c r="S4249" i="1"/>
  <c r="AB4250" i="1"/>
  <c r="P4254" i="1"/>
  <c r="M4255" i="1"/>
  <c r="V4256" i="1"/>
  <c r="AB4256" i="1" s="1"/>
  <c r="S4257" i="1"/>
  <c r="AB4257" i="1" s="1"/>
  <c r="AB4258" i="1"/>
  <c r="P4262" i="1"/>
  <c r="AB4262" i="1" s="1"/>
  <c r="M4263" i="1"/>
  <c r="AB4263" i="1" s="1"/>
  <c r="V4264" i="1"/>
  <c r="AB4264" i="1" s="1"/>
  <c r="S4265" i="1"/>
  <c r="AB4265" i="1" s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9" i="1"/>
  <c r="AB4311" i="1"/>
  <c r="AB4316" i="1"/>
  <c r="AB4328" i="1"/>
  <c r="AB4344" i="1"/>
  <c r="AB4360" i="1"/>
  <c r="AB4376" i="1"/>
  <c r="AB4392" i="1"/>
  <c r="AB4454" i="1"/>
  <c r="AB4323" i="1"/>
  <c r="AB4331" i="1"/>
  <c r="AB4355" i="1"/>
  <c r="AB4363" i="1"/>
  <c r="AB4371" i="1"/>
  <c r="AB4379" i="1"/>
  <c r="M4318" i="1"/>
  <c r="AB4318" i="1" s="1"/>
  <c r="V4319" i="1"/>
  <c r="AB4319" i="1" s="1"/>
  <c r="S4320" i="1"/>
  <c r="AB4320" i="1" s="1"/>
  <c r="P4325" i="1"/>
  <c r="M4326" i="1"/>
  <c r="AB4326" i="1" s="1"/>
  <c r="V4327" i="1"/>
  <c r="AB4327" i="1" s="1"/>
  <c r="P4333" i="1"/>
  <c r="M4334" i="1"/>
  <c r="AB4334" i="1" s="1"/>
  <c r="V4335" i="1"/>
  <c r="P4341" i="1"/>
  <c r="M4342" i="1"/>
  <c r="AB4342" i="1" s="1"/>
  <c r="V4343" i="1"/>
  <c r="P4349" i="1"/>
  <c r="M4350" i="1"/>
  <c r="AB4350" i="1" s="1"/>
  <c r="V4351" i="1"/>
  <c r="AB4351" i="1" s="1"/>
  <c r="P4357" i="1"/>
  <c r="M4358" i="1"/>
  <c r="AB4358" i="1" s="1"/>
  <c r="V4359" i="1"/>
  <c r="AB4359" i="1" s="1"/>
  <c r="P4365" i="1"/>
  <c r="M4366" i="1"/>
  <c r="AB4366" i="1" s="1"/>
  <c r="P4373" i="1"/>
  <c r="M4374" i="1"/>
  <c r="V4375" i="1"/>
  <c r="AB4375" i="1" s="1"/>
  <c r="AB4377" i="1"/>
  <c r="P4381" i="1"/>
  <c r="M4382" i="1"/>
  <c r="AB4382" i="1" s="1"/>
  <c r="V4383" i="1"/>
  <c r="AB4383" i="1" s="1"/>
  <c r="S4384" i="1"/>
  <c r="AB4384" i="1" s="1"/>
  <c r="P4389" i="1"/>
  <c r="M4390" i="1"/>
  <c r="AB4390" i="1" s="1"/>
  <c r="V4391" i="1"/>
  <c r="AB4391" i="1" s="1"/>
  <c r="S4392" i="1"/>
  <c r="P4397" i="1"/>
  <c r="AB4397" i="1" s="1"/>
  <c r="M4398" i="1"/>
  <c r="AB4398" i="1" s="1"/>
  <c r="V4399" i="1"/>
  <c r="S4400" i="1"/>
  <c r="AB4400" i="1" s="1"/>
  <c r="P4405" i="1"/>
  <c r="M4406" i="1"/>
  <c r="AB4406" i="1" s="1"/>
  <c r="V4407" i="1"/>
  <c r="S4408" i="1"/>
  <c r="AB4408" i="1" s="1"/>
  <c r="P4413" i="1"/>
  <c r="M4414" i="1"/>
  <c r="AB4414" i="1" s="1"/>
  <c r="V4415" i="1"/>
  <c r="AB4415" i="1" s="1"/>
  <c r="S4416" i="1"/>
  <c r="P4421" i="1"/>
  <c r="M4422" i="1"/>
  <c r="AB4422" i="1" s="1"/>
  <c r="V4423" i="1"/>
  <c r="AB4423" i="1" s="1"/>
  <c r="S4424" i="1"/>
  <c r="AB4424" i="1" s="1"/>
  <c r="P4429" i="1"/>
  <c r="AB4429" i="1" s="1"/>
  <c r="M4430" i="1"/>
  <c r="Z4436" i="1"/>
  <c r="AB4452" i="1"/>
  <c r="S4457" i="1"/>
  <c r="P4466" i="1"/>
  <c r="AB4491" i="1"/>
  <c r="AB4507" i="1"/>
  <c r="AB4558" i="1"/>
  <c r="AB4317" i="1"/>
  <c r="AB4335" i="1"/>
  <c r="AB4343" i="1"/>
  <c r="AB4367" i="1"/>
  <c r="AB4399" i="1"/>
  <c r="AB4407" i="1"/>
  <c r="AB4437" i="1"/>
  <c r="AB4445" i="1"/>
  <c r="AB4451" i="1"/>
  <c r="AB4469" i="1"/>
  <c r="AB4472" i="1"/>
  <c r="AB4486" i="1"/>
  <c r="P4321" i="1"/>
  <c r="AB4321" i="1" s="1"/>
  <c r="M4322" i="1"/>
  <c r="V4323" i="1"/>
  <c r="S4324" i="1"/>
  <c r="AB4324" i="1" s="1"/>
  <c r="AB4325" i="1"/>
  <c r="P4329" i="1"/>
  <c r="AB4329" i="1" s="1"/>
  <c r="M4330" i="1"/>
  <c r="AB4330" i="1" s="1"/>
  <c r="V4331" i="1"/>
  <c r="S4332" i="1"/>
  <c r="AB4332" i="1" s="1"/>
  <c r="AB4333" i="1"/>
  <c r="P4337" i="1"/>
  <c r="AB4337" i="1" s="1"/>
  <c r="M4338" i="1"/>
  <c r="AB4338" i="1" s="1"/>
  <c r="V4339" i="1"/>
  <c r="AB4339" i="1" s="1"/>
  <c r="S4340" i="1"/>
  <c r="AB4341" i="1"/>
  <c r="P4345" i="1"/>
  <c r="AB4345" i="1" s="1"/>
  <c r="Z4345" i="1"/>
  <c r="M4346" i="1"/>
  <c r="AB4346" i="1" s="1"/>
  <c r="V4347" i="1"/>
  <c r="AB4347" i="1" s="1"/>
  <c r="AB4349" i="1"/>
  <c r="P4353" i="1"/>
  <c r="AB4353" i="1" s="1"/>
  <c r="M4354" i="1"/>
  <c r="AB4354" i="1" s="1"/>
  <c r="V4355" i="1"/>
  <c r="S4356" i="1"/>
  <c r="AB4356" i="1" s="1"/>
  <c r="AB4357" i="1"/>
  <c r="P4361" i="1"/>
  <c r="AB4361" i="1" s="1"/>
  <c r="M4362" i="1"/>
  <c r="AB4362" i="1" s="1"/>
  <c r="AB4365" i="1"/>
  <c r="P4369" i="1"/>
  <c r="AB4369" i="1" s="1"/>
  <c r="M4370" i="1"/>
  <c r="AB4370" i="1" s="1"/>
  <c r="AB4373" i="1"/>
  <c r="P4377" i="1"/>
  <c r="M4378" i="1"/>
  <c r="AB4378" i="1" s="1"/>
  <c r="AB4381" i="1"/>
  <c r="P4385" i="1"/>
  <c r="AB4385" i="1" s="1"/>
  <c r="M4386" i="1"/>
  <c r="V4387" i="1"/>
  <c r="AB4387" i="1" s="1"/>
  <c r="S4388" i="1"/>
  <c r="AB4388" i="1" s="1"/>
  <c r="AB4389" i="1"/>
  <c r="P4393" i="1"/>
  <c r="AB4393" i="1" s="1"/>
  <c r="M4394" i="1"/>
  <c r="AB4394" i="1" s="1"/>
  <c r="V4395" i="1"/>
  <c r="AB4395" i="1" s="1"/>
  <c r="S4396" i="1"/>
  <c r="P4401" i="1"/>
  <c r="AB4401" i="1" s="1"/>
  <c r="M4402" i="1"/>
  <c r="AB4402" i="1" s="1"/>
  <c r="V4403" i="1"/>
  <c r="AB4403" i="1" s="1"/>
  <c r="S4404" i="1"/>
  <c r="AB4405" i="1"/>
  <c r="P4409" i="1"/>
  <c r="AB4409" i="1" s="1"/>
  <c r="M4410" i="1"/>
  <c r="AB4410" i="1" s="1"/>
  <c r="V4411" i="1"/>
  <c r="AB4411" i="1" s="1"/>
  <c r="S4412" i="1"/>
  <c r="AB4412" i="1" s="1"/>
  <c r="AB4413" i="1"/>
  <c r="P4417" i="1"/>
  <c r="AB4417" i="1" s="1"/>
  <c r="M4418" i="1"/>
  <c r="AB4418" i="1" s="1"/>
  <c r="V4419" i="1"/>
  <c r="AB4419" i="1" s="1"/>
  <c r="S4420" i="1"/>
  <c r="AB4420" i="1" s="1"/>
  <c r="AB4421" i="1"/>
  <c r="P4425" i="1"/>
  <c r="AB4425" i="1" s="1"/>
  <c r="M4426" i="1"/>
  <c r="AB4426" i="1" s="1"/>
  <c r="V4427" i="1"/>
  <c r="AB4427" i="1" s="1"/>
  <c r="S4428" i="1"/>
  <c r="AB4428" i="1" s="1"/>
  <c r="P4434" i="1"/>
  <c r="M4439" i="1"/>
  <c r="V4452" i="1"/>
  <c r="AB4453" i="1"/>
  <c r="AB4461" i="1"/>
  <c r="AB4474" i="1"/>
  <c r="AB4506" i="1"/>
  <c r="AB4548" i="1"/>
  <c r="AB4477" i="1"/>
  <c r="AB4531" i="1"/>
  <c r="AB4538" i="1"/>
  <c r="AB4545" i="1"/>
  <c r="AB4609" i="1"/>
  <c r="AB4685" i="1"/>
  <c r="Z4431" i="1"/>
  <c r="AB4431" i="1" s="1"/>
  <c r="M4434" i="1"/>
  <c r="AB4434" i="1" s="1"/>
  <c r="S4436" i="1"/>
  <c r="AB4436" i="1" s="1"/>
  <c r="P4441" i="1"/>
  <c r="V4443" i="1"/>
  <c r="AB4443" i="1" s="1"/>
  <c r="Z4447" i="1"/>
  <c r="AB4447" i="1" s="1"/>
  <c r="M4450" i="1"/>
  <c r="AB4450" i="1" s="1"/>
  <c r="S4452" i="1"/>
  <c r="P4457" i="1"/>
  <c r="V4459" i="1"/>
  <c r="AB4459" i="1" s="1"/>
  <c r="Z4463" i="1"/>
  <c r="AB4463" i="1" s="1"/>
  <c r="M4466" i="1"/>
  <c r="AB4466" i="1" s="1"/>
  <c r="S4468" i="1"/>
  <c r="AB4468" i="1" s="1"/>
  <c r="P4473" i="1"/>
  <c r="V4475" i="1"/>
  <c r="AB4475" i="1" s="1"/>
  <c r="Z4479" i="1"/>
  <c r="AB4479" i="1" s="1"/>
  <c r="M4482" i="1"/>
  <c r="AB4482" i="1" s="1"/>
  <c r="S4484" i="1"/>
  <c r="AB4484" i="1" s="1"/>
  <c r="AB4488" i="1"/>
  <c r="S4488" i="1"/>
  <c r="AB4489" i="1"/>
  <c r="Z4491" i="1"/>
  <c r="M4494" i="1"/>
  <c r="AB4494" i="1" s="1"/>
  <c r="AB4496" i="1"/>
  <c r="S4496" i="1"/>
  <c r="AB4497" i="1"/>
  <c r="Z4499" i="1"/>
  <c r="AB4499" i="1" s="1"/>
  <c r="M4502" i="1"/>
  <c r="AB4502" i="1" s="1"/>
  <c r="AB4504" i="1"/>
  <c r="S4504" i="1"/>
  <c r="AB4505" i="1"/>
  <c r="Z4507" i="1"/>
  <c r="V4509" i="1"/>
  <c r="M4513" i="1"/>
  <c r="M4516" i="1"/>
  <c r="AB4516" i="1" s="1"/>
  <c r="P4523" i="1"/>
  <c r="P4524" i="1"/>
  <c r="Z4529" i="1"/>
  <c r="AB4529" i="1" s="1"/>
  <c r="AB4534" i="1"/>
  <c r="S4534" i="1"/>
  <c r="V4542" i="1"/>
  <c r="S4547" i="1"/>
  <c r="AB4554" i="1"/>
  <c r="Z4558" i="1"/>
  <c r="AB4582" i="1"/>
  <c r="AB4614" i="1"/>
  <c r="AB4646" i="1"/>
  <c r="AB4720" i="1"/>
  <c r="AB4485" i="1"/>
  <c r="AB4513" i="1"/>
  <c r="AB4544" i="1"/>
  <c r="AB4550" i="1"/>
  <c r="AB4593" i="1"/>
  <c r="AB4626" i="1"/>
  <c r="P4433" i="1"/>
  <c r="AB4433" i="1" s="1"/>
  <c r="V4435" i="1"/>
  <c r="AB4435" i="1" s="1"/>
  <c r="Z4439" i="1"/>
  <c r="AB4441" i="1"/>
  <c r="M4442" i="1"/>
  <c r="AB4442" i="1" s="1"/>
  <c r="S4444" i="1"/>
  <c r="AB4444" i="1" s="1"/>
  <c r="P4449" i="1"/>
  <c r="AB4449" i="1" s="1"/>
  <c r="V4451" i="1"/>
  <c r="Z4455" i="1"/>
  <c r="AB4455" i="1" s="1"/>
  <c r="AB4457" i="1"/>
  <c r="M4458" i="1"/>
  <c r="AB4458" i="1" s="1"/>
  <c r="S4460" i="1"/>
  <c r="AB4460" i="1" s="1"/>
  <c r="P4465" i="1"/>
  <c r="AB4465" i="1" s="1"/>
  <c r="V4467" i="1"/>
  <c r="AB4467" i="1" s="1"/>
  <c r="Z4471" i="1"/>
  <c r="AB4471" i="1" s="1"/>
  <c r="AB4473" i="1"/>
  <c r="M4474" i="1"/>
  <c r="S4476" i="1"/>
  <c r="AB4476" i="1" s="1"/>
  <c r="P4481" i="1"/>
  <c r="AB4481" i="1" s="1"/>
  <c r="V4483" i="1"/>
  <c r="AB4483" i="1" s="1"/>
  <c r="Z4487" i="1"/>
  <c r="AB4487" i="1" s="1"/>
  <c r="M4490" i="1"/>
  <c r="AB4490" i="1" s="1"/>
  <c r="AB4492" i="1"/>
  <c r="S4492" i="1"/>
  <c r="AB4493" i="1"/>
  <c r="Z4495" i="1"/>
  <c r="AB4495" i="1" s="1"/>
  <c r="M4498" i="1"/>
  <c r="AB4498" i="1" s="1"/>
  <c r="AB4500" i="1"/>
  <c r="S4500" i="1"/>
  <c r="AB4501" i="1"/>
  <c r="Z4503" i="1"/>
  <c r="AB4503" i="1" s="1"/>
  <c r="M4506" i="1"/>
  <c r="V4510" i="1"/>
  <c r="S4515" i="1"/>
  <c r="AB4522" i="1"/>
  <c r="Z4526" i="1"/>
  <c r="V4541" i="1"/>
  <c r="AB4541" i="1" s="1"/>
  <c r="M4545" i="1"/>
  <c r="M4548" i="1"/>
  <c r="P4555" i="1"/>
  <c r="P4556" i="1"/>
  <c r="AB4566" i="1"/>
  <c r="AB4598" i="1"/>
  <c r="AB4617" i="1"/>
  <c r="AB4630" i="1"/>
  <c r="AB4660" i="1"/>
  <c r="AB4676" i="1"/>
  <c r="AB4712" i="1"/>
  <c r="AB4623" i="1"/>
  <c r="AB4649" i="1"/>
  <c r="AB4653" i="1"/>
  <c r="AB4657" i="1"/>
  <c r="AB4659" i="1"/>
  <c r="AB4675" i="1"/>
  <c r="AB4728" i="1"/>
  <c r="AB4755" i="1"/>
  <c r="M4508" i="1"/>
  <c r="AB4508" i="1" s="1"/>
  <c r="S4510" i="1"/>
  <c r="AB4510" i="1" s="1"/>
  <c r="P4515" i="1"/>
  <c r="AB4515" i="1" s="1"/>
  <c r="V4517" i="1"/>
  <c r="AB4517" i="1" s="1"/>
  <c r="Z4521" i="1"/>
  <c r="AB4523" i="1"/>
  <c r="M4524" i="1"/>
  <c r="AB4524" i="1" s="1"/>
  <c r="S4526" i="1"/>
  <c r="AB4526" i="1" s="1"/>
  <c r="P4531" i="1"/>
  <c r="V4533" i="1"/>
  <c r="AB4533" i="1" s="1"/>
  <c r="Z4537" i="1"/>
  <c r="AB4539" i="1"/>
  <c r="M4540" i="1"/>
  <c r="AB4540" i="1" s="1"/>
  <c r="S4542" i="1"/>
  <c r="AB4542" i="1" s="1"/>
  <c r="P4547" i="1"/>
  <c r="AB4547" i="1" s="1"/>
  <c r="V4549" i="1"/>
  <c r="AB4549" i="1" s="1"/>
  <c r="Z4553" i="1"/>
  <c r="AB4555" i="1"/>
  <c r="M4556" i="1"/>
  <c r="AB4556" i="1" s="1"/>
  <c r="S4558" i="1"/>
  <c r="Z4561" i="1"/>
  <c r="AB4565" i="1"/>
  <c r="Z4569" i="1"/>
  <c r="AB4569" i="1" s="1"/>
  <c r="AB4573" i="1"/>
  <c r="Z4577" i="1"/>
  <c r="AB4581" i="1"/>
  <c r="Z4585" i="1"/>
  <c r="AB4585" i="1" s="1"/>
  <c r="AB4589" i="1"/>
  <c r="Z4593" i="1"/>
  <c r="AB4597" i="1"/>
  <c r="Z4601" i="1"/>
  <c r="AB4601" i="1" s="1"/>
  <c r="AB4605" i="1"/>
  <c r="P4609" i="1"/>
  <c r="M4610" i="1"/>
  <c r="AB4610" i="1" s="1"/>
  <c r="AB4613" i="1"/>
  <c r="P4617" i="1"/>
  <c r="Z4617" i="1"/>
  <c r="M4618" i="1"/>
  <c r="AB4621" i="1"/>
  <c r="P4625" i="1"/>
  <c r="AB4625" i="1" s="1"/>
  <c r="M4626" i="1"/>
  <c r="AB4629" i="1"/>
  <c r="P4633" i="1"/>
  <c r="AB4633" i="1" s="1"/>
  <c r="Z4633" i="1"/>
  <c r="M4634" i="1"/>
  <c r="AB4634" i="1" s="1"/>
  <c r="AB4637" i="1"/>
  <c r="P4641" i="1"/>
  <c r="AB4641" i="1" s="1"/>
  <c r="Z4641" i="1"/>
  <c r="M4642" i="1"/>
  <c r="AB4645" i="1"/>
  <c r="P4647" i="1"/>
  <c r="AB4647" i="1" s="1"/>
  <c r="M4648" i="1"/>
  <c r="AB4648" i="1" s="1"/>
  <c r="Z4649" i="1"/>
  <c r="S4650" i="1"/>
  <c r="P4651" i="1"/>
  <c r="AB4651" i="1" s="1"/>
  <c r="M4652" i="1"/>
  <c r="AB4652" i="1" s="1"/>
  <c r="P4655" i="1"/>
  <c r="AB4655" i="1" s="1"/>
  <c r="M4656" i="1"/>
  <c r="AB4656" i="1" s="1"/>
  <c r="V4666" i="1"/>
  <c r="AB4709" i="1"/>
  <c r="AB4735" i="1"/>
  <c r="Z4509" i="1"/>
  <c r="AB4509" i="1" s="1"/>
  <c r="AB4511" i="1"/>
  <c r="M4512" i="1"/>
  <c r="AB4512" i="1" s="1"/>
  <c r="S4514" i="1"/>
  <c r="AB4514" i="1" s="1"/>
  <c r="P4519" i="1"/>
  <c r="AB4519" i="1" s="1"/>
  <c r="V4521" i="1"/>
  <c r="AB4521" i="1" s="1"/>
  <c r="Z4525" i="1"/>
  <c r="AB4525" i="1" s="1"/>
  <c r="AB4527" i="1"/>
  <c r="M4528" i="1"/>
  <c r="AB4528" i="1" s="1"/>
  <c r="S4530" i="1"/>
  <c r="AB4530" i="1" s="1"/>
  <c r="P4535" i="1"/>
  <c r="AB4535" i="1" s="1"/>
  <c r="V4537" i="1"/>
  <c r="AB4537" i="1" s="1"/>
  <c r="Z4541" i="1"/>
  <c r="AB4543" i="1"/>
  <c r="M4544" i="1"/>
  <c r="S4546" i="1"/>
  <c r="AB4546" i="1" s="1"/>
  <c r="P4551" i="1"/>
  <c r="AB4551" i="1" s="1"/>
  <c r="V4553" i="1"/>
  <c r="AB4553" i="1" s="1"/>
  <c r="Z4557" i="1"/>
  <c r="AB4557" i="1" s="1"/>
  <c r="AB4559" i="1"/>
  <c r="M4560" i="1"/>
  <c r="AB4560" i="1" s="1"/>
  <c r="V4561" i="1"/>
  <c r="AB4561" i="1" s="1"/>
  <c r="S4562" i="1"/>
  <c r="AB4562" i="1" s="1"/>
  <c r="AB4563" i="1"/>
  <c r="P4567" i="1"/>
  <c r="AB4567" i="1" s="1"/>
  <c r="M4568" i="1"/>
  <c r="AB4568" i="1" s="1"/>
  <c r="V4569" i="1"/>
  <c r="S4570" i="1"/>
  <c r="AB4570" i="1" s="1"/>
  <c r="AB4571" i="1"/>
  <c r="P4575" i="1"/>
  <c r="AB4575" i="1" s="1"/>
  <c r="M4576" i="1"/>
  <c r="AB4576" i="1" s="1"/>
  <c r="V4577" i="1"/>
  <c r="AB4577" i="1" s="1"/>
  <c r="S4578" i="1"/>
  <c r="AB4578" i="1" s="1"/>
  <c r="AB4579" i="1"/>
  <c r="P4583" i="1"/>
  <c r="AB4583" i="1" s="1"/>
  <c r="M4584" i="1"/>
  <c r="AB4584" i="1" s="1"/>
  <c r="V4585" i="1"/>
  <c r="S4586" i="1"/>
  <c r="AB4586" i="1" s="1"/>
  <c r="AB4587" i="1"/>
  <c r="P4591" i="1"/>
  <c r="AB4591" i="1" s="1"/>
  <c r="M4592" i="1"/>
  <c r="AB4592" i="1" s="1"/>
  <c r="V4593" i="1"/>
  <c r="S4594" i="1"/>
  <c r="AB4594" i="1" s="1"/>
  <c r="AB4595" i="1"/>
  <c r="P4599" i="1"/>
  <c r="AB4599" i="1" s="1"/>
  <c r="M4600" i="1"/>
  <c r="AB4600" i="1" s="1"/>
  <c r="V4601" i="1"/>
  <c r="S4602" i="1"/>
  <c r="AB4602" i="1" s="1"/>
  <c r="AB4603" i="1"/>
  <c r="P4607" i="1"/>
  <c r="AB4607" i="1" s="1"/>
  <c r="M4608" i="1"/>
  <c r="AB4608" i="1" s="1"/>
  <c r="AB4611" i="1"/>
  <c r="P4615" i="1"/>
  <c r="AB4615" i="1" s="1"/>
  <c r="M4616" i="1"/>
  <c r="AB4616" i="1" s="1"/>
  <c r="V4617" i="1"/>
  <c r="S4618" i="1"/>
  <c r="AB4618" i="1" s="1"/>
  <c r="AB4619" i="1"/>
  <c r="P4623" i="1"/>
  <c r="M4624" i="1"/>
  <c r="AB4624" i="1" s="1"/>
  <c r="AB4627" i="1"/>
  <c r="Z4631" i="1"/>
  <c r="AB4631" i="1" s="1"/>
  <c r="M4632" i="1"/>
  <c r="AB4632" i="1" s="1"/>
  <c r="V4633" i="1"/>
  <c r="AB4635" i="1"/>
  <c r="P4639" i="1"/>
  <c r="AB4639" i="1" s="1"/>
  <c r="M4640" i="1"/>
  <c r="AB4640" i="1" s="1"/>
  <c r="V4641" i="1"/>
  <c r="S4642" i="1"/>
  <c r="AB4642" i="1" s="1"/>
  <c r="AB4643" i="1"/>
  <c r="V4649" i="1"/>
  <c r="AB4650" i="1"/>
  <c r="AB4654" i="1"/>
  <c r="AB4658" i="1"/>
  <c r="AB4668" i="1"/>
  <c r="AB4672" i="1"/>
  <c r="AB4680" i="1"/>
  <c r="Z4682" i="1"/>
  <c r="AB4702" i="1"/>
  <c r="AB4714" i="1"/>
  <c r="Z4661" i="1"/>
  <c r="AB4661" i="1" s="1"/>
  <c r="AB4663" i="1"/>
  <c r="M4664" i="1"/>
  <c r="AB4664" i="1" s="1"/>
  <c r="S4666" i="1"/>
  <c r="AB4666" i="1" s="1"/>
  <c r="P4671" i="1"/>
  <c r="V4673" i="1"/>
  <c r="AB4673" i="1" s="1"/>
  <c r="Z4677" i="1"/>
  <c r="AB4677" i="1" s="1"/>
  <c r="M4680" i="1"/>
  <c r="S4682" i="1"/>
  <c r="AB4682" i="1" s="1"/>
  <c r="P4687" i="1"/>
  <c r="M4688" i="1"/>
  <c r="AB4688" i="1" s="1"/>
  <c r="V4689" i="1"/>
  <c r="S4690" i="1"/>
  <c r="AB4690" i="1" s="1"/>
  <c r="AB4691" i="1"/>
  <c r="P4695" i="1"/>
  <c r="M4696" i="1"/>
  <c r="AB4696" i="1" s="1"/>
  <c r="V4697" i="1"/>
  <c r="S4698" i="1"/>
  <c r="AB4698" i="1" s="1"/>
  <c r="P4703" i="1"/>
  <c r="M4704" i="1"/>
  <c r="AB4704" i="1" s="1"/>
  <c r="V4705" i="1"/>
  <c r="S4706" i="1"/>
  <c r="AB4706" i="1" s="1"/>
  <c r="P4711" i="1"/>
  <c r="M4712" i="1"/>
  <c r="V4713" i="1"/>
  <c r="S4714" i="1"/>
  <c r="AB4715" i="1"/>
  <c r="P4719" i="1"/>
  <c r="M4720" i="1"/>
  <c r="V4721" i="1"/>
  <c r="S4722" i="1"/>
  <c r="AB4722" i="1" s="1"/>
  <c r="AB4723" i="1"/>
  <c r="P4725" i="1"/>
  <c r="AB4729" i="1"/>
  <c r="AB4733" i="1"/>
  <c r="AB4736" i="1"/>
  <c r="AB4760" i="1"/>
  <c r="AB4761" i="1"/>
  <c r="AB4667" i="1"/>
  <c r="AB4683" i="1"/>
  <c r="AB4689" i="1"/>
  <c r="AB4697" i="1"/>
  <c r="AB4705" i="1"/>
  <c r="AB4713" i="1"/>
  <c r="AB4721" i="1"/>
  <c r="AB4727" i="1"/>
  <c r="AB4737" i="1"/>
  <c r="AB4744" i="1"/>
  <c r="AB4752" i="1"/>
  <c r="AB4753" i="1"/>
  <c r="AB4765" i="1"/>
  <c r="AB4767" i="1"/>
  <c r="P4663" i="1"/>
  <c r="V4665" i="1"/>
  <c r="AB4665" i="1" s="1"/>
  <c r="Z4669" i="1"/>
  <c r="AB4669" i="1" s="1"/>
  <c r="AB4671" i="1"/>
  <c r="M4672" i="1"/>
  <c r="S4674" i="1"/>
  <c r="AB4674" i="1" s="1"/>
  <c r="P4679" i="1"/>
  <c r="AB4679" i="1" s="1"/>
  <c r="V4681" i="1"/>
  <c r="AB4681" i="1" s="1"/>
  <c r="V4685" i="1"/>
  <c r="S4686" i="1"/>
  <c r="AB4686" i="1" s="1"/>
  <c r="AB4687" i="1"/>
  <c r="P4691" i="1"/>
  <c r="M4692" i="1"/>
  <c r="AB4692" i="1" s="1"/>
  <c r="V4693" i="1"/>
  <c r="AB4693" i="1" s="1"/>
  <c r="S4694" i="1"/>
  <c r="AB4694" i="1" s="1"/>
  <c r="AB4695" i="1"/>
  <c r="P4699" i="1"/>
  <c r="AB4699" i="1" s="1"/>
  <c r="M4700" i="1"/>
  <c r="AB4700" i="1" s="1"/>
  <c r="V4701" i="1"/>
  <c r="AB4701" i="1" s="1"/>
  <c r="S4702" i="1"/>
  <c r="AB4703" i="1"/>
  <c r="P4707" i="1"/>
  <c r="AB4707" i="1" s="1"/>
  <c r="M4708" i="1"/>
  <c r="AB4708" i="1" s="1"/>
  <c r="V4709" i="1"/>
  <c r="S4710" i="1"/>
  <c r="AB4710" i="1" s="1"/>
  <c r="AB4711" i="1"/>
  <c r="P4715" i="1"/>
  <c r="M4716" i="1"/>
  <c r="AB4716" i="1" s="1"/>
  <c r="V4717" i="1"/>
  <c r="AB4717" i="1" s="1"/>
  <c r="S4718" i="1"/>
  <c r="AB4718" i="1" s="1"/>
  <c r="AB4719" i="1"/>
  <c r="P4723" i="1"/>
  <c r="M4724" i="1"/>
  <c r="AB4724" i="1" s="1"/>
  <c r="Z4727" i="1"/>
  <c r="AB4732" i="1"/>
  <c r="AB4745" i="1"/>
  <c r="AB4757" i="1"/>
  <c r="AB4759" i="1"/>
  <c r="V4726" i="1"/>
  <c r="AB4726" i="1" s="1"/>
  <c r="Z4730" i="1"/>
  <c r="Z4738" i="1"/>
  <c r="AB4742" i="1"/>
  <c r="Z4746" i="1"/>
  <c r="Z4754" i="1"/>
  <c r="AB4758" i="1"/>
  <c r="Z4762" i="1"/>
  <c r="AB4786" i="1"/>
  <c r="AB4788" i="1"/>
  <c r="AB4806" i="1"/>
  <c r="AB4822" i="1"/>
  <c r="AB4748" i="1"/>
  <c r="AB4756" i="1"/>
  <c r="AB4764" i="1"/>
  <c r="AB4770" i="1"/>
  <c r="AB4772" i="1"/>
  <c r="AB4774" i="1"/>
  <c r="AB4776" i="1"/>
  <c r="AB4798" i="1"/>
  <c r="M4725" i="1"/>
  <c r="AB4725" i="1" s="1"/>
  <c r="S4727" i="1"/>
  <c r="AB4730" i="1"/>
  <c r="Z4734" i="1"/>
  <c r="AB4734" i="1" s="1"/>
  <c r="AB4738" i="1"/>
  <c r="Z4742" i="1"/>
  <c r="AB4746" i="1"/>
  <c r="Z4750" i="1"/>
  <c r="AB4750" i="1" s="1"/>
  <c r="AB4754" i="1"/>
  <c r="Z4758" i="1"/>
  <c r="AB4762" i="1"/>
  <c r="Z4766" i="1"/>
  <c r="AB4766" i="1" s="1"/>
  <c r="AB4769" i="1"/>
  <c r="AB4789" i="1"/>
  <c r="AB4790" i="1"/>
  <c r="AB4802" i="1"/>
  <c r="AB4818" i="1"/>
  <c r="AB4777" i="1"/>
  <c r="AB4785" i="1"/>
  <c r="AB4793" i="1"/>
  <c r="AB4825" i="1"/>
  <c r="P4779" i="1"/>
  <c r="AB4779" i="1" s="1"/>
  <c r="M4780" i="1"/>
  <c r="AB4780" i="1" s="1"/>
  <c r="P4787" i="1"/>
  <c r="AB4787" i="1" s="1"/>
  <c r="M4788" i="1"/>
  <c r="P4795" i="1"/>
  <c r="M4796" i="1"/>
  <c r="AB4796" i="1" s="1"/>
  <c r="V4797" i="1"/>
  <c r="AB4797" i="1" s="1"/>
  <c r="P4803" i="1"/>
  <c r="M4804" i="1"/>
  <c r="AB4804" i="1" s="1"/>
  <c r="AB4807" i="1"/>
  <c r="P4811" i="1"/>
  <c r="M4812" i="1"/>
  <c r="AB4812" i="1" s="1"/>
  <c r="V4813" i="1"/>
  <c r="S4814" i="1"/>
  <c r="AB4814" i="1" s="1"/>
  <c r="P4819" i="1"/>
  <c r="M4820" i="1"/>
  <c r="AB4820" i="1" s="1"/>
  <c r="V4821" i="1"/>
  <c r="P4827" i="1"/>
  <c r="M4828" i="1"/>
  <c r="AB4828" i="1" s="1"/>
  <c r="AB4832" i="1"/>
  <c r="V4835" i="1"/>
  <c r="AB4836" i="1"/>
  <c r="V4839" i="1"/>
  <c r="AB4839" i="1" s="1"/>
  <c r="AB4840" i="1"/>
  <c r="AB4842" i="1"/>
  <c r="AB4844" i="1"/>
  <c r="AB4849" i="1"/>
  <c r="AB4851" i="1"/>
  <c r="AB4864" i="1"/>
  <c r="AB4813" i="1"/>
  <c r="AB4821" i="1"/>
  <c r="AB4829" i="1"/>
  <c r="AB4845" i="1"/>
  <c r="AB4847" i="1"/>
  <c r="AB4858" i="1"/>
  <c r="P4783" i="1"/>
  <c r="AB4783" i="1" s="1"/>
  <c r="M4784" i="1"/>
  <c r="AB4784" i="1" s="1"/>
  <c r="P4791" i="1"/>
  <c r="AB4791" i="1" s="1"/>
  <c r="Z4791" i="1"/>
  <c r="M4792" i="1"/>
  <c r="AB4792" i="1" s="1"/>
  <c r="AB4795" i="1"/>
  <c r="P4799" i="1"/>
  <c r="AB4799" i="1" s="1"/>
  <c r="M4800" i="1"/>
  <c r="AB4800" i="1" s="1"/>
  <c r="V4801" i="1"/>
  <c r="AB4801" i="1" s="1"/>
  <c r="AB4803" i="1"/>
  <c r="P4807" i="1"/>
  <c r="M4808" i="1"/>
  <c r="AB4808" i="1" s="1"/>
  <c r="V4809" i="1"/>
  <c r="AB4809" i="1" s="1"/>
  <c r="S4810" i="1"/>
  <c r="AB4810" i="1" s="1"/>
  <c r="AB4811" i="1"/>
  <c r="P4815" i="1"/>
  <c r="AB4815" i="1" s="1"/>
  <c r="M4816" i="1"/>
  <c r="AB4816" i="1" s="1"/>
  <c r="V4817" i="1"/>
  <c r="AB4817" i="1" s="1"/>
  <c r="S4818" i="1"/>
  <c r="AB4819" i="1"/>
  <c r="P4823" i="1"/>
  <c r="AB4823" i="1" s="1"/>
  <c r="M4824" i="1"/>
  <c r="AB4824" i="1" s="1"/>
  <c r="V4825" i="1"/>
  <c r="S4826" i="1"/>
  <c r="AB4826" i="1" s="1"/>
  <c r="AB4827" i="1"/>
  <c r="AB4831" i="1"/>
  <c r="AB4833" i="1"/>
  <c r="AB4835" i="1"/>
  <c r="AB4837" i="1"/>
  <c r="AB4841" i="1"/>
  <c r="AB4843" i="1"/>
  <c r="AB4850" i="1"/>
  <c r="AB4852" i="1"/>
  <c r="AB4856" i="1"/>
  <c r="AB4872" i="1"/>
  <c r="AB4878" i="1"/>
  <c r="AB4863" i="1"/>
  <c r="AB4871" i="1"/>
  <c r="AB4879" i="1"/>
  <c r="AB4904" i="1"/>
  <c r="AB4855" i="1"/>
  <c r="P4857" i="1"/>
  <c r="AB4857" i="1" s="1"/>
  <c r="M4858" i="1"/>
  <c r="Z4865" i="1"/>
  <c r="AB4865" i="1" s="1"/>
  <c r="M4866" i="1"/>
  <c r="AB4866" i="1" s="1"/>
  <c r="P4873" i="1"/>
  <c r="Z4873" i="1"/>
  <c r="AB4873" i="1" s="1"/>
  <c r="M4874" i="1"/>
  <c r="AB4874" i="1" s="1"/>
  <c r="AB4899" i="1"/>
  <c r="AB4859" i="1"/>
  <c r="AB4867" i="1"/>
  <c r="AB4875" i="1"/>
  <c r="AB4881" i="1"/>
  <c r="AB4907" i="1"/>
  <c r="AB4911" i="1"/>
  <c r="P4861" i="1"/>
  <c r="AB4861" i="1" s="1"/>
  <c r="M4862" i="1"/>
  <c r="AB4862" i="1" s="1"/>
  <c r="P4869" i="1"/>
  <c r="AB4869" i="1" s="1"/>
  <c r="Z4869" i="1"/>
  <c r="M4870" i="1"/>
  <c r="AB4870" i="1" s="1"/>
  <c r="Z4877" i="1"/>
  <c r="AB4877" i="1" s="1"/>
  <c r="AB4882" i="1"/>
  <c r="Z4884" i="1"/>
  <c r="AB4884" i="1" s="1"/>
  <c r="M4887" i="1"/>
  <c r="AB4887" i="1" s="1"/>
  <c r="AB4889" i="1"/>
  <c r="S4889" i="1"/>
  <c r="AB4890" i="1"/>
  <c r="Z4892" i="1"/>
  <c r="AB4892" i="1" s="1"/>
  <c r="M4895" i="1"/>
  <c r="AB4895" i="1" s="1"/>
  <c r="AB4897" i="1"/>
  <c r="S4897" i="1"/>
  <c r="AB4898" i="1"/>
  <c r="Z4900" i="1"/>
  <c r="AB4900" i="1" s="1"/>
  <c r="M4903" i="1"/>
  <c r="AB4903" i="1" s="1"/>
  <c r="AB4905" i="1"/>
  <c r="S4905" i="1"/>
  <c r="AB4906" i="1"/>
  <c r="Z4908" i="1"/>
  <c r="AB4908" i="1" s="1"/>
  <c r="M4911" i="1"/>
  <c r="Z4915" i="1"/>
  <c r="AB4915" i="1" s="1"/>
  <c r="M4883" i="1"/>
  <c r="AB4883" i="1" s="1"/>
  <c r="AB4885" i="1"/>
  <c r="S4885" i="1"/>
  <c r="AB4886" i="1"/>
  <c r="Z4888" i="1"/>
  <c r="AB4888" i="1" s="1"/>
  <c r="M4891" i="1"/>
  <c r="AB4891" i="1" s="1"/>
  <c r="AB4893" i="1"/>
  <c r="S4893" i="1"/>
  <c r="AB4894" i="1"/>
  <c r="Z4896" i="1"/>
  <c r="AB4896" i="1" s="1"/>
  <c r="M4899" i="1"/>
  <c r="AB4901" i="1"/>
  <c r="S4901" i="1"/>
  <c r="AB4902" i="1"/>
  <c r="Z4904" i="1"/>
  <c r="M4907" i="1"/>
  <c r="S4909" i="1"/>
  <c r="AB4909" i="1" s="1"/>
  <c r="AB4910" i="1"/>
  <c r="Z4912" i="1"/>
  <c r="AB4912" i="1" s="1"/>
  <c r="Z4919" i="1"/>
  <c r="AB4919" i="1" s="1"/>
  <c r="AB4917" i="1"/>
  <c r="AB4961" i="1"/>
  <c r="AB4966" i="1"/>
  <c r="M4918" i="1"/>
  <c r="AB4918" i="1" s="1"/>
  <c r="AB4920" i="1"/>
  <c r="S4920" i="1"/>
  <c r="AB4921" i="1"/>
  <c r="Z4923" i="1"/>
  <c r="AB4925" i="1"/>
  <c r="AB4929" i="1"/>
  <c r="AB4933" i="1"/>
  <c r="AB4937" i="1"/>
  <c r="AB4941" i="1"/>
  <c r="AB4945" i="1"/>
  <c r="AB4949" i="1"/>
  <c r="AB4953" i="1"/>
  <c r="AB4972" i="1"/>
  <c r="AB4973" i="1"/>
  <c r="AB4976" i="1"/>
  <c r="AB4989" i="1"/>
  <c r="AB4913" i="1"/>
  <c r="M4914" i="1"/>
  <c r="AB4914" i="1" s="1"/>
  <c r="S4916" i="1"/>
  <c r="AB4916" i="1" s="1"/>
  <c r="P4921" i="1"/>
  <c r="V4923" i="1"/>
  <c r="AB4923" i="1" s="1"/>
  <c r="V4966" i="1"/>
  <c r="S4971" i="1"/>
  <c r="AB4985" i="1"/>
  <c r="AB5001" i="1"/>
  <c r="M4922" i="1"/>
  <c r="AB4922" i="1" s="1"/>
  <c r="AB4924" i="1"/>
  <c r="AB4926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P4964" i="1"/>
  <c r="AB4964" i="1" s="1"/>
  <c r="AB4997" i="1"/>
  <c r="S4954" i="1"/>
  <c r="AB4954" i="1" s="1"/>
  <c r="P4959" i="1"/>
  <c r="AB4959" i="1" s="1"/>
  <c r="V4961" i="1"/>
  <c r="Z4965" i="1"/>
  <c r="AB4967" i="1"/>
  <c r="M4968" i="1"/>
  <c r="AB4968" i="1" s="1"/>
  <c r="S4970" i="1"/>
  <c r="AB4970" i="1" s="1"/>
  <c r="AB4974" i="1"/>
  <c r="S4974" i="1"/>
  <c r="AB4975" i="1"/>
  <c r="Z4977" i="1"/>
  <c r="M4980" i="1"/>
  <c r="AB4980" i="1" s="1"/>
  <c r="S4982" i="1"/>
  <c r="AB4982" i="1" s="1"/>
  <c r="Z4985" i="1"/>
  <c r="AB4987" i="1"/>
  <c r="AB4991" i="1"/>
  <c r="AB4995" i="1"/>
  <c r="AB4999" i="1"/>
  <c r="AB4955" i="1"/>
  <c r="M4956" i="1"/>
  <c r="AB4956" i="1" s="1"/>
  <c r="S4958" i="1"/>
  <c r="AB4958" i="1" s="1"/>
  <c r="P4963" i="1"/>
  <c r="AB4963" i="1" s="1"/>
  <c r="V4965" i="1"/>
  <c r="AB4965" i="1" s="1"/>
  <c r="Z4969" i="1"/>
  <c r="AB4969" i="1" s="1"/>
  <c r="AB4971" i="1"/>
  <c r="M4972" i="1"/>
  <c r="P4975" i="1"/>
  <c r="V4977" i="1"/>
  <c r="AB4977" i="1" s="1"/>
  <c r="P4983" i="1"/>
  <c r="AB4983" i="1" s="1"/>
  <c r="V498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<sst xmlns="http://schemas.openxmlformats.org/spreadsheetml/2006/main" count="33" uniqueCount="20">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</sst>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4%20-%20PCF%20ABRIL/01%20-%20PCF/PCF/EXCEL/HDH%20-%20SEM%20COVID%20-%2004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>
            <v>322205</v>
          </cell>
          <cell r="H12">
            <v>44287</v>
          </cell>
          <cell r="J12">
            <v>138.16079999999999</v>
          </cell>
          <cell r="O12">
            <v>1.1559999999999999</v>
          </cell>
          <cell r="S12">
            <v>0</v>
          </cell>
          <cell r="U12">
            <v>0</v>
          </cell>
          <cell r="Y12">
            <v>115.8289724310777</v>
          </cell>
        </row>
        <row r="13">
          <cell r="C13" t="str">
            <v>HOSPITAL DOM HÉLDER</v>
          </cell>
          <cell r="E13" t="str">
            <v>ADAMARIA DE MELO NOGUEIRA</v>
          </cell>
          <cell r="F13" t="str">
            <v>2 - Outros Profissionais da Saúde</v>
          </cell>
          <cell r="G13">
            <v>322205</v>
          </cell>
          <cell r="H13">
            <v>44287</v>
          </cell>
          <cell r="J13">
            <v>131.26400000000001</v>
          </cell>
          <cell r="O13">
            <v>1.1559999999999999</v>
          </cell>
          <cell r="R13">
            <v>264.52578726612097</v>
          </cell>
          <cell r="S13">
            <v>57.2</v>
          </cell>
          <cell r="U13">
            <v>0</v>
          </cell>
          <cell r="Y13">
            <v>115.8289724310777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>
            <v>251605</v>
          </cell>
          <cell r="H14">
            <v>44287</v>
          </cell>
          <cell r="J14">
            <v>226.27279999999999</v>
          </cell>
          <cell r="O14">
            <v>1.1559999999999999</v>
          </cell>
          <cell r="S14">
            <v>0</v>
          </cell>
          <cell r="U14">
            <v>66.12</v>
          </cell>
          <cell r="X14" t="str">
            <v>AUXILIO CRECHE</v>
          </cell>
          <cell r="Y14">
            <v>115.8289724310777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>
            <v>517410</v>
          </cell>
          <cell r="H15">
            <v>44287</v>
          </cell>
          <cell r="J15">
            <v>99.946399999999997</v>
          </cell>
          <cell r="O15">
            <v>1.1559999999999999</v>
          </cell>
          <cell r="R15">
            <v>385.50663886655275</v>
          </cell>
          <cell r="S15">
            <v>35.200000000000003</v>
          </cell>
          <cell r="U15">
            <v>0</v>
          </cell>
          <cell r="Y15">
            <v>115.8289724310777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>
            <v>324205</v>
          </cell>
          <cell r="H16">
            <v>44287</v>
          </cell>
          <cell r="J16">
            <v>0</v>
          </cell>
          <cell r="O16">
            <v>1.1559999999999999</v>
          </cell>
          <cell r="S16">
            <v>0</v>
          </cell>
          <cell r="U16">
            <v>0</v>
          </cell>
          <cell r="Y16">
            <v>115.8289724310777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>
            <v>322205</v>
          </cell>
          <cell r="H17">
            <v>44287</v>
          </cell>
          <cell r="J17">
            <v>136.108</v>
          </cell>
          <cell r="O17">
            <v>1.1559999999999999</v>
          </cell>
          <cell r="R17">
            <v>283.42750910292142</v>
          </cell>
          <cell r="S17">
            <v>66</v>
          </cell>
          <cell r="U17">
            <v>0</v>
          </cell>
          <cell r="Y17">
            <v>115.8289724310777</v>
          </cell>
        </row>
        <row r="18">
          <cell r="C18" t="str">
            <v>HOSPITAL DOM HÉLDER</v>
          </cell>
          <cell r="E18" t="str">
            <v>ADNA MARIA DA CONCEICAO CUNHA</v>
          </cell>
          <cell r="F18" t="str">
            <v>2 - Outros Profissionais da Saúde</v>
          </cell>
          <cell r="G18">
            <v>322605</v>
          </cell>
          <cell r="H18">
            <v>44287</v>
          </cell>
          <cell r="J18">
            <v>0</v>
          </cell>
          <cell r="O18">
            <v>1.1559999999999999</v>
          </cell>
          <cell r="S18">
            <v>0</v>
          </cell>
          <cell r="U18">
            <v>0</v>
          </cell>
          <cell r="Y18">
            <v>115.8289724310777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>
            <v>322205</v>
          </cell>
          <cell r="H19">
            <v>44287</v>
          </cell>
          <cell r="J19">
            <v>114.8032</v>
          </cell>
          <cell r="O19">
            <v>1.1559999999999999</v>
          </cell>
          <cell r="R19">
            <v>283.42750910292142</v>
          </cell>
          <cell r="S19">
            <v>66</v>
          </cell>
          <cell r="U19">
            <v>0</v>
          </cell>
          <cell r="Y19">
            <v>115.8289724310777</v>
          </cell>
        </row>
        <row r="20">
          <cell r="C20" t="str">
            <v>HOSPITAL DOM HÉLDER</v>
          </cell>
          <cell r="E20" t="str">
            <v>ADRIANA GUIMARAES DE OLIVEIRA</v>
          </cell>
          <cell r="F20" t="str">
            <v>3 - Administrativo</v>
          </cell>
          <cell r="G20">
            <v>252305</v>
          </cell>
          <cell r="H20">
            <v>44287</v>
          </cell>
          <cell r="J20">
            <v>560</v>
          </cell>
          <cell r="O20">
            <v>1.1559999999999999</v>
          </cell>
          <cell r="S20">
            <v>0</v>
          </cell>
          <cell r="U20">
            <v>0</v>
          </cell>
          <cell r="Y20">
            <v>115.8289724310777</v>
          </cell>
        </row>
        <row r="21">
          <cell r="C21" t="str">
            <v>HOSPITAL DOM HÉLDER</v>
          </cell>
          <cell r="E21" t="str">
            <v>ADRIANA PEREIRA DA SILVA DAVINO</v>
          </cell>
          <cell r="F21" t="str">
            <v>2 - Outros Profissionais da Saúde</v>
          </cell>
          <cell r="G21">
            <v>322205</v>
          </cell>
          <cell r="H21">
            <v>44287</v>
          </cell>
          <cell r="J21">
            <v>109.60720000000001</v>
          </cell>
          <cell r="O21">
            <v>1.1559999999999999</v>
          </cell>
          <cell r="R21">
            <v>385.50663886655275</v>
          </cell>
          <cell r="S21">
            <v>66</v>
          </cell>
          <cell r="U21">
            <v>0</v>
          </cell>
          <cell r="Y21">
            <v>115.8289724310777</v>
          </cell>
        </row>
        <row r="22">
          <cell r="C22" t="str">
            <v>HOSPITAL DOM HÉLDER</v>
          </cell>
          <cell r="E22" t="str">
            <v>ADRIANA PEREIRA DE BARROS</v>
          </cell>
          <cell r="F22" t="str">
            <v>3 - Administrativo</v>
          </cell>
          <cell r="G22">
            <v>411010</v>
          </cell>
          <cell r="H22">
            <v>44287</v>
          </cell>
          <cell r="J22">
            <v>91.887200000000007</v>
          </cell>
          <cell r="O22">
            <v>1.1559999999999999</v>
          </cell>
          <cell r="S22">
            <v>0</v>
          </cell>
          <cell r="U22">
            <v>46.28</v>
          </cell>
          <cell r="X22" t="str">
            <v>AUXILIO CRECHE</v>
          </cell>
          <cell r="Y22">
            <v>115.8289724310777</v>
          </cell>
        </row>
        <row r="23">
          <cell r="C23" t="str">
            <v>HOSPITAL DOM HÉLDER</v>
          </cell>
          <cell r="E23" t="str">
            <v>ADRIANA RODRIGUES DE ARAUJO DO VALE</v>
          </cell>
          <cell r="F23" t="str">
            <v>3 - Administrativo</v>
          </cell>
          <cell r="G23">
            <v>411010</v>
          </cell>
          <cell r="H23">
            <v>44287</v>
          </cell>
          <cell r="J23">
            <v>95.054400000000001</v>
          </cell>
          <cell r="O23">
            <v>1.1559999999999999</v>
          </cell>
          <cell r="S23">
            <v>66</v>
          </cell>
          <cell r="U23">
            <v>0</v>
          </cell>
          <cell r="Y23">
            <v>115.8289724310777</v>
          </cell>
        </row>
        <row r="24">
          <cell r="C24" t="str">
            <v>HOSPITAL DOM HÉLDER</v>
          </cell>
          <cell r="E24" t="str">
            <v>ADRIANA SANTOS DO NASCIMENTO</v>
          </cell>
          <cell r="F24" t="str">
            <v>2 - Outros Profissionais da Saúde</v>
          </cell>
          <cell r="G24">
            <v>322205</v>
          </cell>
          <cell r="H24">
            <v>44287</v>
          </cell>
          <cell r="J24">
            <v>133.9144</v>
          </cell>
          <cell r="O24">
            <v>1.1559999999999999</v>
          </cell>
          <cell r="R24">
            <v>289.86736751806023</v>
          </cell>
          <cell r="S24">
            <v>57.2</v>
          </cell>
          <cell r="U24">
            <v>57.3</v>
          </cell>
          <cell r="X24" t="str">
            <v>AUXILIO CRECHE</v>
          </cell>
          <cell r="Y24">
            <v>115.8289724310777</v>
          </cell>
        </row>
        <row r="25">
          <cell r="C25" t="str">
            <v>HOSPITAL DOM HÉLDER</v>
          </cell>
          <cell r="E25" t="str">
            <v>ADRIANA VIEIRA GOIS</v>
          </cell>
          <cell r="F25" t="str">
            <v>2 - Outros Profissionais da Saúde</v>
          </cell>
          <cell r="G25">
            <v>223505</v>
          </cell>
          <cell r="H25">
            <v>44287</v>
          </cell>
          <cell r="J25">
            <v>223.30080000000001</v>
          </cell>
          <cell r="O25">
            <v>2.44</v>
          </cell>
          <cell r="S25">
            <v>0</v>
          </cell>
          <cell r="U25">
            <v>0</v>
          </cell>
          <cell r="Y25">
            <v>115.8289724310777</v>
          </cell>
        </row>
        <row r="26">
          <cell r="C26" t="str">
            <v>HOSPITAL DOM HÉLDER</v>
          </cell>
          <cell r="E26" t="str">
            <v>ADRIANO DA SILVA BARBOSA</v>
          </cell>
          <cell r="F26" t="str">
            <v>2 - Outros Profissionais da Saúde</v>
          </cell>
          <cell r="G26">
            <v>515110</v>
          </cell>
          <cell r="H26">
            <v>44287</v>
          </cell>
          <cell r="J26">
            <v>119.04</v>
          </cell>
          <cell r="O26">
            <v>1.1559999999999999</v>
          </cell>
          <cell r="R26">
            <v>385.50663886655275</v>
          </cell>
          <cell r="S26">
            <v>66</v>
          </cell>
          <cell r="U26">
            <v>0</v>
          </cell>
          <cell r="Y26">
            <v>115.8289724310777</v>
          </cell>
        </row>
        <row r="27">
          <cell r="C27" t="str">
            <v>HOSPITAL DOM HÉLDER</v>
          </cell>
          <cell r="E27" t="str">
            <v>ADRIANO DA SILVA LINS</v>
          </cell>
          <cell r="F27" t="str">
            <v>2 - Outros Profissionais da Saúde</v>
          </cell>
          <cell r="G27">
            <v>223405</v>
          </cell>
          <cell r="H27">
            <v>44287</v>
          </cell>
          <cell r="J27">
            <v>862.84799999999996</v>
          </cell>
          <cell r="O27">
            <v>1.1559999999999999</v>
          </cell>
          <cell r="S27">
            <v>0</v>
          </cell>
          <cell r="U27">
            <v>0</v>
          </cell>
          <cell r="Y27">
            <v>115.8289724310777</v>
          </cell>
        </row>
        <row r="28">
          <cell r="C28" t="str">
            <v>HOSPITAL DOM HÉLDER</v>
          </cell>
          <cell r="E28" t="str">
            <v>ADRIANO JOSE DE SOUZA SANTANA</v>
          </cell>
          <cell r="F28" t="str">
            <v>3 - Administrativo</v>
          </cell>
          <cell r="G28">
            <v>517410</v>
          </cell>
          <cell r="H28">
            <v>44287</v>
          </cell>
          <cell r="J28">
            <v>98.554400000000001</v>
          </cell>
          <cell r="O28">
            <v>1.1559999999999999</v>
          </cell>
          <cell r="S28">
            <v>0</v>
          </cell>
          <cell r="U28">
            <v>0</v>
          </cell>
          <cell r="Y28">
            <v>115.8289724310777</v>
          </cell>
        </row>
        <row r="29">
          <cell r="C29" t="str">
            <v>HOSPITAL DOM HÉLDER</v>
          </cell>
          <cell r="E29" t="str">
            <v>ADRIEZIA MARIA DE AGUIAR</v>
          </cell>
          <cell r="F29" t="str">
            <v>2 - Outros Profissionais da Saúde</v>
          </cell>
          <cell r="G29">
            <v>322205</v>
          </cell>
          <cell r="H29">
            <v>44287</v>
          </cell>
          <cell r="J29">
            <v>150.83199999999999</v>
          </cell>
          <cell r="O29">
            <v>1.1559999999999999</v>
          </cell>
          <cell r="R29">
            <v>390.8895739540161</v>
          </cell>
          <cell r="S29">
            <v>66</v>
          </cell>
          <cell r="U29">
            <v>66.11</v>
          </cell>
          <cell r="X29" t="str">
            <v>AUXILIO CRECHE</v>
          </cell>
          <cell r="Y29">
            <v>115.8289724310777</v>
          </cell>
        </row>
        <row r="30">
          <cell r="C30" t="str">
            <v>HOSPITAL DOM HÉLDER</v>
          </cell>
          <cell r="E30" t="str">
            <v>ADRYELE BORGES CLEMENTINO</v>
          </cell>
          <cell r="F30" t="str">
            <v>2 - Outros Profissionais da Saúde</v>
          </cell>
          <cell r="G30">
            <v>322205</v>
          </cell>
          <cell r="H30">
            <v>44287</v>
          </cell>
          <cell r="J30">
            <v>177.0992</v>
          </cell>
          <cell r="O30">
            <v>1.1559999999999999</v>
          </cell>
          <cell r="R30">
            <v>334.47936379087287</v>
          </cell>
          <cell r="S30">
            <v>61.6</v>
          </cell>
          <cell r="U30">
            <v>0</v>
          </cell>
          <cell r="Y30">
            <v>115.8289724310777</v>
          </cell>
        </row>
        <row r="31">
          <cell r="C31" t="str">
            <v>HOSPITAL DOM HÉLDER</v>
          </cell>
          <cell r="E31" t="str">
            <v>AFONSO CELSO DE FARIAS ACIOLI NETO</v>
          </cell>
          <cell r="F31" t="str">
            <v>2 - Outros Profissionais da Saúde</v>
          </cell>
          <cell r="G31">
            <v>223605</v>
          </cell>
          <cell r="H31">
            <v>44287</v>
          </cell>
          <cell r="J31">
            <v>290.32799999999997</v>
          </cell>
          <cell r="O31">
            <v>2.44</v>
          </cell>
          <cell r="S31">
            <v>0</v>
          </cell>
          <cell r="U31">
            <v>0</v>
          </cell>
          <cell r="Y31">
            <v>115.8289724310777</v>
          </cell>
        </row>
        <row r="32">
          <cell r="C32" t="str">
            <v>HOSPITAL DOM HÉLDER</v>
          </cell>
          <cell r="E32" t="str">
            <v>ALANA FERNANDA DA SILVA NASCIMENTO</v>
          </cell>
          <cell r="F32" t="str">
            <v>2 - Outros Profissionais da Saúde</v>
          </cell>
          <cell r="G32">
            <v>223405</v>
          </cell>
          <cell r="H32">
            <v>44287</v>
          </cell>
          <cell r="J32">
            <v>347.3648</v>
          </cell>
          <cell r="O32">
            <v>1.1559999999999999</v>
          </cell>
          <cell r="S32">
            <v>0</v>
          </cell>
          <cell r="U32">
            <v>0</v>
          </cell>
          <cell r="Y32">
            <v>115.8289724310777</v>
          </cell>
        </row>
        <row r="33">
          <cell r="C33" t="str">
            <v>HOSPITAL DOM HÉLDER</v>
          </cell>
          <cell r="E33" t="str">
            <v>ALANDA THARYANA FERREIRA DANTAS PAES</v>
          </cell>
          <cell r="F33" t="str">
            <v>2 - Outros Profissionais da Saúde</v>
          </cell>
          <cell r="G33">
            <v>324115</v>
          </cell>
          <cell r="H33">
            <v>44287</v>
          </cell>
          <cell r="J33">
            <v>300.3152</v>
          </cell>
          <cell r="O33">
            <v>1.1559999999999999</v>
          </cell>
          <cell r="S33">
            <v>0</v>
          </cell>
          <cell r="U33">
            <v>0</v>
          </cell>
          <cell r="Y33">
            <v>115.8289724310777</v>
          </cell>
        </row>
        <row r="34">
          <cell r="C34" t="str">
            <v>HOSPITAL DOM HÉLDER</v>
          </cell>
          <cell r="E34" t="str">
            <v>ALBANI ANDREZA DA CUNHA SILVA</v>
          </cell>
          <cell r="F34" t="str">
            <v>2 - Outros Profissionais da Saúde</v>
          </cell>
          <cell r="G34">
            <v>223505</v>
          </cell>
          <cell r="H34">
            <v>44287</v>
          </cell>
          <cell r="J34">
            <v>269.51760000000002</v>
          </cell>
          <cell r="O34">
            <v>2.44</v>
          </cell>
          <cell r="S34">
            <v>0</v>
          </cell>
          <cell r="U34">
            <v>0</v>
          </cell>
          <cell r="Y34">
            <v>115.8289724310777</v>
          </cell>
        </row>
        <row r="35">
          <cell r="C35" t="str">
            <v>HOSPITAL DOM HÉLDER</v>
          </cell>
          <cell r="E35" t="str">
            <v>ALBERTO JOSE BARBOSA PETER</v>
          </cell>
          <cell r="F35" t="str">
            <v>3 - Administrativo</v>
          </cell>
          <cell r="G35">
            <v>142115</v>
          </cell>
          <cell r="H35">
            <v>44287</v>
          </cell>
          <cell r="J35">
            <v>643.51840000000004</v>
          </cell>
          <cell r="O35">
            <v>1.1559999999999999</v>
          </cell>
          <cell r="S35">
            <v>0</v>
          </cell>
          <cell r="U35">
            <v>0</v>
          </cell>
          <cell r="Y35">
            <v>115.8289724310777</v>
          </cell>
        </row>
        <row r="36">
          <cell r="C36" t="str">
            <v>HOSPITAL DOM HÉLDER</v>
          </cell>
          <cell r="E36" t="str">
            <v>ALCIDES ERNESTO DE OLIVEIRA NETO</v>
          </cell>
          <cell r="F36" t="str">
            <v>3 - Administrativo</v>
          </cell>
          <cell r="G36">
            <v>517410</v>
          </cell>
          <cell r="H36">
            <v>44287</v>
          </cell>
          <cell r="J36">
            <v>88</v>
          </cell>
          <cell r="O36">
            <v>1.1559999999999999</v>
          </cell>
          <cell r="R36">
            <v>385.50663886655275</v>
          </cell>
          <cell r="S36">
            <v>66</v>
          </cell>
          <cell r="U36">
            <v>0</v>
          </cell>
          <cell r="Y36">
            <v>115.8289724310777</v>
          </cell>
        </row>
        <row r="37">
          <cell r="C37" t="str">
            <v>HOSPITAL DOM HÉLDER</v>
          </cell>
          <cell r="E37" t="str">
            <v>ALCIENE FELICIANO FERREIRA</v>
          </cell>
          <cell r="F37" t="str">
            <v>2 - Outros Profissionais da Saúde</v>
          </cell>
          <cell r="G37">
            <v>322205</v>
          </cell>
          <cell r="H37">
            <v>44287</v>
          </cell>
          <cell r="J37">
            <v>113.7512</v>
          </cell>
          <cell r="O37">
            <v>1.1559999999999999</v>
          </cell>
          <cell r="R37">
            <v>283.42750910292142</v>
          </cell>
          <cell r="S37">
            <v>63.8</v>
          </cell>
          <cell r="U37">
            <v>0</v>
          </cell>
          <cell r="Y37">
            <v>115.8289724310777</v>
          </cell>
        </row>
        <row r="38">
          <cell r="C38" t="str">
            <v>HOSPITAL DOM HÉLDER</v>
          </cell>
          <cell r="E38" t="str">
            <v>ALCINEIDE MENEZES GAIAO</v>
          </cell>
          <cell r="F38" t="str">
            <v>2 - Outros Profissionais da Saúde</v>
          </cell>
          <cell r="G38">
            <v>223505</v>
          </cell>
          <cell r="H38">
            <v>44287</v>
          </cell>
          <cell r="J38">
            <v>355.928</v>
          </cell>
          <cell r="O38">
            <v>2.44</v>
          </cell>
          <cell r="S38">
            <v>0</v>
          </cell>
          <cell r="U38">
            <v>0</v>
          </cell>
          <cell r="Y38">
            <v>115.8289724310777</v>
          </cell>
        </row>
        <row r="39">
          <cell r="C39" t="str">
            <v>HOSPITAL DOM HÉLDER</v>
          </cell>
          <cell r="E39" t="str">
            <v>ALDAZETE MARIA SOUZA MARQUES</v>
          </cell>
          <cell r="F39" t="str">
            <v>2 - Outros Profissionais da Saúde</v>
          </cell>
          <cell r="G39">
            <v>322205</v>
          </cell>
          <cell r="H39">
            <v>44287</v>
          </cell>
          <cell r="J39">
            <v>114.4</v>
          </cell>
          <cell r="O39">
            <v>1.1559999999999999</v>
          </cell>
          <cell r="R39">
            <v>385.50663886655275</v>
          </cell>
          <cell r="S39">
            <v>66</v>
          </cell>
          <cell r="U39">
            <v>0</v>
          </cell>
          <cell r="Y39">
            <v>115.8289724310777</v>
          </cell>
        </row>
        <row r="40">
          <cell r="C40" t="str">
            <v>HOSPITAL DOM HÉLDER</v>
          </cell>
          <cell r="E40" t="str">
            <v>ALDEMIR FERREIRA DA SILVA</v>
          </cell>
          <cell r="F40" t="str">
            <v>2 - Outros Profissionais da Saúde</v>
          </cell>
          <cell r="G40">
            <v>322205</v>
          </cell>
          <cell r="H40">
            <v>44287</v>
          </cell>
          <cell r="J40">
            <v>110.896</v>
          </cell>
          <cell r="O40">
            <v>1.1559999999999999</v>
          </cell>
          <cell r="S40">
            <v>0</v>
          </cell>
          <cell r="U40">
            <v>0</v>
          </cell>
          <cell r="Y40">
            <v>115.8289724310777</v>
          </cell>
        </row>
        <row r="41">
          <cell r="C41" t="str">
            <v>HOSPITAL DOM HÉLDER</v>
          </cell>
          <cell r="E41" t="str">
            <v xml:space="preserve">ALESSANDRA CORDEIRO DA SILVA RODRIGUES </v>
          </cell>
          <cell r="F41" t="str">
            <v>2 - Outros Profissionais da Saúde</v>
          </cell>
          <cell r="G41">
            <v>521130</v>
          </cell>
          <cell r="H41">
            <v>44287</v>
          </cell>
          <cell r="J41">
            <v>92.4</v>
          </cell>
          <cell r="O41">
            <v>1.1559999999999999</v>
          </cell>
          <cell r="R41">
            <v>283.42750910292142</v>
          </cell>
          <cell r="S41">
            <v>66</v>
          </cell>
          <cell r="U41">
            <v>0</v>
          </cell>
          <cell r="Y41">
            <v>115.8289724310777</v>
          </cell>
        </row>
        <row r="42">
          <cell r="C42" t="str">
            <v>HOSPITAL DOM HÉLDER</v>
          </cell>
          <cell r="E42" t="str">
            <v>ALESSANDRA GOMES DE OLIVEIRA SILVA</v>
          </cell>
          <cell r="F42" t="str">
            <v>2 - Outros Profissionais da Saúde</v>
          </cell>
          <cell r="G42">
            <v>223505</v>
          </cell>
          <cell r="H42">
            <v>44287</v>
          </cell>
          <cell r="J42">
            <v>286.91520000000003</v>
          </cell>
          <cell r="O42">
            <v>2.44</v>
          </cell>
          <cell r="S42">
            <v>0</v>
          </cell>
          <cell r="U42">
            <v>0</v>
          </cell>
          <cell r="Y42">
            <v>115.8289724310777</v>
          </cell>
        </row>
        <row r="43">
          <cell r="C43" t="str">
            <v>HOSPITAL DOM HÉLDER</v>
          </cell>
          <cell r="E43" t="str">
            <v>ALESSANDRA LINS NOGUEIRA DE ARAUJO VERISSIMO</v>
          </cell>
          <cell r="F43" t="str">
            <v>2 - Outros Profissionais da Saúde</v>
          </cell>
          <cell r="G43">
            <v>324115</v>
          </cell>
          <cell r="H43">
            <v>44287</v>
          </cell>
          <cell r="J43">
            <v>294.85199999999998</v>
          </cell>
          <cell r="O43">
            <v>1.1559999999999999</v>
          </cell>
          <cell r="S43">
            <v>0</v>
          </cell>
          <cell r="U43">
            <v>0</v>
          </cell>
          <cell r="Y43">
            <v>115.8289724310777</v>
          </cell>
        </row>
        <row r="44">
          <cell r="C44" t="str">
            <v>HOSPITAL DOM HÉLDER</v>
          </cell>
          <cell r="E44" t="str">
            <v>ALESSANDRO AUGUSTO DE LIMA E SOUZA</v>
          </cell>
          <cell r="F44" t="str">
            <v>3 - Administrativo</v>
          </cell>
          <cell r="G44">
            <v>414105</v>
          </cell>
          <cell r="H44">
            <v>44287</v>
          </cell>
          <cell r="J44">
            <v>0</v>
          </cell>
          <cell r="O44">
            <v>1.1559999999999999</v>
          </cell>
          <cell r="S44">
            <v>0</v>
          </cell>
          <cell r="U44">
            <v>0</v>
          </cell>
          <cell r="Y44">
            <v>115.8289724310777</v>
          </cell>
        </row>
        <row r="45">
          <cell r="C45" t="str">
            <v>HOSPITAL DOM HÉLDER</v>
          </cell>
          <cell r="E45" t="str">
            <v>ALESSANDRO JOSE FERREIRA VIEIRA</v>
          </cell>
          <cell r="F45" t="str">
            <v>2 - Outros Profissionais da Saúde</v>
          </cell>
          <cell r="G45">
            <v>521130</v>
          </cell>
          <cell r="H45">
            <v>44287</v>
          </cell>
          <cell r="J45">
            <v>88</v>
          </cell>
          <cell r="O45">
            <v>1.1559999999999999</v>
          </cell>
          <cell r="R45">
            <v>884.8660417747958</v>
          </cell>
          <cell r="S45">
            <v>66</v>
          </cell>
          <cell r="U45">
            <v>0</v>
          </cell>
          <cell r="Y45">
            <v>115.8289724310777</v>
          </cell>
        </row>
        <row r="46">
          <cell r="C46" t="str">
            <v>HOSPITAL DOM HÉLDER</v>
          </cell>
          <cell r="E46" t="str">
            <v>ALEXANDRA MARIA DA SILVA</v>
          </cell>
          <cell r="F46" t="str">
            <v>2 - Outros Profissionais da Saúde</v>
          </cell>
          <cell r="G46">
            <v>322205</v>
          </cell>
          <cell r="H46">
            <v>44287</v>
          </cell>
          <cell r="J46">
            <v>132</v>
          </cell>
          <cell r="O46">
            <v>1.1559999999999999</v>
          </cell>
          <cell r="S46">
            <v>0</v>
          </cell>
          <cell r="U46">
            <v>0</v>
          </cell>
          <cell r="Y46">
            <v>115.8289724310777</v>
          </cell>
        </row>
        <row r="47">
          <cell r="C47" t="str">
            <v>HOSPITAL DOM HÉLDER</v>
          </cell>
          <cell r="E47" t="str">
            <v>ALEXANDRE FERREIRA VIEIRA</v>
          </cell>
          <cell r="F47" t="str">
            <v>3 - Administrativo</v>
          </cell>
          <cell r="G47">
            <v>517410</v>
          </cell>
          <cell r="H47">
            <v>44287</v>
          </cell>
          <cell r="J47">
            <v>87.738399999999999</v>
          </cell>
          <cell r="O47">
            <v>1.1559999999999999</v>
          </cell>
          <cell r="S47">
            <v>0</v>
          </cell>
          <cell r="U47">
            <v>0</v>
          </cell>
          <cell r="Y47">
            <v>115.8289724310777</v>
          </cell>
        </row>
        <row r="48">
          <cell r="C48" t="str">
            <v>HOSPITAL DOM HÉLDER</v>
          </cell>
          <cell r="E48" t="str">
            <v>ALEXANDRE GALVAO SILVA</v>
          </cell>
          <cell r="F48" t="str">
            <v>2 - Outros Profissionais da Saúde</v>
          </cell>
          <cell r="G48">
            <v>515110</v>
          </cell>
          <cell r="H48">
            <v>44287</v>
          </cell>
          <cell r="J48">
            <v>128.73599999999999</v>
          </cell>
          <cell r="O48">
            <v>1.1559999999999999</v>
          </cell>
          <cell r="R48">
            <v>283.42750910292142</v>
          </cell>
          <cell r="S48">
            <v>66</v>
          </cell>
          <cell r="U48">
            <v>0</v>
          </cell>
          <cell r="Y48">
            <v>115.8289724310777</v>
          </cell>
        </row>
        <row r="49">
          <cell r="C49" t="str">
            <v>HOSPITAL DOM HÉLDER</v>
          </cell>
          <cell r="E49" t="str">
            <v>ALEXANDRE LOPES DE FARIAS</v>
          </cell>
          <cell r="F49" t="str">
            <v>3 - Administrativo</v>
          </cell>
          <cell r="G49">
            <v>514225</v>
          </cell>
          <cell r="H49">
            <v>44287</v>
          </cell>
          <cell r="J49">
            <v>189.02960000000002</v>
          </cell>
          <cell r="O49">
            <v>1.1559999999999999</v>
          </cell>
          <cell r="S49">
            <v>7.3</v>
          </cell>
          <cell r="U49">
            <v>0</v>
          </cell>
          <cell r="Y49">
            <v>115.8289724310777</v>
          </cell>
        </row>
        <row r="50">
          <cell r="C50" t="str">
            <v>HOSPITAL DOM HÉLDER</v>
          </cell>
          <cell r="E50" t="str">
            <v>ALEXANDRE LUIZ DA CONCEICAO SANTOS</v>
          </cell>
          <cell r="F50" t="str">
            <v>3 - Administrativo</v>
          </cell>
          <cell r="G50">
            <v>723310</v>
          </cell>
          <cell r="H50">
            <v>44287</v>
          </cell>
          <cell r="J50">
            <v>122.7024</v>
          </cell>
          <cell r="O50">
            <v>1.1559999999999999</v>
          </cell>
          <cell r="R50">
            <v>321.25553238879394</v>
          </cell>
          <cell r="S50">
            <v>78.83</v>
          </cell>
          <cell r="U50">
            <v>0</v>
          </cell>
          <cell r="Y50">
            <v>115.8289724310777</v>
          </cell>
        </row>
        <row r="51">
          <cell r="C51" t="str">
            <v>HOSPITAL DOM HÉLDER</v>
          </cell>
          <cell r="E51" t="str">
            <v>ALEXSANDRA BATISTA DE OLIVEIRA</v>
          </cell>
          <cell r="F51" t="str">
            <v>2 - Outros Profissionais da Saúde</v>
          </cell>
          <cell r="G51">
            <v>322205</v>
          </cell>
          <cell r="H51">
            <v>44287</v>
          </cell>
          <cell r="J51">
            <v>131</v>
          </cell>
          <cell r="O51">
            <v>1.1559999999999999</v>
          </cell>
          <cell r="S51">
            <v>0</v>
          </cell>
          <cell r="U51">
            <v>0</v>
          </cell>
          <cell r="Y51">
            <v>115.8289724310777</v>
          </cell>
        </row>
        <row r="52">
          <cell r="C52" t="str">
            <v>HOSPITAL DOM HÉLDER</v>
          </cell>
          <cell r="E52" t="str">
            <v>ALEXSANDRA MARIA DA CONCEICAO SILVA</v>
          </cell>
          <cell r="F52" t="str">
            <v>2 - Outros Profissionais da Saúde</v>
          </cell>
          <cell r="G52">
            <v>322205</v>
          </cell>
          <cell r="H52">
            <v>44287</v>
          </cell>
          <cell r="J52">
            <v>108.66800000000001</v>
          </cell>
          <cell r="O52">
            <v>1.1559999999999999</v>
          </cell>
          <cell r="S52">
            <v>0</v>
          </cell>
          <cell r="U52">
            <v>0</v>
          </cell>
          <cell r="Y52">
            <v>115.8289724310777</v>
          </cell>
        </row>
        <row r="53">
          <cell r="C53" t="str">
            <v>HOSPITAL DOM HÉLDER</v>
          </cell>
          <cell r="E53" t="str">
            <v>ALINE CAMPOS DE BRITTO</v>
          </cell>
          <cell r="F53" t="str">
            <v>1 - Médico</v>
          </cell>
          <cell r="G53">
            <v>225125</v>
          </cell>
          <cell r="H53">
            <v>44287</v>
          </cell>
          <cell r="J53">
            <v>460.96</v>
          </cell>
          <cell r="O53">
            <v>9.2799999999999994</v>
          </cell>
          <cell r="S53">
            <v>0</v>
          </cell>
          <cell r="U53">
            <v>0</v>
          </cell>
          <cell r="Y53">
            <v>115.8289724310777</v>
          </cell>
        </row>
        <row r="54">
          <cell r="C54" t="str">
            <v>HOSPITAL DOM HÉLDER</v>
          </cell>
          <cell r="E54" t="str">
            <v>ALINE ESTEVAM DE PAIVA</v>
          </cell>
          <cell r="F54" t="str">
            <v>3 - Administrativo</v>
          </cell>
          <cell r="G54">
            <v>351605</v>
          </cell>
          <cell r="H54">
            <v>44287</v>
          </cell>
          <cell r="J54">
            <v>132.988</v>
          </cell>
          <cell r="O54">
            <v>1.1559999999999999</v>
          </cell>
          <cell r="R54">
            <v>404.94911217332674</v>
          </cell>
          <cell r="S54">
            <v>92.59</v>
          </cell>
          <cell r="U54">
            <v>0</v>
          </cell>
          <cell r="Y54">
            <v>115.8289724310777</v>
          </cell>
        </row>
        <row r="55">
          <cell r="C55" t="str">
            <v>HOSPITAL DOM HÉLDER</v>
          </cell>
          <cell r="E55" t="str">
            <v>ALINE MARIA DOS SANTOS CUNHA SILVA</v>
          </cell>
          <cell r="F55" t="str">
            <v>3 - Administrativo</v>
          </cell>
          <cell r="G55">
            <v>411010</v>
          </cell>
          <cell r="H55">
            <v>44287</v>
          </cell>
          <cell r="J55">
            <v>0</v>
          </cell>
          <cell r="O55">
            <v>1.1559999999999999</v>
          </cell>
          <cell r="S55">
            <v>0</v>
          </cell>
          <cell r="U55">
            <v>0</v>
          </cell>
          <cell r="Y55">
            <v>115.8289724310777</v>
          </cell>
        </row>
        <row r="56">
          <cell r="C56" t="str">
            <v>HOSPITAL DOM HÉLDER</v>
          </cell>
          <cell r="E56" t="str">
            <v>ALINE POLESI</v>
          </cell>
          <cell r="F56" t="str">
            <v>2 - Outros Profissionais da Saúde</v>
          </cell>
          <cell r="G56">
            <v>223710</v>
          </cell>
          <cell r="H56">
            <v>44287</v>
          </cell>
          <cell r="J56">
            <v>526.68319999999994</v>
          </cell>
          <cell r="O56">
            <v>1.1559999999999999</v>
          </cell>
          <cell r="S56">
            <v>0</v>
          </cell>
          <cell r="U56">
            <v>0</v>
          </cell>
          <cell r="Y56">
            <v>115.8289724310777</v>
          </cell>
        </row>
        <row r="57">
          <cell r="C57" t="str">
            <v>HOSPITAL DOM HÉLDER</v>
          </cell>
          <cell r="E57" t="str">
            <v>ALINE SANTOS DE MELO</v>
          </cell>
          <cell r="F57" t="str">
            <v>3 - Administrativo</v>
          </cell>
          <cell r="G57">
            <v>411010</v>
          </cell>
          <cell r="H57">
            <v>44287</v>
          </cell>
          <cell r="J57">
            <v>162.09039999999999</v>
          </cell>
          <cell r="O57">
            <v>1.1559999999999999</v>
          </cell>
          <cell r="S57">
            <v>0</v>
          </cell>
          <cell r="U57">
            <v>0</v>
          </cell>
          <cell r="Y57">
            <v>115.8289724310777</v>
          </cell>
        </row>
        <row r="58">
          <cell r="C58" t="str">
            <v>HOSPITAL DOM HÉLDER</v>
          </cell>
          <cell r="E58" t="str">
            <v>ALLISON LEONE FRANCELINO RAMOS DA SILVA</v>
          </cell>
          <cell r="F58" t="str">
            <v>3 - Administrativo</v>
          </cell>
          <cell r="G58">
            <v>317210</v>
          </cell>
          <cell r="H58">
            <v>44287</v>
          </cell>
          <cell r="J58">
            <v>170.7688</v>
          </cell>
          <cell r="O58">
            <v>1.1559999999999999</v>
          </cell>
          <cell r="R58">
            <v>423.99831168375641</v>
          </cell>
          <cell r="S58">
            <v>104.36</v>
          </cell>
          <cell r="U58">
            <v>0</v>
          </cell>
          <cell r="Y58">
            <v>115.8289724310777</v>
          </cell>
        </row>
        <row r="59">
          <cell r="C59" t="str">
            <v>HOSPITAL DOM HÉLDER</v>
          </cell>
          <cell r="E59" t="str">
            <v>ALUISIO ROBERTO ANDRADE MACEDO JUNIOR</v>
          </cell>
          <cell r="F59" t="str">
            <v>1 - Médico</v>
          </cell>
          <cell r="G59">
            <v>225120</v>
          </cell>
          <cell r="H59">
            <v>44287</v>
          </cell>
          <cell r="J59">
            <v>409</v>
          </cell>
          <cell r="O59">
            <v>9.2799999999999994</v>
          </cell>
          <cell r="S59">
            <v>0</v>
          </cell>
          <cell r="U59">
            <v>0</v>
          </cell>
          <cell r="Y59">
            <v>115.8289724310777</v>
          </cell>
        </row>
        <row r="60">
          <cell r="C60" t="str">
            <v>HOSPITAL DOM HÉLDER</v>
          </cell>
          <cell r="E60" t="str">
            <v>ALUIZIO BARBOSA DE BRITO</v>
          </cell>
          <cell r="F60" t="str">
            <v>3 - Administrativo</v>
          </cell>
          <cell r="G60">
            <v>413115</v>
          </cell>
          <cell r="H60">
            <v>44287</v>
          </cell>
          <cell r="J60">
            <v>144.78</v>
          </cell>
          <cell r="O60">
            <v>1.1559999999999999</v>
          </cell>
          <cell r="R60">
            <v>207.86978098026245</v>
          </cell>
          <cell r="S60">
            <v>56.25</v>
          </cell>
          <cell r="U60">
            <v>0</v>
          </cell>
          <cell r="Y60">
            <v>115.8289724310777</v>
          </cell>
        </row>
        <row r="61">
          <cell r="C61" t="str">
            <v>HOSPITAL DOM HÉLDER</v>
          </cell>
          <cell r="E61" t="str">
            <v>AMANDA CODECEIRA DE FARIAS SOARES DE SANTANA</v>
          </cell>
          <cell r="F61" t="str">
            <v>2 - Outros Profissionais da Saúde</v>
          </cell>
          <cell r="G61">
            <v>324115</v>
          </cell>
          <cell r="H61">
            <v>44287</v>
          </cell>
          <cell r="J61">
            <v>242.45840000000001</v>
          </cell>
          <cell r="O61">
            <v>1.1559999999999999</v>
          </cell>
          <cell r="S61">
            <v>0</v>
          </cell>
          <cell r="U61">
            <v>0</v>
          </cell>
          <cell r="Y61">
            <v>115.8289724310777</v>
          </cell>
        </row>
        <row r="62">
          <cell r="C62" t="str">
            <v>HOSPITAL DOM HÉLDER</v>
          </cell>
          <cell r="E62" t="str">
            <v>AMANDA DE VASCONCELOS SILVA</v>
          </cell>
          <cell r="F62" t="str">
            <v>3 - Administrativo</v>
          </cell>
          <cell r="G62">
            <v>131210</v>
          </cell>
          <cell r="H62">
            <v>44287</v>
          </cell>
          <cell r="J62">
            <v>639.06880000000001</v>
          </cell>
          <cell r="O62">
            <v>1.1559999999999999</v>
          </cell>
          <cell r="S62">
            <v>0</v>
          </cell>
          <cell r="U62">
            <v>0</v>
          </cell>
          <cell r="Y62">
            <v>115.8289724310777</v>
          </cell>
        </row>
        <row r="63">
          <cell r="C63" t="str">
            <v>HOSPITAL DOM HÉLDER</v>
          </cell>
          <cell r="E63" t="str">
            <v>AMANDA KAROLINE DOS SANTOS NASCIMENTO</v>
          </cell>
          <cell r="F63" t="str">
            <v>2 - Outros Profissionais da Saúde</v>
          </cell>
          <cell r="G63">
            <v>322205</v>
          </cell>
          <cell r="H63">
            <v>44287</v>
          </cell>
          <cell r="J63">
            <v>207.76160000000002</v>
          </cell>
          <cell r="O63">
            <v>1.1559999999999999</v>
          </cell>
          <cell r="S63">
            <v>0</v>
          </cell>
          <cell r="U63">
            <v>0</v>
          </cell>
          <cell r="Y63">
            <v>115.8289724310777</v>
          </cell>
        </row>
        <row r="64">
          <cell r="C64" t="str">
            <v>HOSPITAL DOM HÉLDER</v>
          </cell>
          <cell r="E64" t="str">
            <v>AMANDA LOPES DE ALMEIDA FREITAS</v>
          </cell>
          <cell r="F64" t="str">
            <v>2 - Outros Profissionais da Saúde</v>
          </cell>
          <cell r="G64">
            <v>223605</v>
          </cell>
          <cell r="H64">
            <v>44287</v>
          </cell>
          <cell r="J64">
            <v>372.60399999999998</v>
          </cell>
          <cell r="O64">
            <v>2.44</v>
          </cell>
          <cell r="S64">
            <v>0</v>
          </cell>
          <cell r="U64">
            <v>0</v>
          </cell>
          <cell r="Y64">
            <v>115.8289724310777</v>
          </cell>
        </row>
        <row r="65">
          <cell r="C65" t="str">
            <v>HOSPITAL DOM HÉLDER</v>
          </cell>
          <cell r="E65" t="str">
            <v>AMANDA MAYARA CARVALHO DE LIMA</v>
          </cell>
          <cell r="F65" t="str">
            <v>2 - Outros Profissionais da Saúde</v>
          </cell>
          <cell r="G65">
            <v>223505</v>
          </cell>
          <cell r="H65">
            <v>44287</v>
          </cell>
          <cell r="J65">
            <v>354.72480000000002</v>
          </cell>
          <cell r="O65">
            <v>2.44</v>
          </cell>
          <cell r="R65">
            <v>339.19864934700513</v>
          </cell>
          <cell r="S65">
            <v>69.92</v>
          </cell>
          <cell r="U65">
            <v>0</v>
          </cell>
          <cell r="Y65">
            <v>115.8289724310777</v>
          </cell>
        </row>
        <row r="66">
          <cell r="C66" t="str">
            <v>HOSPITAL DOM HÉLDER</v>
          </cell>
          <cell r="E66" t="str">
            <v>AMANDA MIRELA MARIA DA SILVA</v>
          </cell>
          <cell r="F66" t="str">
            <v>3 - Administrativo</v>
          </cell>
          <cell r="G66">
            <v>411010</v>
          </cell>
          <cell r="H66">
            <v>44287</v>
          </cell>
          <cell r="J66">
            <v>101.36</v>
          </cell>
          <cell r="O66">
            <v>1.1559999999999999</v>
          </cell>
          <cell r="S66">
            <v>0</v>
          </cell>
          <cell r="U66">
            <v>0</v>
          </cell>
          <cell r="Y66">
            <v>115.8289724310777</v>
          </cell>
        </row>
        <row r="67">
          <cell r="C67" t="str">
            <v>HOSPITAL DOM HÉLDER</v>
          </cell>
          <cell r="E67" t="str">
            <v>AMANDA RAFAELLA LIMA DA SILVA</v>
          </cell>
          <cell r="F67" t="str">
            <v>2 - Outros Profissionais da Saúde</v>
          </cell>
          <cell r="G67">
            <v>322205</v>
          </cell>
          <cell r="H67">
            <v>44287</v>
          </cell>
          <cell r="J67">
            <v>157.42959999999999</v>
          </cell>
          <cell r="O67">
            <v>1.1559999999999999</v>
          </cell>
          <cell r="S67">
            <v>0</v>
          </cell>
          <cell r="U67">
            <v>0</v>
          </cell>
          <cell r="Y67">
            <v>115.8289724310777</v>
          </cell>
        </row>
        <row r="68">
          <cell r="C68" t="str">
            <v>HOSPITAL DOM HÉLDER</v>
          </cell>
          <cell r="E68" t="str">
            <v>AMARO CABRAL DA SILVA JUNIOR</v>
          </cell>
          <cell r="F68" t="str">
            <v>3 - Administrativo</v>
          </cell>
          <cell r="G68">
            <v>517410</v>
          </cell>
          <cell r="H68">
            <v>44287</v>
          </cell>
          <cell r="J68">
            <v>88</v>
          </cell>
          <cell r="O68">
            <v>1.1559999999999999</v>
          </cell>
          <cell r="S68">
            <v>0</v>
          </cell>
          <cell r="U68">
            <v>0</v>
          </cell>
          <cell r="Y68">
            <v>115.8289724310777</v>
          </cell>
        </row>
        <row r="69">
          <cell r="C69" t="str">
            <v>HOSPITAL DOM HÉLDER</v>
          </cell>
          <cell r="E69" t="str">
            <v>ANA CARLA BARBOSA DE MOURA SILVA</v>
          </cell>
          <cell r="F69" t="str">
            <v>2 - Outros Profissionais da Saúde</v>
          </cell>
          <cell r="G69">
            <v>223605</v>
          </cell>
          <cell r="H69">
            <v>44287</v>
          </cell>
          <cell r="J69">
            <v>64.695999999999998</v>
          </cell>
          <cell r="O69">
            <v>2.44</v>
          </cell>
          <cell r="S69">
            <v>0</v>
          </cell>
          <cell r="U69">
            <v>0</v>
          </cell>
          <cell r="Y69">
            <v>115.8289724310777</v>
          </cell>
        </row>
        <row r="70">
          <cell r="C70" t="str">
            <v>HOSPITAL DOM HÉLDER</v>
          </cell>
          <cell r="E70" t="str">
            <v>ANA CLAUDIA FERREIRA SOUZA DOS SANTOS</v>
          </cell>
          <cell r="F70" t="str">
            <v>2 - Outros Profissionais da Saúde</v>
          </cell>
          <cell r="G70">
            <v>521130</v>
          </cell>
          <cell r="H70">
            <v>44287</v>
          </cell>
          <cell r="J70">
            <v>107.88079999999999</v>
          </cell>
          <cell r="O70">
            <v>1.1559999999999999</v>
          </cell>
          <cell r="S70">
            <v>0</v>
          </cell>
          <cell r="U70">
            <v>0</v>
          </cell>
          <cell r="Y70">
            <v>115.8289724310777</v>
          </cell>
        </row>
        <row r="71">
          <cell r="C71" t="str">
            <v>HOSPITAL DOM HÉLDER</v>
          </cell>
          <cell r="E71" t="str">
            <v>ANA CLAUDIA RIOS ALMEIDA</v>
          </cell>
          <cell r="F71" t="str">
            <v>2 - Outros Profissionais da Saúde</v>
          </cell>
          <cell r="G71">
            <v>324205</v>
          </cell>
          <cell r="H71">
            <v>44287</v>
          </cell>
          <cell r="J71">
            <v>136.89439999999999</v>
          </cell>
          <cell r="O71">
            <v>1.1559999999999999</v>
          </cell>
          <cell r="S71">
            <v>0</v>
          </cell>
          <cell r="U71">
            <v>0</v>
          </cell>
          <cell r="Y71">
            <v>115.8289724310777</v>
          </cell>
        </row>
        <row r="72">
          <cell r="C72" t="str">
            <v>HOSPITAL DOM HÉLDER</v>
          </cell>
          <cell r="E72" t="str">
            <v>ANA ELIZABETE DA MOTA COSTA</v>
          </cell>
          <cell r="F72" t="str">
            <v>2 - Outros Profissionais da Saúde</v>
          </cell>
          <cell r="G72">
            <v>324205</v>
          </cell>
          <cell r="H72">
            <v>44287</v>
          </cell>
          <cell r="J72">
            <v>128.01759999999999</v>
          </cell>
          <cell r="O72">
            <v>1.1559999999999999</v>
          </cell>
          <cell r="S72">
            <v>0</v>
          </cell>
          <cell r="U72">
            <v>0</v>
          </cell>
          <cell r="Y72">
            <v>115.8289724310777</v>
          </cell>
        </row>
        <row r="73">
          <cell r="C73" t="str">
            <v>HOSPITAL DOM HÉLDER</v>
          </cell>
          <cell r="E73" t="str">
            <v>ANA KAROLINA BARBOZA FELIX DA SILVA</v>
          </cell>
          <cell r="F73" t="str">
            <v>2 - Outros Profissionais da Saúde</v>
          </cell>
          <cell r="G73">
            <v>324115</v>
          </cell>
          <cell r="H73">
            <v>44287</v>
          </cell>
          <cell r="J73">
            <v>249.98320000000001</v>
          </cell>
          <cell r="O73">
            <v>1.1559999999999999</v>
          </cell>
          <cell r="S73">
            <v>0</v>
          </cell>
          <cell r="U73">
            <v>0</v>
          </cell>
          <cell r="Y73">
            <v>115.8289724310777</v>
          </cell>
        </row>
        <row r="74">
          <cell r="C74" t="str">
            <v>HOSPITAL DOM HÉLDER</v>
          </cell>
          <cell r="E74" t="str">
            <v>ANA KEILA DA PAZ CABRAL</v>
          </cell>
          <cell r="F74" t="str">
            <v>3 - Administrativo</v>
          </cell>
          <cell r="G74">
            <v>411010</v>
          </cell>
          <cell r="H74">
            <v>44287</v>
          </cell>
          <cell r="J74">
            <v>98.231200000000001</v>
          </cell>
          <cell r="O74">
            <v>1.1559999999999999</v>
          </cell>
          <cell r="S74">
            <v>0</v>
          </cell>
          <cell r="U74">
            <v>0</v>
          </cell>
          <cell r="Y74">
            <v>115.8289724310777</v>
          </cell>
        </row>
        <row r="75">
          <cell r="C75" t="str">
            <v>HOSPITAL DOM HÉLDER</v>
          </cell>
          <cell r="E75" t="str">
            <v>ANA MARIA GOMES DE OLIVEIRA</v>
          </cell>
          <cell r="F75" t="str">
            <v>2 - Outros Profissionais da Saúde</v>
          </cell>
          <cell r="G75">
            <v>322205</v>
          </cell>
          <cell r="H75">
            <v>44287</v>
          </cell>
          <cell r="J75">
            <v>136.12639999999999</v>
          </cell>
          <cell r="O75">
            <v>1.1559999999999999</v>
          </cell>
          <cell r="R75">
            <v>283.42750910292142</v>
          </cell>
          <cell r="S75">
            <v>66</v>
          </cell>
          <cell r="U75">
            <v>0</v>
          </cell>
          <cell r="Y75">
            <v>115.8289724310777</v>
          </cell>
        </row>
        <row r="76">
          <cell r="C76" t="str">
            <v>HOSPITAL DOM HÉLDER</v>
          </cell>
          <cell r="E76" t="str">
            <v>ANA MERE FERREIRA</v>
          </cell>
          <cell r="F76" t="str">
            <v>2 - Outros Profissionais da Saúde</v>
          </cell>
          <cell r="G76">
            <v>322205</v>
          </cell>
          <cell r="H76">
            <v>44287</v>
          </cell>
          <cell r="J76">
            <v>110</v>
          </cell>
          <cell r="O76">
            <v>1.1559999999999999</v>
          </cell>
          <cell r="R76">
            <v>283.42750910292142</v>
          </cell>
          <cell r="S76">
            <v>66</v>
          </cell>
          <cell r="U76">
            <v>0</v>
          </cell>
          <cell r="Y76">
            <v>115.8289724310777</v>
          </cell>
        </row>
        <row r="77">
          <cell r="C77" t="str">
            <v>HOSPITAL DOM HÉLDER</v>
          </cell>
          <cell r="E77" t="str">
            <v>ANA PATRICIA DA SILVA COSTA</v>
          </cell>
          <cell r="F77" t="str">
            <v>2 - Outros Profissionais da Saúde</v>
          </cell>
          <cell r="G77">
            <v>322205</v>
          </cell>
          <cell r="H77">
            <v>44287</v>
          </cell>
          <cell r="J77">
            <v>0</v>
          </cell>
          <cell r="O77">
            <v>1.1559999999999999</v>
          </cell>
          <cell r="S77">
            <v>0</v>
          </cell>
          <cell r="U77">
            <v>0</v>
          </cell>
          <cell r="Y77">
            <v>115.8289724310777</v>
          </cell>
        </row>
        <row r="78">
          <cell r="C78" t="str">
            <v>HOSPITAL DOM HÉLDER</v>
          </cell>
          <cell r="E78" t="str">
            <v>ANA PAULA CONCEICAO CAVALCANTI</v>
          </cell>
          <cell r="F78" t="str">
            <v>2 - Outros Profissionais da Saúde</v>
          </cell>
          <cell r="G78">
            <v>322205</v>
          </cell>
          <cell r="H78">
            <v>44287</v>
          </cell>
          <cell r="J78">
            <v>114.4</v>
          </cell>
          <cell r="O78">
            <v>1.1559999999999999</v>
          </cell>
          <cell r="S78">
            <v>0</v>
          </cell>
          <cell r="U78">
            <v>0</v>
          </cell>
          <cell r="Y78">
            <v>115.8289724310777</v>
          </cell>
        </row>
        <row r="79">
          <cell r="C79" t="str">
            <v>HOSPITAL DOM HÉLDER</v>
          </cell>
          <cell r="E79" t="str">
            <v>ANA PAULA DA SILVA</v>
          </cell>
          <cell r="F79" t="str">
            <v>2 - Outros Profissionais da Saúde</v>
          </cell>
          <cell r="G79">
            <v>322205</v>
          </cell>
          <cell r="H79">
            <v>44287</v>
          </cell>
          <cell r="J79">
            <v>132</v>
          </cell>
          <cell r="O79">
            <v>1.1559999999999999</v>
          </cell>
          <cell r="S79">
            <v>0</v>
          </cell>
          <cell r="U79">
            <v>0</v>
          </cell>
          <cell r="Y79">
            <v>115.8289724310777</v>
          </cell>
        </row>
        <row r="80">
          <cell r="C80" t="str">
            <v>HOSPITAL DOM HÉLDER</v>
          </cell>
          <cell r="E80" t="str">
            <v>ANA PAULA GERMANO VELEZ PIMENTEL</v>
          </cell>
          <cell r="F80" t="str">
            <v>3 - Administrativo</v>
          </cell>
          <cell r="G80">
            <v>411010</v>
          </cell>
          <cell r="H80">
            <v>44287</v>
          </cell>
          <cell r="J80">
            <v>90.839200000000005</v>
          </cell>
          <cell r="O80">
            <v>1.1559999999999999</v>
          </cell>
          <cell r="S80">
            <v>0</v>
          </cell>
          <cell r="U80">
            <v>0</v>
          </cell>
          <cell r="Y80">
            <v>115.8289724310777</v>
          </cell>
        </row>
        <row r="81">
          <cell r="C81" t="str">
            <v>HOSPITAL DOM HÉLDER</v>
          </cell>
          <cell r="E81" t="str">
            <v>ANA PAULA PEREIRA DE SOUZA</v>
          </cell>
          <cell r="F81" t="str">
            <v>3 - Administrativo</v>
          </cell>
          <cell r="G81">
            <v>413115</v>
          </cell>
          <cell r="H81">
            <v>44287</v>
          </cell>
          <cell r="J81">
            <v>147.9632</v>
          </cell>
          <cell r="O81">
            <v>1.1559999999999999</v>
          </cell>
          <cell r="R81">
            <v>415.7395619605249</v>
          </cell>
          <cell r="S81">
            <v>93.07</v>
          </cell>
          <cell r="U81">
            <v>0</v>
          </cell>
          <cell r="Y81">
            <v>115.8289724310777</v>
          </cell>
        </row>
        <row r="82">
          <cell r="C82" t="str">
            <v>HOSPITAL DOM HÉLDER</v>
          </cell>
          <cell r="E82" t="str">
            <v>ANACLEIDE SILVA DOS SANTOS</v>
          </cell>
          <cell r="F82" t="str">
            <v>3 - Administrativo</v>
          </cell>
          <cell r="G82">
            <v>351605</v>
          </cell>
          <cell r="H82">
            <v>44287</v>
          </cell>
          <cell r="J82">
            <v>133.3152</v>
          </cell>
          <cell r="O82">
            <v>1.1559999999999999</v>
          </cell>
          <cell r="S82">
            <v>0</v>
          </cell>
          <cell r="U82">
            <v>0</v>
          </cell>
          <cell r="Y82">
            <v>115.8289724310777</v>
          </cell>
        </row>
        <row r="83">
          <cell r="C83" t="str">
            <v>HOSPITAL DOM HÉLDER</v>
          </cell>
          <cell r="E83" t="str">
            <v>ANAILZA DE JESUS GOMES</v>
          </cell>
          <cell r="F83" t="str">
            <v>2 - Outros Profissionais da Saúde</v>
          </cell>
          <cell r="G83">
            <v>322205</v>
          </cell>
          <cell r="H83">
            <v>44287</v>
          </cell>
          <cell r="J83">
            <v>118.6016</v>
          </cell>
          <cell r="O83">
            <v>1.1559999999999999</v>
          </cell>
          <cell r="S83">
            <v>0</v>
          </cell>
          <cell r="U83">
            <v>66.11</v>
          </cell>
          <cell r="X83" t="str">
            <v>AUXILIO CRECHE</v>
          </cell>
          <cell r="Y83">
            <v>115.8289724310777</v>
          </cell>
        </row>
        <row r="84">
          <cell r="C84" t="str">
            <v>HOSPITAL DOM HÉLDER</v>
          </cell>
          <cell r="E84" t="str">
            <v>ANALI CHALEGRE GUIMARAES</v>
          </cell>
          <cell r="F84" t="str">
            <v>2 - Outros Profissionais da Saúde</v>
          </cell>
          <cell r="G84">
            <v>322205</v>
          </cell>
          <cell r="H84">
            <v>44287</v>
          </cell>
          <cell r="J84">
            <v>257.596</v>
          </cell>
          <cell r="O84">
            <v>1.1559999999999999</v>
          </cell>
          <cell r="S84">
            <v>0</v>
          </cell>
          <cell r="U84">
            <v>0</v>
          </cell>
          <cell r="Y84">
            <v>115.8289724310777</v>
          </cell>
        </row>
        <row r="85">
          <cell r="C85" t="str">
            <v>HOSPITAL DOM HÉLDER</v>
          </cell>
          <cell r="E85" t="str">
            <v>ANATILDE EMIDIO GALDINO</v>
          </cell>
          <cell r="F85" t="str">
            <v>2 - Outros Profissionais da Saúde</v>
          </cell>
          <cell r="G85">
            <v>322205</v>
          </cell>
          <cell r="H85">
            <v>44287</v>
          </cell>
          <cell r="J85">
            <v>118.476</v>
          </cell>
          <cell r="O85">
            <v>1.1559999999999999</v>
          </cell>
          <cell r="R85">
            <v>264.52578726612097</v>
          </cell>
          <cell r="S85">
            <v>66</v>
          </cell>
          <cell r="U85">
            <v>0</v>
          </cell>
          <cell r="Y85">
            <v>115.8289724310777</v>
          </cell>
        </row>
        <row r="86">
          <cell r="C86" t="str">
            <v>HOSPITAL DOM HÉLDER</v>
          </cell>
          <cell r="E86" t="str">
            <v>ANDERSON CARLOS DA SILVA</v>
          </cell>
          <cell r="F86" t="str">
            <v>2 - Outros Profissionais da Saúde</v>
          </cell>
          <cell r="G86">
            <v>322205</v>
          </cell>
          <cell r="H86">
            <v>44287</v>
          </cell>
          <cell r="J86">
            <v>114.4</v>
          </cell>
          <cell r="O86">
            <v>1.1559999999999999</v>
          </cell>
          <cell r="R86">
            <v>359.79636443054062</v>
          </cell>
          <cell r="S86">
            <v>17.600000000000001</v>
          </cell>
          <cell r="U86">
            <v>0</v>
          </cell>
          <cell r="Y86">
            <v>115.8289724310777</v>
          </cell>
        </row>
        <row r="87">
          <cell r="C87" t="str">
            <v>HOSPITAL DOM HÉLDER</v>
          </cell>
          <cell r="E87" t="str">
            <v>ANDERSON FLAVIO MATIAS DA SILVA</v>
          </cell>
          <cell r="F87" t="str">
            <v>3 - Administrativo</v>
          </cell>
          <cell r="G87">
            <v>411010</v>
          </cell>
          <cell r="H87">
            <v>44287</v>
          </cell>
          <cell r="J87">
            <v>86.086399999999998</v>
          </cell>
          <cell r="O87">
            <v>1.1559999999999999</v>
          </cell>
          <cell r="R87">
            <v>385.50663886655275</v>
          </cell>
          <cell r="S87">
            <v>66</v>
          </cell>
          <cell r="U87">
            <v>0</v>
          </cell>
          <cell r="Y87">
            <v>115.8289724310777</v>
          </cell>
        </row>
        <row r="88">
          <cell r="C88" t="str">
            <v>HOSPITAL DOM HÉLDER</v>
          </cell>
          <cell r="E88" t="str">
            <v>ANDERSON JOSE OLIVEIRA DE LIMA</v>
          </cell>
          <cell r="F88" t="str">
            <v>2 - Outros Profissionais da Saúde</v>
          </cell>
          <cell r="G88">
            <v>324115</v>
          </cell>
          <cell r="H88">
            <v>44287</v>
          </cell>
          <cell r="J88">
            <v>289.05520000000001</v>
          </cell>
          <cell r="O88">
            <v>1.1559999999999999</v>
          </cell>
          <cell r="S88">
            <v>0</v>
          </cell>
          <cell r="U88">
            <v>0</v>
          </cell>
          <cell r="Y88">
            <v>115.8289724310777</v>
          </cell>
        </row>
        <row r="89">
          <cell r="C89" t="str">
            <v>HOSPITAL DOM HÉLDER</v>
          </cell>
          <cell r="E89" t="str">
            <v>ANDERSON VICTOR SOUZA DA SILVA</v>
          </cell>
          <cell r="F89" t="str">
            <v>3 - Administrativo</v>
          </cell>
          <cell r="G89">
            <v>411010</v>
          </cell>
          <cell r="H89">
            <v>44287</v>
          </cell>
          <cell r="J89">
            <v>9.6188000000000002</v>
          </cell>
          <cell r="O89">
            <v>1.1559999999999999</v>
          </cell>
          <cell r="R89">
            <v>462.90783790957585</v>
          </cell>
          <cell r="S89">
            <v>30.36</v>
          </cell>
          <cell r="U89">
            <v>0</v>
          </cell>
          <cell r="Y89">
            <v>115.8289724310777</v>
          </cell>
        </row>
        <row r="90">
          <cell r="C90" t="str">
            <v>HOSPITAL DOM HÉLDER</v>
          </cell>
          <cell r="E90" t="str">
            <v>ANDRE DE OLIVEIRA COSTA</v>
          </cell>
          <cell r="F90" t="str">
            <v>3 - Administrativo</v>
          </cell>
          <cell r="G90">
            <v>142105</v>
          </cell>
          <cell r="H90">
            <v>44287</v>
          </cell>
          <cell r="J90">
            <v>373.87439999999998</v>
          </cell>
          <cell r="O90">
            <v>1.1559999999999999</v>
          </cell>
          <cell r="S90">
            <v>0</v>
          </cell>
          <cell r="U90">
            <v>0</v>
          </cell>
          <cell r="Y90">
            <v>115.8289724310777</v>
          </cell>
        </row>
        <row r="91">
          <cell r="C91" t="str">
            <v>HOSPITAL DOM HÉLDER</v>
          </cell>
          <cell r="E91" t="str">
            <v>ANDRE ELIAS DA SILVA</v>
          </cell>
          <cell r="F91" t="str">
            <v>3 - Administrativo</v>
          </cell>
          <cell r="G91">
            <v>514225</v>
          </cell>
          <cell r="H91">
            <v>44287</v>
          </cell>
          <cell r="J91">
            <v>122.0424</v>
          </cell>
          <cell r="O91">
            <v>1.1559999999999999</v>
          </cell>
          <cell r="R91">
            <v>565.404821081823</v>
          </cell>
          <cell r="S91">
            <v>66</v>
          </cell>
          <cell r="U91">
            <v>0</v>
          </cell>
          <cell r="Y91">
            <v>115.8289724310777</v>
          </cell>
        </row>
        <row r="92">
          <cell r="C92" t="str">
            <v>HOSPITAL DOM HÉLDER</v>
          </cell>
          <cell r="E92" t="str">
            <v>ANDRE FAUSTINO DOS SANTOS</v>
          </cell>
          <cell r="F92" t="str">
            <v>2 - Outros Profissionais da Saúde</v>
          </cell>
          <cell r="G92">
            <v>324205</v>
          </cell>
          <cell r="H92">
            <v>44287</v>
          </cell>
          <cell r="J92">
            <v>188.73679999999999</v>
          </cell>
          <cell r="O92">
            <v>1.1559999999999999</v>
          </cell>
          <cell r="R92">
            <v>257.00442591103518</v>
          </cell>
          <cell r="S92">
            <v>77.540000000000006</v>
          </cell>
          <cell r="U92">
            <v>0</v>
          </cell>
          <cell r="Y92">
            <v>115.8289724310777</v>
          </cell>
        </row>
        <row r="93">
          <cell r="C93" t="str">
            <v>HOSPITAL DOM HÉLDER</v>
          </cell>
          <cell r="E93" t="str">
            <v>ANDRE MONTEIRO GUEDES</v>
          </cell>
          <cell r="F93" t="str">
            <v>3 - Administrativo</v>
          </cell>
          <cell r="G93">
            <v>411010</v>
          </cell>
          <cell r="H93">
            <v>44287</v>
          </cell>
          <cell r="J93">
            <v>9.7455999999999996</v>
          </cell>
          <cell r="O93">
            <v>1.1559999999999999</v>
          </cell>
          <cell r="R93">
            <v>462.90783790957585</v>
          </cell>
          <cell r="S93">
            <v>29.7</v>
          </cell>
          <cell r="U93">
            <v>0</v>
          </cell>
          <cell r="Y93">
            <v>115.8289724310777</v>
          </cell>
        </row>
        <row r="94">
          <cell r="C94" t="str">
            <v>HOSPITAL DOM HÉLDER</v>
          </cell>
          <cell r="E94" t="str">
            <v>ANDRE SANSONIO DE MORAIS</v>
          </cell>
          <cell r="F94" t="str">
            <v>1 - Médico</v>
          </cell>
          <cell r="G94">
            <v>225120</v>
          </cell>
          <cell r="H94">
            <v>44287</v>
          </cell>
          <cell r="J94">
            <v>821.04</v>
          </cell>
          <cell r="O94">
            <v>1.1559999999999999</v>
          </cell>
          <cell r="S94">
            <v>0</v>
          </cell>
          <cell r="U94">
            <v>0</v>
          </cell>
          <cell r="Y94">
            <v>115.8289724310777</v>
          </cell>
        </row>
        <row r="95">
          <cell r="C95" t="str">
            <v>HOSPITAL DOM HÉLDER</v>
          </cell>
          <cell r="E95" t="str">
            <v>ANDREA  MARIA DA SILVA LEMOS</v>
          </cell>
          <cell r="F95" t="str">
            <v>3 - Administrativo</v>
          </cell>
          <cell r="G95">
            <v>514225</v>
          </cell>
          <cell r="H95">
            <v>44287</v>
          </cell>
          <cell r="J95">
            <v>110</v>
          </cell>
          <cell r="O95">
            <v>1.1559999999999999</v>
          </cell>
          <cell r="S95">
            <v>0</v>
          </cell>
          <cell r="U95">
            <v>0</v>
          </cell>
          <cell r="Y95">
            <v>115.8289724310777</v>
          </cell>
        </row>
        <row r="96">
          <cell r="C96" t="str">
            <v>HOSPITAL DOM HÉLDER</v>
          </cell>
          <cell r="E96" t="str">
            <v>ANDREA ARAUJO DE SOUZA BARROS</v>
          </cell>
          <cell r="F96" t="str">
            <v>2 - Outros Profissionais da Saúde</v>
          </cell>
          <cell r="G96">
            <v>322205</v>
          </cell>
          <cell r="H96">
            <v>44287</v>
          </cell>
          <cell r="J96">
            <v>155.43440000000001</v>
          </cell>
          <cell r="O96">
            <v>1.1559999999999999</v>
          </cell>
          <cell r="R96">
            <v>283.42750910292142</v>
          </cell>
          <cell r="S96">
            <v>66</v>
          </cell>
          <cell r="U96">
            <v>0</v>
          </cell>
          <cell r="Y96">
            <v>115.8289724310777</v>
          </cell>
        </row>
        <row r="97">
          <cell r="C97" t="str">
            <v>HOSPITAL DOM HÉLDER</v>
          </cell>
          <cell r="E97" t="str">
            <v>ANDREA DA SILVA ALBUQUERQUE</v>
          </cell>
          <cell r="F97" t="str">
            <v>2 - Outros Profissionais da Saúde</v>
          </cell>
          <cell r="G97">
            <v>322205</v>
          </cell>
          <cell r="H97">
            <v>44287</v>
          </cell>
          <cell r="J97">
            <v>0</v>
          </cell>
          <cell r="O97">
            <v>1.1559999999999999</v>
          </cell>
          <cell r="S97">
            <v>0</v>
          </cell>
          <cell r="U97">
            <v>0</v>
          </cell>
          <cell r="Y97">
            <v>115.8289724310777</v>
          </cell>
        </row>
        <row r="98">
          <cell r="C98" t="str">
            <v>HOSPITAL DOM HÉLDER</v>
          </cell>
          <cell r="E98" t="str">
            <v>ANDREA JANAINA DA PAIXAO</v>
          </cell>
          <cell r="F98" t="str">
            <v>2 - Outros Profissionais da Saúde</v>
          </cell>
          <cell r="G98">
            <v>223505</v>
          </cell>
          <cell r="H98">
            <v>44287</v>
          </cell>
          <cell r="J98">
            <v>277.59120000000001</v>
          </cell>
          <cell r="O98">
            <v>2.44</v>
          </cell>
          <cell r="S98">
            <v>0</v>
          </cell>
          <cell r="U98">
            <v>0</v>
          </cell>
          <cell r="Y98">
            <v>115.8289724310777</v>
          </cell>
        </row>
        <row r="99">
          <cell r="C99" t="str">
            <v>HOSPITAL DOM HÉLDER</v>
          </cell>
          <cell r="E99" t="str">
            <v>ANDREA LUIZA MONTEIRO CRUZ</v>
          </cell>
          <cell r="F99" t="str">
            <v>2 - Outros Profissionais da Saúde</v>
          </cell>
          <cell r="G99">
            <v>322205</v>
          </cell>
          <cell r="H99">
            <v>44287</v>
          </cell>
          <cell r="J99">
            <v>114.3048</v>
          </cell>
          <cell r="O99">
            <v>1.1559999999999999</v>
          </cell>
          <cell r="R99">
            <v>566.90417743038586</v>
          </cell>
          <cell r="S99">
            <v>66</v>
          </cell>
          <cell r="U99">
            <v>0</v>
          </cell>
          <cell r="Y99">
            <v>115.8289724310777</v>
          </cell>
        </row>
        <row r="100">
          <cell r="C100" t="str">
            <v>HOSPITAL DOM HÉLDER</v>
          </cell>
          <cell r="E100" t="str">
            <v>ANDREIA ANUNCIADA DO NASCIMENTO</v>
          </cell>
          <cell r="F100" t="str">
            <v>2 - Outros Profissionais da Saúde</v>
          </cell>
          <cell r="G100">
            <v>322205</v>
          </cell>
          <cell r="H100">
            <v>44287</v>
          </cell>
          <cell r="J100">
            <v>143.91679999999999</v>
          </cell>
          <cell r="O100">
            <v>1.1559999999999999</v>
          </cell>
          <cell r="R100">
            <v>172.47513930927065</v>
          </cell>
          <cell r="S100">
            <v>63.8</v>
          </cell>
          <cell r="U100">
            <v>63.91</v>
          </cell>
          <cell r="X100" t="str">
            <v>AUXILIO CRECHE</v>
          </cell>
          <cell r="Y100">
            <v>115.8289724310777</v>
          </cell>
        </row>
        <row r="101">
          <cell r="C101" t="str">
            <v>HOSPITAL DOM HÉLDER</v>
          </cell>
          <cell r="E101" t="str">
            <v>ANDRESSON LINIK CARDOSO DE LIMA</v>
          </cell>
          <cell r="F101" t="str">
            <v>3 - Administrativo</v>
          </cell>
          <cell r="G101">
            <v>411010</v>
          </cell>
          <cell r="H101">
            <v>44287</v>
          </cell>
          <cell r="J101">
            <v>11</v>
          </cell>
          <cell r="O101">
            <v>1.1559999999999999</v>
          </cell>
          <cell r="R101">
            <v>462.90783790957585</v>
          </cell>
          <cell r="S101">
            <v>33</v>
          </cell>
          <cell r="U101">
            <v>0</v>
          </cell>
          <cell r="Y101">
            <v>115.8289724310777</v>
          </cell>
        </row>
        <row r="102">
          <cell r="C102" t="str">
            <v>HOSPITAL DOM HÉLDER</v>
          </cell>
          <cell r="E102" t="str">
            <v>ANDREZA CALINE DA SILVA</v>
          </cell>
          <cell r="F102" t="str">
            <v>2 - Outros Profissionais da Saúde</v>
          </cell>
          <cell r="G102">
            <v>322205</v>
          </cell>
          <cell r="H102">
            <v>44287</v>
          </cell>
          <cell r="J102">
            <v>221.9528</v>
          </cell>
          <cell r="O102">
            <v>1.1559999999999999</v>
          </cell>
          <cell r="S102">
            <v>0</v>
          </cell>
          <cell r="U102">
            <v>0</v>
          </cell>
          <cell r="Y102">
            <v>115.8289724310777</v>
          </cell>
        </row>
        <row r="103">
          <cell r="C103" t="str">
            <v>HOSPITAL DOM HÉLDER</v>
          </cell>
          <cell r="E103" t="str">
            <v>ANDREZA DO CARMO DE ALBUQUERQUE PORTO MEIRA</v>
          </cell>
          <cell r="F103" t="str">
            <v>2 - Outros Profissionais da Saúde</v>
          </cell>
          <cell r="G103">
            <v>223505</v>
          </cell>
          <cell r="H103">
            <v>44287</v>
          </cell>
          <cell r="J103">
            <v>237.13040000000001</v>
          </cell>
          <cell r="O103">
            <v>2.44</v>
          </cell>
          <cell r="S103">
            <v>0</v>
          </cell>
          <cell r="U103">
            <v>0</v>
          </cell>
          <cell r="Y103">
            <v>115.8289724310777</v>
          </cell>
        </row>
        <row r="104">
          <cell r="C104" t="str">
            <v>HOSPITAL DOM HÉLDER</v>
          </cell>
          <cell r="E104" t="str">
            <v>ANDREZA LIRA DO NASCIMENTO</v>
          </cell>
          <cell r="F104" t="str">
            <v>2 - Outros Profissionais da Saúde</v>
          </cell>
          <cell r="G104">
            <v>223505</v>
          </cell>
          <cell r="H104">
            <v>44287</v>
          </cell>
          <cell r="J104">
            <v>198.8408</v>
          </cell>
          <cell r="O104">
            <v>2.44</v>
          </cell>
          <cell r="S104">
            <v>0</v>
          </cell>
          <cell r="U104">
            <v>0</v>
          </cell>
          <cell r="Y104">
            <v>115.8289724310777</v>
          </cell>
        </row>
        <row r="105">
          <cell r="C105" t="str">
            <v>HOSPITAL DOM HÉLDER</v>
          </cell>
          <cell r="E105" t="str">
            <v>ANDRIELE CRISTINA SILVA DOS SANTOS</v>
          </cell>
          <cell r="F105" t="str">
            <v>2 - Outros Profissionais da Saúde</v>
          </cell>
          <cell r="G105">
            <v>521130</v>
          </cell>
          <cell r="H105">
            <v>44287</v>
          </cell>
          <cell r="J105">
            <v>88</v>
          </cell>
          <cell r="O105">
            <v>1.1559999999999999</v>
          </cell>
          <cell r="R105">
            <v>385.50663886655275</v>
          </cell>
          <cell r="S105">
            <v>66</v>
          </cell>
          <cell r="U105">
            <v>0</v>
          </cell>
          <cell r="Y105">
            <v>115.8289724310777</v>
          </cell>
        </row>
        <row r="106">
          <cell r="C106" t="str">
            <v>HOSPITAL DOM HÉLDER</v>
          </cell>
          <cell r="E106" t="str">
            <v>ANELI BENVENUTA DA CONCEICAO SOUSA</v>
          </cell>
          <cell r="F106" t="str">
            <v>2 - Outros Profissionais da Saúde</v>
          </cell>
          <cell r="G106">
            <v>322205</v>
          </cell>
          <cell r="H106">
            <v>44287</v>
          </cell>
          <cell r="J106">
            <v>123.2</v>
          </cell>
          <cell r="O106">
            <v>1.1559999999999999</v>
          </cell>
          <cell r="R106">
            <v>276.10278464600782</v>
          </cell>
          <cell r="S106">
            <v>66</v>
          </cell>
          <cell r="U106">
            <v>0</v>
          </cell>
          <cell r="Y106">
            <v>115.8289724310777</v>
          </cell>
        </row>
        <row r="107">
          <cell r="C107" t="str">
            <v>HOSPITAL DOM HÉLDER</v>
          </cell>
          <cell r="E107" t="str">
            <v>ANGELA BISPO DE ANDRADE</v>
          </cell>
          <cell r="F107" t="str">
            <v>3 - Administrativo</v>
          </cell>
          <cell r="G107">
            <v>411010</v>
          </cell>
          <cell r="H107">
            <v>44287</v>
          </cell>
          <cell r="J107">
            <v>92.196799999999996</v>
          </cell>
          <cell r="O107">
            <v>1.1559999999999999</v>
          </cell>
          <cell r="R107">
            <v>881.59695334268338</v>
          </cell>
          <cell r="S107">
            <v>66</v>
          </cell>
          <cell r="U107">
            <v>0</v>
          </cell>
          <cell r="Y107">
            <v>115.8289724310777</v>
          </cell>
        </row>
        <row r="108">
          <cell r="C108" t="str">
            <v>HOSPITAL DOM HÉLDER</v>
          </cell>
          <cell r="E108" t="str">
            <v>ANGELA KARINE DE QUEIROZ E SILVA</v>
          </cell>
          <cell r="F108" t="str">
            <v>1 - Médico</v>
          </cell>
          <cell r="G108">
            <v>225125</v>
          </cell>
          <cell r="H108">
            <v>44287</v>
          </cell>
          <cell r="J108">
            <v>422.24</v>
          </cell>
          <cell r="O108">
            <v>9.2799999999999994</v>
          </cell>
          <cell r="S108">
            <v>0</v>
          </cell>
          <cell r="U108">
            <v>0</v>
          </cell>
          <cell r="Y108">
            <v>115.8289724310777</v>
          </cell>
        </row>
        <row r="109">
          <cell r="C109" t="str">
            <v>HOSPITAL DOM HÉLDER</v>
          </cell>
          <cell r="E109" t="str">
            <v>ANGELA TIMOTEO DA SILVA FERREIRA</v>
          </cell>
          <cell r="F109" t="str">
            <v>2 - Outros Profissionais da Saúde</v>
          </cell>
          <cell r="G109">
            <v>322205</v>
          </cell>
          <cell r="H109">
            <v>44287</v>
          </cell>
          <cell r="J109">
            <v>0</v>
          </cell>
          <cell r="S109">
            <v>0</v>
          </cell>
          <cell r="U109">
            <v>0</v>
          </cell>
          <cell r="Y109">
            <v>115.8289724310777</v>
          </cell>
        </row>
        <row r="110">
          <cell r="C110" t="str">
            <v>HOSPITAL DOM HÉLDER</v>
          </cell>
          <cell r="E110" t="str">
            <v>ANGELICA CAVALCANTI CARVALHO DA SILVA</v>
          </cell>
          <cell r="F110" t="str">
            <v>2 - Outros Profissionais da Saúde</v>
          </cell>
          <cell r="G110">
            <v>223505</v>
          </cell>
          <cell r="H110">
            <v>44287</v>
          </cell>
          <cell r="J110">
            <v>301.96559999999999</v>
          </cell>
          <cell r="O110">
            <v>2.44</v>
          </cell>
          <cell r="S110">
            <v>0</v>
          </cell>
          <cell r="U110">
            <v>0</v>
          </cell>
          <cell r="Y110">
            <v>115.8289724310777</v>
          </cell>
        </row>
        <row r="111">
          <cell r="C111" t="str">
            <v>HOSPITAL DOM HÉLDER</v>
          </cell>
          <cell r="E111" t="str">
            <v>ANGELICA SANTANA OLIVEIRA</v>
          </cell>
          <cell r="F111" t="str">
            <v>2 - Outros Profissionais da Saúde</v>
          </cell>
          <cell r="G111">
            <v>223605</v>
          </cell>
          <cell r="H111">
            <v>44287</v>
          </cell>
          <cell r="J111">
            <v>210.5712</v>
          </cell>
          <cell r="O111">
            <v>2.44</v>
          </cell>
          <cell r="S111">
            <v>0</v>
          </cell>
          <cell r="U111">
            <v>0</v>
          </cell>
          <cell r="Y111">
            <v>115.8289724310777</v>
          </cell>
        </row>
        <row r="112">
          <cell r="C112" t="str">
            <v>HOSPITAL DOM HÉLDER</v>
          </cell>
          <cell r="E112" t="str">
            <v>ANGELIKA BARBOSA DE ALCANTARA</v>
          </cell>
          <cell r="F112" t="str">
            <v>2 - Outros Profissionais da Saúde</v>
          </cell>
          <cell r="G112">
            <v>322205</v>
          </cell>
          <cell r="H112">
            <v>44287</v>
          </cell>
          <cell r="J112">
            <v>132</v>
          </cell>
          <cell r="O112">
            <v>1.1559999999999999</v>
          </cell>
          <cell r="S112">
            <v>0</v>
          </cell>
          <cell r="U112">
            <v>0</v>
          </cell>
          <cell r="Y112">
            <v>115.8289724310777</v>
          </cell>
        </row>
        <row r="113">
          <cell r="C113" t="str">
            <v>HOSPITAL DOM HÉLDER</v>
          </cell>
          <cell r="E113" t="str">
            <v>ANIELLY VITORIA DA SILVA NASCIMENTO</v>
          </cell>
          <cell r="F113" t="str">
            <v>2 - Outros Profissionais da Saúde</v>
          </cell>
          <cell r="G113">
            <v>322205</v>
          </cell>
          <cell r="H113">
            <v>44287</v>
          </cell>
          <cell r="J113">
            <v>42.24</v>
          </cell>
          <cell r="O113">
            <v>1.1599999999999999</v>
          </cell>
          <cell r="R113">
            <v>156.22801559779452</v>
          </cell>
          <cell r="S113">
            <v>26.4</v>
          </cell>
          <cell r="U113">
            <v>0</v>
          </cell>
          <cell r="Y113">
            <v>115.8289724310777</v>
          </cell>
        </row>
        <row r="114">
          <cell r="C114" t="str">
            <v>HOSPITAL DOM HÉLDER</v>
          </cell>
          <cell r="E114" t="str">
            <v>ANILY MOURA BATISTA DUARTE</v>
          </cell>
          <cell r="F114" t="str">
            <v>2 - Outros Profissionais da Saúde</v>
          </cell>
          <cell r="G114">
            <v>223530</v>
          </cell>
          <cell r="H114">
            <v>44287</v>
          </cell>
          <cell r="J114">
            <v>306.02879999999999</v>
          </cell>
          <cell r="O114">
            <v>2.44</v>
          </cell>
          <cell r="S114">
            <v>0</v>
          </cell>
          <cell r="U114">
            <v>0</v>
          </cell>
          <cell r="Y114">
            <v>115.8289724310777</v>
          </cell>
        </row>
        <row r="115">
          <cell r="C115" t="str">
            <v>HOSPITAL DOM HÉLDER</v>
          </cell>
          <cell r="E115" t="str">
            <v>ANTONIA DA CONCEICAO DOS SANTOS</v>
          </cell>
          <cell r="F115" t="str">
            <v>2 - Outros Profissionais da Saúde</v>
          </cell>
          <cell r="G115">
            <v>322205</v>
          </cell>
          <cell r="H115">
            <v>44287</v>
          </cell>
          <cell r="J115">
            <v>114.4</v>
          </cell>
          <cell r="O115">
            <v>1.1559999999999999</v>
          </cell>
          <cell r="R115">
            <v>283.42750910292142</v>
          </cell>
          <cell r="S115">
            <v>66</v>
          </cell>
          <cell r="U115">
            <v>0</v>
          </cell>
          <cell r="Y115">
            <v>115.8289724310777</v>
          </cell>
        </row>
        <row r="116">
          <cell r="C116" t="str">
            <v>HOSPITAL DOM HÉLDER</v>
          </cell>
          <cell r="E116" t="str">
            <v>ANTONIA PEREIRA GOMES ALEXANDRE</v>
          </cell>
          <cell r="F116" t="str">
            <v>2 - Outros Profissionais da Saúde</v>
          </cell>
          <cell r="G116">
            <v>322205</v>
          </cell>
          <cell r="H116">
            <v>44287</v>
          </cell>
          <cell r="J116">
            <v>122.88160000000001</v>
          </cell>
          <cell r="O116">
            <v>1.1559999999999999</v>
          </cell>
          <cell r="R116">
            <v>395.73175757150591</v>
          </cell>
          <cell r="S116">
            <v>66</v>
          </cell>
          <cell r="U116">
            <v>0</v>
          </cell>
          <cell r="Y116">
            <v>115.8289724310777</v>
          </cell>
        </row>
        <row r="117">
          <cell r="C117" t="str">
            <v>HOSPITAL DOM HÉLDER</v>
          </cell>
          <cell r="E117" t="str">
            <v>ANTONIO CARLOS SANTANA DOS SANTOS</v>
          </cell>
          <cell r="F117" t="str">
            <v>2 - Outros Profissionais da Saúde</v>
          </cell>
          <cell r="G117">
            <v>324115</v>
          </cell>
          <cell r="H117">
            <v>44287</v>
          </cell>
          <cell r="J117">
            <v>334.00880000000001</v>
          </cell>
          <cell r="O117">
            <v>1.1599999999999999</v>
          </cell>
          <cell r="S117">
            <v>0</v>
          </cell>
          <cell r="U117">
            <v>0</v>
          </cell>
          <cell r="Y117">
            <v>115.8289724310777</v>
          </cell>
        </row>
        <row r="118">
          <cell r="C118" t="str">
            <v>HOSPITAL DOM HÉLDER</v>
          </cell>
          <cell r="E118" t="str">
            <v>ANTONIO FABIO MONTEIRO</v>
          </cell>
          <cell r="F118" t="str">
            <v>3 - Administrativo</v>
          </cell>
          <cell r="G118">
            <v>410105</v>
          </cell>
          <cell r="H118">
            <v>44287</v>
          </cell>
          <cell r="J118">
            <v>513.24400000000003</v>
          </cell>
          <cell r="O118">
            <v>1.1599999999999999</v>
          </cell>
          <cell r="S118">
            <v>0</v>
          </cell>
          <cell r="U118">
            <v>0</v>
          </cell>
          <cell r="Y118">
            <v>115.8289724310777</v>
          </cell>
        </row>
        <row r="119">
          <cell r="C119" t="str">
            <v>HOSPITAL DOM HÉLDER</v>
          </cell>
          <cell r="E119" t="str">
            <v xml:space="preserve">ANTONIO FERNANDO PORTELA TAVARES </v>
          </cell>
          <cell r="F119" t="str">
            <v>3 - Administrativo</v>
          </cell>
          <cell r="G119">
            <v>517410</v>
          </cell>
          <cell r="H119">
            <v>44287</v>
          </cell>
          <cell r="J119">
            <v>91.160799999999995</v>
          </cell>
          <cell r="O119">
            <v>1.1599999999999999</v>
          </cell>
          <cell r="S119">
            <v>0</v>
          </cell>
          <cell r="U119">
            <v>0</v>
          </cell>
          <cell r="Y119">
            <v>115.8289724310777</v>
          </cell>
        </row>
        <row r="120">
          <cell r="C120" t="str">
            <v>HOSPITAL DOM HÉLDER</v>
          </cell>
          <cell r="E120" t="str">
            <v>ANTONIO HENRIQUE SILVA DOS SANTOS</v>
          </cell>
          <cell r="F120" t="str">
            <v>2 - Outros Profissionais da Saúde</v>
          </cell>
          <cell r="G120">
            <v>223505</v>
          </cell>
          <cell r="H120">
            <v>44287</v>
          </cell>
          <cell r="J120">
            <v>273.3032</v>
          </cell>
          <cell r="O120">
            <v>2.44</v>
          </cell>
          <cell r="R120">
            <v>565.404821081823</v>
          </cell>
          <cell r="S120">
            <v>104.87</v>
          </cell>
          <cell r="U120">
            <v>0</v>
          </cell>
          <cell r="Y120">
            <v>115.8289724310777</v>
          </cell>
        </row>
        <row r="121">
          <cell r="C121" t="str">
            <v>HOSPITAL DOM HÉLDER</v>
          </cell>
          <cell r="E121" t="str">
            <v>ANTONIO IRINEU DA SILVA JUNIOR</v>
          </cell>
          <cell r="F121" t="str">
            <v>2 - Outros Profissionais da Saúde</v>
          </cell>
          <cell r="G121">
            <v>324115</v>
          </cell>
          <cell r="H121">
            <v>44287</v>
          </cell>
          <cell r="J121">
            <v>274.05599999999998</v>
          </cell>
          <cell r="O121">
            <v>1.1599999999999999</v>
          </cell>
          <cell r="S121">
            <v>0</v>
          </cell>
          <cell r="U121">
            <v>0</v>
          </cell>
          <cell r="Y121">
            <v>115.8289724310777</v>
          </cell>
        </row>
        <row r="122">
          <cell r="C122" t="str">
            <v>HOSPITAL DOM HÉLDER</v>
          </cell>
          <cell r="E122" t="str">
            <v>ANTONIO VIEIRA DA SILVA</v>
          </cell>
          <cell r="F122" t="str">
            <v>2 - Outros Profissionais da Saúde</v>
          </cell>
          <cell r="G122">
            <v>322205</v>
          </cell>
          <cell r="H122">
            <v>44287</v>
          </cell>
          <cell r="J122">
            <v>135.03440000000001</v>
          </cell>
          <cell r="O122">
            <v>1.1599999999999999</v>
          </cell>
          <cell r="S122">
            <v>0</v>
          </cell>
          <cell r="U122">
            <v>0</v>
          </cell>
          <cell r="Y122">
            <v>115.8289724310777</v>
          </cell>
        </row>
        <row r="123">
          <cell r="C123" t="str">
            <v>HOSPITAL DOM HÉLDER</v>
          </cell>
          <cell r="E123" t="str">
            <v>ARACELE CORREIA MELO</v>
          </cell>
          <cell r="F123" t="str">
            <v>2 - Outros Profissionais da Saúde</v>
          </cell>
          <cell r="G123">
            <v>223505</v>
          </cell>
          <cell r="H123">
            <v>44287</v>
          </cell>
          <cell r="J123">
            <v>237.2664</v>
          </cell>
          <cell r="O123">
            <v>2.44</v>
          </cell>
          <cell r="S123">
            <v>0</v>
          </cell>
          <cell r="U123">
            <v>0</v>
          </cell>
          <cell r="Y123">
            <v>115.8289724310777</v>
          </cell>
        </row>
        <row r="124">
          <cell r="C124" t="str">
            <v>HOSPITAL DOM HÉLDER</v>
          </cell>
          <cell r="E124" t="str">
            <v>ARACELY MICHELY MANOEL BARBOSA</v>
          </cell>
          <cell r="F124" t="str">
            <v>2 - Outros Profissionais da Saúde</v>
          </cell>
          <cell r="G124">
            <v>324115</v>
          </cell>
          <cell r="H124">
            <v>44287</v>
          </cell>
          <cell r="J124">
            <v>350.96159999999998</v>
          </cell>
          <cell r="O124">
            <v>1.1599999999999999</v>
          </cell>
          <cell r="S124">
            <v>0</v>
          </cell>
          <cell r="U124">
            <v>0</v>
          </cell>
          <cell r="Y124">
            <v>115.8289724310777</v>
          </cell>
        </row>
        <row r="125">
          <cell r="C125" t="str">
            <v>HOSPITAL DOM HÉLDER</v>
          </cell>
          <cell r="E125" t="str">
            <v>ARIANY CRISTINE DO NASCIMENTO FARIAS</v>
          </cell>
          <cell r="F125" t="str">
            <v>2 - Outros Profissionais da Saúde</v>
          </cell>
          <cell r="G125">
            <v>223505</v>
          </cell>
          <cell r="H125">
            <v>44287</v>
          </cell>
          <cell r="J125">
            <v>226.38</v>
          </cell>
          <cell r="O125">
            <v>2.44</v>
          </cell>
          <cell r="R125">
            <v>308.40039517078787</v>
          </cell>
          <cell r="S125">
            <v>95.79</v>
          </cell>
          <cell r="U125">
            <v>0</v>
          </cell>
          <cell r="Y125">
            <v>115.8289724310777</v>
          </cell>
        </row>
        <row r="126">
          <cell r="C126" t="str">
            <v>HOSPITAL DOM HÉLDER</v>
          </cell>
          <cell r="E126" t="str">
            <v>ARLEIDE OLIVEIRA DA SILVA</v>
          </cell>
          <cell r="F126" t="str">
            <v>2 - Outros Profissionais da Saúde</v>
          </cell>
          <cell r="G126">
            <v>322205</v>
          </cell>
          <cell r="H126">
            <v>44287</v>
          </cell>
          <cell r="J126">
            <v>114.4</v>
          </cell>
          <cell r="O126">
            <v>1.1599999999999999</v>
          </cell>
          <cell r="S126">
            <v>0</v>
          </cell>
          <cell r="U126">
            <v>0</v>
          </cell>
          <cell r="Y126">
            <v>115.8289724310777</v>
          </cell>
        </row>
        <row r="127">
          <cell r="C127" t="str">
            <v>HOSPITAL DOM HÉLDER</v>
          </cell>
          <cell r="E127" t="str">
            <v>ATAIDE FARIAS DE CARVALHO</v>
          </cell>
          <cell r="F127" t="str">
            <v>2 - Outros Profissionais da Saúde</v>
          </cell>
          <cell r="G127">
            <v>515110</v>
          </cell>
          <cell r="H127">
            <v>44287</v>
          </cell>
          <cell r="J127">
            <v>114.4</v>
          </cell>
          <cell r="O127">
            <v>1.1599999999999999</v>
          </cell>
          <cell r="R127">
            <v>415.7395619605249</v>
          </cell>
          <cell r="S127">
            <v>66</v>
          </cell>
          <cell r="U127">
            <v>0</v>
          </cell>
          <cell r="Y127">
            <v>115.8289724310777</v>
          </cell>
        </row>
        <row r="128">
          <cell r="C128" t="str">
            <v>HOSPITAL DOM HÉLDER</v>
          </cell>
          <cell r="E128" t="str">
            <v>AVANEIDE MARIA GOMES</v>
          </cell>
          <cell r="F128" t="str">
            <v>2 - Outros Profissionais da Saúde</v>
          </cell>
          <cell r="G128">
            <v>322205</v>
          </cell>
          <cell r="H128">
            <v>44287</v>
          </cell>
          <cell r="J128">
            <v>126.7936</v>
          </cell>
          <cell r="O128">
            <v>1.1599999999999999</v>
          </cell>
          <cell r="S128">
            <v>0</v>
          </cell>
          <cell r="U128">
            <v>0</v>
          </cell>
          <cell r="Y128">
            <v>115.8289724310777</v>
          </cell>
        </row>
        <row r="129">
          <cell r="C129" t="str">
            <v>HOSPITAL DOM HÉLDER</v>
          </cell>
          <cell r="E129" t="str">
            <v>BARBARA KAROLAYNE MENDONCA DOS SANTOS</v>
          </cell>
          <cell r="F129" t="str">
            <v>2 - Outros Profissionais da Saúde</v>
          </cell>
          <cell r="G129">
            <v>223605</v>
          </cell>
          <cell r="H129">
            <v>44287</v>
          </cell>
          <cell r="J129">
            <v>275.85759999999999</v>
          </cell>
          <cell r="O129">
            <v>2.44</v>
          </cell>
          <cell r="S129">
            <v>0</v>
          </cell>
          <cell r="U129">
            <v>0</v>
          </cell>
          <cell r="Y129">
            <v>115.8289724310777</v>
          </cell>
        </row>
        <row r="130">
          <cell r="C130" t="str">
            <v>HOSPITAL DOM HÉLDER</v>
          </cell>
          <cell r="E130" t="str">
            <v>BELANI MARIA DOS SANTOS SOUZA</v>
          </cell>
          <cell r="F130" t="str">
            <v>2 - Outros Profissionais da Saúde</v>
          </cell>
          <cell r="G130">
            <v>322205</v>
          </cell>
          <cell r="H130">
            <v>44287</v>
          </cell>
          <cell r="J130">
            <v>105.8952</v>
          </cell>
          <cell r="O130">
            <v>1.1599999999999999</v>
          </cell>
          <cell r="R130">
            <v>359.79636443054062</v>
          </cell>
          <cell r="S130">
            <v>40.92</v>
          </cell>
          <cell r="U130">
            <v>0</v>
          </cell>
          <cell r="Y130">
            <v>115.8289724310777</v>
          </cell>
        </row>
        <row r="131">
          <cell r="C131" t="str">
            <v>HOSPITAL DOM HÉLDER</v>
          </cell>
          <cell r="E131" t="str">
            <v>BENTO RUFINO DA SILVA FILHO</v>
          </cell>
          <cell r="F131" t="str">
            <v>3 - Administrativo</v>
          </cell>
          <cell r="G131">
            <v>517410</v>
          </cell>
          <cell r="H131">
            <v>44287</v>
          </cell>
          <cell r="J131">
            <v>93.226399999999998</v>
          </cell>
          <cell r="O131">
            <v>1.1599999999999999</v>
          </cell>
          <cell r="R131">
            <v>283.42750910292142</v>
          </cell>
          <cell r="S131">
            <v>66</v>
          </cell>
          <cell r="U131">
            <v>0</v>
          </cell>
          <cell r="Y131">
            <v>115.8289724310777</v>
          </cell>
        </row>
        <row r="132">
          <cell r="C132" t="str">
            <v>HOSPITAL DOM HÉLDER</v>
          </cell>
          <cell r="E132" t="str">
            <v>BETANIA CRISTINA DA SILVA</v>
          </cell>
          <cell r="F132" t="str">
            <v>2 - Outros Profissionais da Saúde</v>
          </cell>
          <cell r="G132">
            <v>521130</v>
          </cell>
          <cell r="H132">
            <v>44287</v>
          </cell>
          <cell r="J132">
            <v>86.94</v>
          </cell>
          <cell r="O132">
            <v>1.1599999999999999</v>
          </cell>
          <cell r="R132">
            <v>520.94030248263959</v>
          </cell>
          <cell r="S132">
            <v>57.92</v>
          </cell>
          <cell r="U132">
            <v>0</v>
          </cell>
          <cell r="Y132">
            <v>115.8289724310777</v>
          </cell>
        </row>
        <row r="133">
          <cell r="C133" t="str">
            <v>HOSPITAL DOM HÉLDER</v>
          </cell>
          <cell r="E133" t="str">
            <v>BETANIA MARIA DE OLIVEIRA TERTO</v>
          </cell>
          <cell r="F133" t="str">
            <v>2 - Outros Profissionais da Saúde</v>
          </cell>
          <cell r="G133">
            <v>322205</v>
          </cell>
          <cell r="H133">
            <v>44287</v>
          </cell>
          <cell r="J133">
            <v>127.5976</v>
          </cell>
          <cell r="O133">
            <v>1.1599999999999999</v>
          </cell>
          <cell r="S133">
            <v>0</v>
          </cell>
          <cell r="U133">
            <v>0</v>
          </cell>
          <cell r="Y133">
            <v>115.8289724310777</v>
          </cell>
        </row>
        <row r="134">
          <cell r="C134" t="str">
            <v>HOSPITAL DOM HÉLDER</v>
          </cell>
          <cell r="E134" t="str">
            <v>BRENO JOSE FREITAS DE ANDRADE</v>
          </cell>
          <cell r="F134" t="str">
            <v>2 - Outros Profissionais da Saúde</v>
          </cell>
          <cell r="G134">
            <v>223505</v>
          </cell>
          <cell r="H134">
            <v>44287</v>
          </cell>
          <cell r="J134">
            <v>327.2928</v>
          </cell>
          <cell r="O134">
            <v>2.44</v>
          </cell>
          <cell r="R134">
            <v>535.1473183755794</v>
          </cell>
          <cell r="S134">
            <v>96.26</v>
          </cell>
          <cell r="U134">
            <v>0</v>
          </cell>
          <cell r="Y134">
            <v>115.8289724310777</v>
          </cell>
        </row>
        <row r="135">
          <cell r="C135" t="str">
            <v>HOSPITAL DOM HÉLDER</v>
          </cell>
          <cell r="E135" t="str">
            <v>BRENO OLIVEIRA DE FREITAS</v>
          </cell>
          <cell r="F135" t="str">
            <v>3 - Administrativo</v>
          </cell>
          <cell r="G135">
            <v>517410</v>
          </cell>
          <cell r="H135">
            <v>44287</v>
          </cell>
          <cell r="J135">
            <v>86.364800000000002</v>
          </cell>
          <cell r="O135">
            <v>1.1599999999999999</v>
          </cell>
          <cell r="S135">
            <v>0</v>
          </cell>
          <cell r="U135">
            <v>0</v>
          </cell>
          <cell r="Y135">
            <v>115.8289724310777</v>
          </cell>
        </row>
        <row r="136">
          <cell r="C136" t="str">
            <v>HOSPITAL DOM HÉLDER</v>
          </cell>
          <cell r="E136" t="str">
            <v>BRUNA EDUARDA TELES SILVA</v>
          </cell>
          <cell r="F136" t="str">
            <v>3 - Administrativo</v>
          </cell>
          <cell r="G136">
            <v>411010</v>
          </cell>
          <cell r="H136">
            <v>44287</v>
          </cell>
          <cell r="J136">
            <v>11</v>
          </cell>
          <cell r="O136">
            <v>1.1599999999999999</v>
          </cell>
          <cell r="R136">
            <v>437.19756347356378</v>
          </cell>
          <cell r="S136">
            <v>33</v>
          </cell>
          <cell r="U136">
            <v>0</v>
          </cell>
          <cell r="Y136">
            <v>115.8289724310777</v>
          </cell>
        </row>
        <row r="137">
          <cell r="C137" t="str">
            <v>HOSPITAL DOM HÉLDER</v>
          </cell>
          <cell r="E137" t="str">
            <v>BRUNA LETICIA DE CARVALHO</v>
          </cell>
          <cell r="F137" t="str">
            <v>2 - Outros Profissionais da Saúde</v>
          </cell>
          <cell r="G137">
            <v>322205</v>
          </cell>
          <cell r="H137">
            <v>44287</v>
          </cell>
          <cell r="J137">
            <v>143.20240000000001</v>
          </cell>
          <cell r="O137">
            <v>1.1599999999999999</v>
          </cell>
          <cell r="S137">
            <v>0</v>
          </cell>
          <cell r="U137">
            <v>0</v>
          </cell>
          <cell r="Y137">
            <v>115.8289724310777</v>
          </cell>
        </row>
        <row r="138">
          <cell r="C138" t="str">
            <v>HOSPITAL DOM HÉLDER</v>
          </cell>
          <cell r="E138" t="str">
            <v>BRUNA NIELLE DE SOUZA ALBUQUERQUE</v>
          </cell>
          <cell r="F138" t="str">
            <v>2 - Outros Profissionais da Saúde</v>
          </cell>
          <cell r="G138">
            <v>223605</v>
          </cell>
          <cell r="H138">
            <v>44287</v>
          </cell>
          <cell r="J138">
            <v>241.33279999999999</v>
          </cell>
          <cell r="O138">
            <v>2.44</v>
          </cell>
          <cell r="S138">
            <v>0</v>
          </cell>
          <cell r="U138">
            <v>0</v>
          </cell>
          <cell r="Y138">
            <v>115.8289724310777</v>
          </cell>
        </row>
        <row r="139">
          <cell r="C139" t="str">
            <v>HOSPITAL DOM HÉLDER</v>
          </cell>
          <cell r="E139" t="str">
            <v>BRUNA VALENTINA DA SILVA SANTOS</v>
          </cell>
          <cell r="F139" t="str">
            <v>2 - Outros Profissionais da Saúde</v>
          </cell>
          <cell r="G139">
            <v>322205</v>
          </cell>
          <cell r="H139">
            <v>44287</v>
          </cell>
          <cell r="J139">
            <v>8.8000000000000007</v>
          </cell>
          <cell r="O139">
            <v>1.1599999999999999</v>
          </cell>
          <cell r="S139">
            <v>0</v>
          </cell>
          <cell r="U139">
            <v>0</v>
          </cell>
          <cell r="Y139">
            <v>115.8289724310777</v>
          </cell>
        </row>
        <row r="140">
          <cell r="C140" t="str">
            <v>HOSPITAL DOM HÉLDER</v>
          </cell>
          <cell r="E140" t="str">
            <v>BRUNO CARLOS DA SILVA SUPP</v>
          </cell>
          <cell r="F140" t="str">
            <v>3 - Administrativo</v>
          </cell>
          <cell r="G140">
            <v>517410</v>
          </cell>
          <cell r="H140">
            <v>44287</v>
          </cell>
          <cell r="J140">
            <v>92.280799999999999</v>
          </cell>
          <cell r="O140">
            <v>1.1599999999999999</v>
          </cell>
          <cell r="S140">
            <v>0</v>
          </cell>
          <cell r="U140">
            <v>0</v>
          </cell>
          <cell r="Y140">
            <v>115.8289724310777</v>
          </cell>
        </row>
        <row r="141">
          <cell r="C141" t="str">
            <v>HOSPITAL DOM HÉLDER</v>
          </cell>
          <cell r="E141" t="str">
            <v>BYANCA ELIDA CONRADO SANTOS DA SILVA</v>
          </cell>
          <cell r="F141" t="str">
            <v>3 - Administrativo</v>
          </cell>
          <cell r="G141">
            <v>411010</v>
          </cell>
          <cell r="H141">
            <v>44287</v>
          </cell>
          <cell r="J141">
            <v>10.0276</v>
          </cell>
          <cell r="O141">
            <v>1.1599999999999999</v>
          </cell>
          <cell r="R141">
            <v>669.40116060263301</v>
          </cell>
          <cell r="S141">
            <v>30.54</v>
          </cell>
          <cell r="U141">
            <v>0</v>
          </cell>
          <cell r="Y141">
            <v>115.8289724310777</v>
          </cell>
        </row>
        <row r="142">
          <cell r="C142" t="str">
            <v>HOSPITAL DOM HÉLDER</v>
          </cell>
          <cell r="E142" t="str">
            <v>CAIO MICHEL DE FREITAS SILVA</v>
          </cell>
          <cell r="F142" t="str">
            <v>3 - Administrativo</v>
          </cell>
          <cell r="G142">
            <v>411010</v>
          </cell>
          <cell r="H142">
            <v>44287</v>
          </cell>
          <cell r="J142">
            <v>131.62559999999999</v>
          </cell>
          <cell r="O142">
            <v>1.1599999999999999</v>
          </cell>
          <cell r="R142">
            <v>565.404821081823</v>
          </cell>
          <cell r="S142">
            <v>81.91</v>
          </cell>
          <cell r="U142">
            <v>0</v>
          </cell>
          <cell r="Y142">
            <v>115.8289724310777</v>
          </cell>
        </row>
        <row r="143">
          <cell r="C143" t="str">
            <v>HOSPITAL DOM HÉLDER</v>
          </cell>
          <cell r="E143" t="str">
            <v>CAMILA DE OLIVEIRA GOMES DA SILVA</v>
          </cell>
          <cell r="F143" t="str">
            <v>2 - Outros Profissionais da Saúde</v>
          </cell>
          <cell r="G143">
            <v>223505</v>
          </cell>
          <cell r="H143">
            <v>44287</v>
          </cell>
          <cell r="J143">
            <v>274.54399999999998</v>
          </cell>
          <cell r="O143">
            <v>2.44</v>
          </cell>
          <cell r="S143">
            <v>0</v>
          </cell>
          <cell r="U143">
            <v>0</v>
          </cell>
          <cell r="Y143">
            <v>115.8289724310777</v>
          </cell>
        </row>
        <row r="144">
          <cell r="C144" t="str">
            <v>HOSPITAL DOM HÉLDER</v>
          </cell>
          <cell r="E144" t="str">
            <v>CAMILA GHERSMAN DE QUEIROZ</v>
          </cell>
          <cell r="F144" t="str">
            <v>2 - Outros Profissionais da Saúde</v>
          </cell>
          <cell r="G144">
            <v>223605</v>
          </cell>
          <cell r="H144">
            <v>44287</v>
          </cell>
          <cell r="J144">
            <v>244.54239999999999</v>
          </cell>
          <cell r="O144">
            <v>2.44</v>
          </cell>
          <cell r="S144">
            <v>0</v>
          </cell>
          <cell r="U144">
            <v>106.61</v>
          </cell>
          <cell r="X144" t="str">
            <v>AUXILIO CRECHE</v>
          </cell>
          <cell r="Y144">
            <v>115.8289724310777</v>
          </cell>
        </row>
        <row r="145">
          <cell r="C145" t="str">
            <v>HOSPITAL DOM HÉLDER</v>
          </cell>
          <cell r="E145" t="str">
            <v>CAMILA MARIA DA SILVA</v>
          </cell>
          <cell r="F145" t="str">
            <v>2 - Outros Profissionais da Saúde</v>
          </cell>
          <cell r="G145">
            <v>322205</v>
          </cell>
          <cell r="H145">
            <v>44287</v>
          </cell>
          <cell r="J145">
            <v>123.0136</v>
          </cell>
          <cell r="O145">
            <v>1.1599999999999999</v>
          </cell>
          <cell r="S145">
            <v>0</v>
          </cell>
          <cell r="U145">
            <v>66.11</v>
          </cell>
          <cell r="X145" t="str">
            <v>AUXILIO CRECHE</v>
          </cell>
          <cell r="Y145">
            <v>115.8289724310777</v>
          </cell>
        </row>
        <row r="146">
          <cell r="C146" t="str">
            <v>HOSPITAL DOM HÉLDER</v>
          </cell>
          <cell r="E146" t="str">
            <v>CAMILA PIMENTEL DOS SANTOS</v>
          </cell>
          <cell r="F146" t="str">
            <v>3 - Administrativo</v>
          </cell>
          <cell r="G146">
            <v>411010</v>
          </cell>
          <cell r="H146">
            <v>44287</v>
          </cell>
          <cell r="J146">
            <v>11</v>
          </cell>
          <cell r="O146">
            <v>1.1599999999999999</v>
          </cell>
          <cell r="R146">
            <v>462.90783790957585</v>
          </cell>
          <cell r="S146">
            <v>33</v>
          </cell>
          <cell r="U146">
            <v>0</v>
          </cell>
          <cell r="Y146">
            <v>115.8289724310777</v>
          </cell>
        </row>
        <row r="147">
          <cell r="C147" t="str">
            <v>HOSPITAL DOM HÉLDER</v>
          </cell>
          <cell r="E147" t="str">
            <v>CARINA ARLETE DE MACEDO</v>
          </cell>
          <cell r="F147" t="str">
            <v>2 - Outros Profissionais da Saúde</v>
          </cell>
          <cell r="G147">
            <v>322205</v>
          </cell>
          <cell r="H147">
            <v>44287</v>
          </cell>
          <cell r="J147">
            <v>156.47999999999999</v>
          </cell>
          <cell r="O147">
            <v>1.1599999999999999</v>
          </cell>
          <cell r="S147">
            <v>0</v>
          </cell>
          <cell r="U147">
            <v>0</v>
          </cell>
          <cell r="Y147">
            <v>115.8289724310777</v>
          </cell>
        </row>
        <row r="148">
          <cell r="C148" t="str">
            <v>HOSPITAL DOM HÉLDER</v>
          </cell>
          <cell r="E148" t="str">
            <v>CARLOS EDUARDO BENEVIDES DE CARVALHO SIQUEIRA DA CUNHA</v>
          </cell>
          <cell r="F148" t="str">
            <v>2 - Outros Profissionais da Saúde</v>
          </cell>
          <cell r="G148">
            <v>223605</v>
          </cell>
          <cell r="H148">
            <v>44287</v>
          </cell>
          <cell r="J148">
            <v>245.74639999999999</v>
          </cell>
          <cell r="O148">
            <v>2.44</v>
          </cell>
          <cell r="S148">
            <v>0</v>
          </cell>
          <cell r="U148">
            <v>0</v>
          </cell>
          <cell r="Y148">
            <v>115.8289724310777</v>
          </cell>
        </row>
        <row r="149">
          <cell r="C149" t="str">
            <v>HOSPITAL DOM HÉLDER</v>
          </cell>
          <cell r="E149" t="str">
            <v>CARLOS GOMES DE SOUZA</v>
          </cell>
          <cell r="F149" t="str">
            <v>3 - Administrativo</v>
          </cell>
          <cell r="G149">
            <v>517410</v>
          </cell>
          <cell r="H149">
            <v>44287</v>
          </cell>
          <cell r="J149">
            <v>92.280799999999999</v>
          </cell>
          <cell r="O149">
            <v>1.1599999999999999</v>
          </cell>
          <cell r="R149">
            <v>283.42750910292142</v>
          </cell>
          <cell r="S149">
            <v>66</v>
          </cell>
          <cell r="U149">
            <v>0</v>
          </cell>
          <cell r="Y149">
            <v>115.8289724310777</v>
          </cell>
        </row>
        <row r="150">
          <cell r="C150" t="str">
            <v>HOSPITAL DOM HÉLDER</v>
          </cell>
          <cell r="E150" t="str">
            <v>CARMEM LUCIA FRANCISCO</v>
          </cell>
          <cell r="F150" t="str">
            <v>2 - Outros Profissionais da Saúde</v>
          </cell>
          <cell r="G150">
            <v>322205</v>
          </cell>
          <cell r="H150">
            <v>44287</v>
          </cell>
          <cell r="J150">
            <v>126.4936</v>
          </cell>
          <cell r="O150">
            <v>1.1599999999999999</v>
          </cell>
          <cell r="R150">
            <v>359.79636443054062</v>
          </cell>
          <cell r="S150">
            <v>66</v>
          </cell>
          <cell r="U150">
            <v>198.32999999999998</v>
          </cell>
          <cell r="X150" t="str">
            <v>AUXILIO CRECHE</v>
          </cell>
          <cell r="Y150">
            <v>115.8289724310777</v>
          </cell>
        </row>
        <row r="151">
          <cell r="C151" t="str">
            <v>HOSPITAL DOM HÉLDER</v>
          </cell>
          <cell r="E151" t="str">
            <v>CARMEM LUCIA JUVENCIO COSTA</v>
          </cell>
          <cell r="F151" t="str">
            <v>2 - Outros Profissionais da Saúde</v>
          </cell>
          <cell r="G151">
            <v>322205</v>
          </cell>
          <cell r="H151">
            <v>44287</v>
          </cell>
          <cell r="J151">
            <v>123.2</v>
          </cell>
          <cell r="O151">
            <v>1.1599999999999999</v>
          </cell>
          <cell r="S151">
            <v>0</v>
          </cell>
          <cell r="U151">
            <v>0</v>
          </cell>
          <cell r="Y151">
            <v>115.8289724310777</v>
          </cell>
        </row>
        <row r="152">
          <cell r="C152" t="str">
            <v>HOSPITAL DOM HÉLDER</v>
          </cell>
          <cell r="E152" t="str">
            <v>CAROLINE AMARANTE DA SILVA</v>
          </cell>
          <cell r="F152" t="str">
            <v>2 - Outros Profissionais da Saúde</v>
          </cell>
          <cell r="G152">
            <v>521130</v>
          </cell>
          <cell r="H152">
            <v>44287</v>
          </cell>
          <cell r="J152">
            <v>106.6216</v>
          </cell>
          <cell r="O152">
            <v>1.1599999999999999</v>
          </cell>
          <cell r="R152">
            <v>385.50663886655275</v>
          </cell>
          <cell r="S152">
            <v>66</v>
          </cell>
          <cell r="U152">
            <v>0</v>
          </cell>
          <cell r="Y152">
            <v>115.8289724310777</v>
          </cell>
        </row>
        <row r="153">
          <cell r="C153" t="str">
            <v>HOSPITAL DOM HÉLDER</v>
          </cell>
          <cell r="E153" t="str">
            <v>CESAR AUGUSTO DA SILVA COSTA</v>
          </cell>
          <cell r="F153" t="str">
            <v>2 - Outros Profissionais da Saúde</v>
          </cell>
          <cell r="G153">
            <v>766420</v>
          </cell>
          <cell r="H153">
            <v>44287</v>
          </cell>
          <cell r="J153">
            <v>131.5968</v>
          </cell>
          <cell r="O153">
            <v>1.1599999999999999</v>
          </cell>
          <cell r="R153">
            <v>231.294151475023</v>
          </cell>
          <cell r="S153">
            <v>33</v>
          </cell>
          <cell r="U153">
            <v>0</v>
          </cell>
          <cell r="Y153">
            <v>115.8289724310777</v>
          </cell>
        </row>
        <row r="154">
          <cell r="C154" t="str">
            <v>HOSPITAL DOM HÉLDER</v>
          </cell>
          <cell r="E154" t="str">
            <v>CHAISLAN FLORENTINO DA SILVA</v>
          </cell>
          <cell r="F154" t="str">
            <v>2 - Outros Profissionais da Saúde</v>
          </cell>
          <cell r="G154">
            <v>324115</v>
          </cell>
          <cell r="H154">
            <v>44287</v>
          </cell>
          <cell r="J154">
            <v>315.47519999999997</v>
          </cell>
          <cell r="O154">
            <v>1.1599999999999999</v>
          </cell>
          <cell r="S154">
            <v>0</v>
          </cell>
          <cell r="U154">
            <v>0</v>
          </cell>
          <cell r="Y154">
            <v>115.8289724310777</v>
          </cell>
        </row>
        <row r="155">
          <cell r="C155" t="str">
            <v>HOSPITAL DOM HÉLDER</v>
          </cell>
          <cell r="E155" t="str">
            <v>CIBELE MARIA DA SILVA FERREIRA</v>
          </cell>
          <cell r="F155" t="str">
            <v>2 - Outros Profissionais da Saúde</v>
          </cell>
          <cell r="G155">
            <v>251605</v>
          </cell>
          <cell r="H155">
            <v>44287</v>
          </cell>
          <cell r="J155">
            <v>204.4264</v>
          </cell>
          <cell r="O155">
            <v>1.1599999999999999</v>
          </cell>
          <cell r="R155">
            <v>188.96805914346197</v>
          </cell>
          <cell r="S155">
            <v>75</v>
          </cell>
          <cell r="U155">
            <v>132.24</v>
          </cell>
          <cell r="X155" t="str">
            <v>AUXILIO CRECHE</v>
          </cell>
          <cell r="Y155">
            <v>115.8289724310777</v>
          </cell>
        </row>
        <row r="156">
          <cell r="C156" t="str">
            <v>HOSPITAL DOM HÉLDER</v>
          </cell>
          <cell r="E156" t="str">
            <v>CIBELLE RIBEIRO DE SANTANA</v>
          </cell>
          <cell r="F156" t="str">
            <v>3 - Administrativo</v>
          </cell>
          <cell r="G156">
            <v>351605</v>
          </cell>
          <cell r="H156">
            <v>44287</v>
          </cell>
          <cell r="J156">
            <v>131.56639999999999</v>
          </cell>
          <cell r="O156">
            <v>1.1599999999999999</v>
          </cell>
          <cell r="S156">
            <v>0</v>
          </cell>
          <cell r="U156">
            <v>0</v>
          </cell>
          <cell r="Y156">
            <v>115.8289724310777</v>
          </cell>
        </row>
        <row r="157">
          <cell r="C157" t="str">
            <v>HOSPITAL DOM HÉLDER</v>
          </cell>
          <cell r="E157" t="str">
            <v>CICERO LUIZ SOARES JUNIOR</v>
          </cell>
          <cell r="F157" t="str">
            <v>3 - Administrativo</v>
          </cell>
          <cell r="G157">
            <v>782320</v>
          </cell>
          <cell r="H157">
            <v>44287</v>
          </cell>
          <cell r="J157">
            <v>137.23519999999999</v>
          </cell>
          <cell r="O157">
            <v>1.1599999999999999</v>
          </cell>
          <cell r="S157">
            <v>0</v>
          </cell>
          <cell r="U157">
            <v>0</v>
          </cell>
          <cell r="Y157">
            <v>115.8289724310777</v>
          </cell>
        </row>
        <row r="158">
          <cell r="C158" t="str">
            <v>HOSPITAL DOM HÉLDER</v>
          </cell>
          <cell r="E158" t="str">
            <v>CINTHIA EMANUELLY ALVES DE CARVALHO GUIMARAES</v>
          </cell>
          <cell r="F158" t="str">
            <v>2 - Outros Profissionais da Saúde</v>
          </cell>
          <cell r="G158">
            <v>324115</v>
          </cell>
          <cell r="H158">
            <v>44287</v>
          </cell>
          <cell r="J158">
            <v>250.4008</v>
          </cell>
          <cell r="O158">
            <v>1.1599999999999999</v>
          </cell>
          <cell r="S158">
            <v>0</v>
          </cell>
          <cell r="U158">
            <v>0</v>
          </cell>
          <cell r="Y158">
            <v>115.8289724310777</v>
          </cell>
        </row>
        <row r="159">
          <cell r="C159" t="str">
            <v>HOSPITAL DOM HÉLDER</v>
          </cell>
          <cell r="E159" t="str">
            <v>CINTIA DANIELA DA SILVA RIBEIRO</v>
          </cell>
          <cell r="F159" t="str">
            <v>2 - Outros Profissionais da Saúde</v>
          </cell>
          <cell r="G159">
            <v>521130</v>
          </cell>
          <cell r="H159">
            <v>44287</v>
          </cell>
          <cell r="J159">
            <v>103.55119999999999</v>
          </cell>
          <cell r="O159">
            <v>1.1599999999999999</v>
          </cell>
          <cell r="S159">
            <v>0</v>
          </cell>
          <cell r="U159">
            <v>66.12</v>
          </cell>
          <cell r="X159" t="str">
            <v>AUXILIO CRECHE</v>
          </cell>
          <cell r="Y159">
            <v>115.8289724310777</v>
          </cell>
        </row>
        <row r="160">
          <cell r="C160" t="str">
            <v>HOSPITAL DOM HÉLDER</v>
          </cell>
          <cell r="E160" t="str">
            <v>CINTIA LUCAS PEREIRA</v>
          </cell>
          <cell r="F160" t="str">
            <v>2 - Outros Profissionais da Saúde</v>
          </cell>
          <cell r="G160">
            <v>223505</v>
          </cell>
          <cell r="H160">
            <v>44287</v>
          </cell>
          <cell r="J160">
            <v>248.70400000000001</v>
          </cell>
          <cell r="O160">
            <v>2.44</v>
          </cell>
          <cell r="S160">
            <v>0</v>
          </cell>
          <cell r="U160">
            <v>0</v>
          </cell>
          <cell r="Y160">
            <v>115.8289724310777</v>
          </cell>
        </row>
        <row r="161">
          <cell r="C161" t="str">
            <v>HOSPITAL DOM HÉLDER</v>
          </cell>
          <cell r="E161" t="str">
            <v>CLAUDECIRA HOLANDA ALVES DA SILVA</v>
          </cell>
          <cell r="F161" t="str">
            <v>3 - Administrativo</v>
          </cell>
          <cell r="G161">
            <v>411010</v>
          </cell>
          <cell r="H161">
            <v>44287</v>
          </cell>
          <cell r="J161">
            <v>96.8</v>
          </cell>
          <cell r="O161">
            <v>1.1599999999999999</v>
          </cell>
          <cell r="S161">
            <v>0</v>
          </cell>
          <cell r="U161">
            <v>0</v>
          </cell>
          <cell r="Y161">
            <v>115.8289724310777</v>
          </cell>
        </row>
        <row r="162">
          <cell r="C162" t="str">
            <v>HOSPITAL DOM HÉLDER</v>
          </cell>
          <cell r="E162" t="str">
            <v>CLAUDIA BEATRIZ MOURA DE ANDRADE SILVA</v>
          </cell>
          <cell r="F162" t="str">
            <v>2 - Outros Profissionais da Saúde</v>
          </cell>
          <cell r="G162">
            <v>322205</v>
          </cell>
          <cell r="H162">
            <v>44287</v>
          </cell>
          <cell r="J162">
            <v>219.05840000000001</v>
          </cell>
          <cell r="O162">
            <v>1.1599999999999999</v>
          </cell>
          <cell r="S162">
            <v>0</v>
          </cell>
          <cell r="U162">
            <v>0</v>
          </cell>
          <cell r="Y162">
            <v>115.8289724310777</v>
          </cell>
        </row>
        <row r="163">
          <cell r="C163" t="str">
            <v>HOSPITAL DOM HÉLDER</v>
          </cell>
          <cell r="E163" t="str">
            <v>CLAUDIA CARVALHO BEZERRA DE ARAUJO</v>
          </cell>
          <cell r="F163" t="str">
            <v>2 - Outros Profissionais da Saúde</v>
          </cell>
          <cell r="G163">
            <v>322205</v>
          </cell>
          <cell r="H163">
            <v>44287</v>
          </cell>
          <cell r="J163">
            <v>132.16</v>
          </cell>
          <cell r="O163">
            <v>1.1599999999999999</v>
          </cell>
          <cell r="S163">
            <v>0</v>
          </cell>
          <cell r="U163">
            <v>0</v>
          </cell>
          <cell r="Y163">
            <v>115.8289724310777</v>
          </cell>
        </row>
        <row r="164">
          <cell r="C164" t="str">
            <v>HOSPITAL DOM HÉLDER</v>
          </cell>
          <cell r="E164" t="str">
            <v>CLAUDIA GABRIELLE DA SILVA</v>
          </cell>
          <cell r="F164" t="str">
            <v>2 - Outros Profissionais da Saúde</v>
          </cell>
          <cell r="G164">
            <v>223505</v>
          </cell>
          <cell r="H164">
            <v>44287</v>
          </cell>
          <cell r="J164">
            <v>394.87200000000001</v>
          </cell>
          <cell r="O164">
            <v>2.44</v>
          </cell>
          <cell r="S164">
            <v>0</v>
          </cell>
          <cell r="U164">
            <v>0</v>
          </cell>
          <cell r="Y164">
            <v>115.8289724310777</v>
          </cell>
        </row>
        <row r="165">
          <cell r="C165" t="str">
            <v>HOSPITAL DOM HÉLDER</v>
          </cell>
          <cell r="E165" t="str">
            <v>CLAUDIA MARIA DE SOUZA</v>
          </cell>
          <cell r="F165" t="str">
            <v>2 - Outros Profissionais da Saúde</v>
          </cell>
          <cell r="G165">
            <v>322205</v>
          </cell>
          <cell r="H165">
            <v>44287</v>
          </cell>
          <cell r="J165">
            <v>170.184</v>
          </cell>
          <cell r="O165">
            <v>1.1599999999999999</v>
          </cell>
          <cell r="S165">
            <v>66</v>
          </cell>
          <cell r="U165">
            <v>0</v>
          </cell>
          <cell r="Y165">
            <v>115.8289724310777</v>
          </cell>
        </row>
        <row r="166">
          <cell r="C166" t="str">
            <v>HOSPITAL DOM HÉLDER</v>
          </cell>
          <cell r="E166" t="str">
            <v>CLAUDIA PATRICIA BARROS SANTOS</v>
          </cell>
          <cell r="F166" t="str">
            <v>2 - Outros Profissionais da Saúde</v>
          </cell>
          <cell r="G166">
            <v>223505</v>
          </cell>
          <cell r="H166">
            <v>44287</v>
          </cell>
          <cell r="J166">
            <v>257.76639999999998</v>
          </cell>
          <cell r="O166">
            <v>2.44</v>
          </cell>
          <cell r="S166">
            <v>0</v>
          </cell>
          <cell r="U166">
            <v>0</v>
          </cell>
          <cell r="Y166">
            <v>115.8289724310777</v>
          </cell>
        </row>
        <row r="167">
          <cell r="C167" t="str">
            <v>HOSPITAL DOM HÉLDER</v>
          </cell>
          <cell r="E167" t="str">
            <v>CLAUDINETE VICTOR DA ROCHA</v>
          </cell>
          <cell r="F167" t="str">
            <v>2 - Outros Profissionais da Saúde</v>
          </cell>
          <cell r="G167">
            <v>322205</v>
          </cell>
          <cell r="H167">
            <v>44287</v>
          </cell>
          <cell r="J167">
            <v>301.09680000000003</v>
          </cell>
          <cell r="O167">
            <v>1.1599999999999999</v>
          </cell>
          <cell r="S167">
            <v>0</v>
          </cell>
          <cell r="U167">
            <v>0</v>
          </cell>
          <cell r="Y167">
            <v>115.8289724310777</v>
          </cell>
        </row>
        <row r="168">
          <cell r="C168" t="str">
            <v>HOSPITAL DOM HÉLDER</v>
          </cell>
          <cell r="E168" t="str">
            <v>CLEBIO CARLOS SANTOS DE SENA</v>
          </cell>
          <cell r="F168" t="str">
            <v>3 - Administrativo</v>
          </cell>
          <cell r="G168">
            <v>514225</v>
          </cell>
          <cell r="H168">
            <v>44287</v>
          </cell>
          <cell r="J168">
            <v>0</v>
          </cell>
          <cell r="S168">
            <v>0</v>
          </cell>
          <cell r="U168">
            <v>0</v>
          </cell>
          <cell r="Y168">
            <v>115.8289724310777</v>
          </cell>
        </row>
        <row r="169">
          <cell r="C169" t="str">
            <v>HOSPITAL DOM HÉLDER</v>
          </cell>
          <cell r="E169" t="str">
            <v>CLECIANE BEZERRA DA SILVA</v>
          </cell>
          <cell r="F169" t="str">
            <v>2 - Outros Profissionais da Saúde</v>
          </cell>
          <cell r="G169">
            <v>322205</v>
          </cell>
          <cell r="H169">
            <v>44287</v>
          </cell>
          <cell r="J169">
            <v>192.4264</v>
          </cell>
          <cell r="O169">
            <v>1.1599999999999999</v>
          </cell>
          <cell r="S169">
            <v>0</v>
          </cell>
          <cell r="U169">
            <v>0</v>
          </cell>
          <cell r="Y169">
            <v>115.8289724310777</v>
          </cell>
        </row>
        <row r="170">
          <cell r="C170" t="str">
            <v>HOSPITAL DOM HÉLDER</v>
          </cell>
          <cell r="E170" t="str">
            <v>CLEOMADSON NUNES FERRAZ FILHO</v>
          </cell>
          <cell r="F170" t="str">
            <v>1 - Médico</v>
          </cell>
          <cell r="G170">
            <v>225310</v>
          </cell>
          <cell r="H170">
            <v>44287</v>
          </cell>
          <cell r="J170">
            <v>450.4</v>
          </cell>
          <cell r="O170">
            <v>9.2799999999999994</v>
          </cell>
          <cell r="S170">
            <v>0</v>
          </cell>
          <cell r="U170">
            <v>0</v>
          </cell>
          <cell r="Y170">
            <v>115.8289724310777</v>
          </cell>
        </row>
        <row r="171">
          <cell r="C171" t="str">
            <v>HOSPITAL DOM HÉLDER</v>
          </cell>
          <cell r="E171" t="str">
            <v>CLEONICE FAGUNDES</v>
          </cell>
          <cell r="F171" t="str">
            <v>3 - Administrativo</v>
          </cell>
          <cell r="G171">
            <v>411010</v>
          </cell>
          <cell r="H171">
            <v>44287</v>
          </cell>
          <cell r="J171">
            <v>152.1568</v>
          </cell>
          <cell r="O171">
            <v>1.1599999999999999</v>
          </cell>
          <cell r="S171">
            <v>0</v>
          </cell>
          <cell r="U171">
            <v>0</v>
          </cell>
          <cell r="Y171">
            <v>115.8289724310777</v>
          </cell>
        </row>
        <row r="172">
          <cell r="C172" t="str">
            <v>HOSPITAL DOM HÉLDER</v>
          </cell>
          <cell r="E172" t="str">
            <v>COSME MARTINS FERREIRA</v>
          </cell>
          <cell r="F172" t="str">
            <v>3 - Administrativo</v>
          </cell>
          <cell r="G172">
            <v>517410</v>
          </cell>
          <cell r="H172">
            <v>44287</v>
          </cell>
          <cell r="J172">
            <v>104.3464</v>
          </cell>
          <cell r="O172">
            <v>1.1599999999999999</v>
          </cell>
          <cell r="S172">
            <v>66</v>
          </cell>
          <cell r="U172">
            <v>0</v>
          </cell>
          <cell r="Y172">
            <v>115.8289724310777</v>
          </cell>
        </row>
        <row r="173">
          <cell r="C173" t="str">
            <v>HOSPITAL DOM HÉLDER</v>
          </cell>
          <cell r="E173" t="str">
            <v>COSME PAULO SANTIAGO</v>
          </cell>
          <cell r="F173" t="str">
            <v>3 - Administrativo</v>
          </cell>
          <cell r="G173">
            <v>517410</v>
          </cell>
          <cell r="H173">
            <v>44287</v>
          </cell>
          <cell r="J173">
            <v>97.406400000000005</v>
          </cell>
          <cell r="O173">
            <v>1.1599999999999999</v>
          </cell>
          <cell r="R173">
            <v>423.99831168375641</v>
          </cell>
          <cell r="S173">
            <v>66</v>
          </cell>
          <cell r="U173">
            <v>0</v>
          </cell>
          <cell r="Y173">
            <v>115.8289724310777</v>
          </cell>
        </row>
        <row r="174">
          <cell r="C174" t="str">
            <v>HOSPITAL DOM HÉLDER</v>
          </cell>
          <cell r="E174" t="str">
            <v>CRISLAINY LIMA DE BARROS DA SILVA</v>
          </cell>
          <cell r="F174" t="str">
            <v>2 - Outros Profissionais da Saúde</v>
          </cell>
          <cell r="G174">
            <v>322205</v>
          </cell>
          <cell r="H174">
            <v>44287</v>
          </cell>
          <cell r="J174">
            <v>124.6176</v>
          </cell>
          <cell r="O174">
            <v>1.1599999999999999</v>
          </cell>
          <cell r="R174">
            <v>207.86978098026245</v>
          </cell>
          <cell r="S174">
            <v>61.95</v>
          </cell>
          <cell r="U174">
            <v>0</v>
          </cell>
          <cell r="Y174">
            <v>115.8289724310777</v>
          </cell>
        </row>
        <row r="175">
          <cell r="C175" t="str">
            <v>HOSPITAL DOM HÉLDER</v>
          </cell>
          <cell r="E175" t="str">
            <v>CRISLINE DE LIMA BARBOSA</v>
          </cell>
          <cell r="F175" t="str">
            <v>2 - Outros Profissionais da Saúde</v>
          </cell>
          <cell r="G175">
            <v>322205</v>
          </cell>
          <cell r="H175">
            <v>44287</v>
          </cell>
          <cell r="J175">
            <v>103.6</v>
          </cell>
          <cell r="O175">
            <v>1.1599999999999999</v>
          </cell>
          <cell r="R175">
            <v>385.50663886655275</v>
          </cell>
          <cell r="S175">
            <v>46.2</v>
          </cell>
          <cell r="U175">
            <v>0</v>
          </cell>
          <cell r="Y175">
            <v>115.8289724310777</v>
          </cell>
        </row>
        <row r="176">
          <cell r="C176" t="str">
            <v>HOSPITAL DOM HÉLDER</v>
          </cell>
          <cell r="E176" t="str">
            <v>CRISTIANE MARIA DA SILVA</v>
          </cell>
          <cell r="F176" t="str">
            <v>2 - Outros Profissionais da Saúde</v>
          </cell>
          <cell r="G176">
            <v>322205</v>
          </cell>
          <cell r="H176">
            <v>44287</v>
          </cell>
          <cell r="J176">
            <v>131.5872</v>
          </cell>
          <cell r="O176">
            <v>1.1599999999999999</v>
          </cell>
          <cell r="S176">
            <v>0</v>
          </cell>
          <cell r="U176">
            <v>0</v>
          </cell>
          <cell r="Y176">
            <v>115.8289724310777</v>
          </cell>
        </row>
        <row r="177">
          <cell r="C177" t="str">
            <v>HOSPITAL DOM HÉLDER</v>
          </cell>
          <cell r="E177" t="str">
            <v>CRISTIANE MARIA DO NASCIMENTO</v>
          </cell>
          <cell r="F177" t="str">
            <v>2 - Outros Profissionais da Saúde</v>
          </cell>
          <cell r="G177">
            <v>322205</v>
          </cell>
          <cell r="H177">
            <v>44287</v>
          </cell>
          <cell r="J177">
            <v>121.6416</v>
          </cell>
          <cell r="O177">
            <v>1.1599999999999999</v>
          </cell>
          <cell r="R177">
            <v>283.42750910292142</v>
          </cell>
          <cell r="S177">
            <v>66</v>
          </cell>
          <cell r="U177">
            <v>0</v>
          </cell>
          <cell r="Y177">
            <v>115.8289724310777</v>
          </cell>
        </row>
        <row r="178">
          <cell r="C178" t="str">
            <v>HOSPITAL DOM HÉLDER</v>
          </cell>
          <cell r="E178" t="str">
            <v>CRISTIANE VIEIRA GOMES DE LIMA</v>
          </cell>
          <cell r="F178" t="str">
            <v>2 - Outros Profissionais da Saúde</v>
          </cell>
          <cell r="G178">
            <v>322205</v>
          </cell>
          <cell r="H178">
            <v>44287</v>
          </cell>
          <cell r="J178">
            <v>145.4496</v>
          </cell>
          <cell r="O178">
            <v>1.1599999999999999</v>
          </cell>
          <cell r="S178">
            <v>0</v>
          </cell>
          <cell r="U178">
            <v>0</v>
          </cell>
          <cell r="Y178">
            <v>115.8289724310777</v>
          </cell>
        </row>
        <row r="179">
          <cell r="C179" t="str">
            <v>HOSPITAL DOM HÉLDER</v>
          </cell>
          <cell r="E179" t="str">
            <v>CRISTINA BATISTA DE SOUSA</v>
          </cell>
          <cell r="F179" t="str">
            <v>2 - Outros Profissionais da Saúde</v>
          </cell>
          <cell r="G179">
            <v>322205</v>
          </cell>
          <cell r="H179">
            <v>44287</v>
          </cell>
          <cell r="J179">
            <v>236.37200000000001</v>
          </cell>
          <cell r="O179">
            <v>1.1599999999999999</v>
          </cell>
          <cell r="S179">
            <v>0</v>
          </cell>
          <cell r="U179">
            <v>0</v>
          </cell>
          <cell r="Y179">
            <v>115.8289724310777</v>
          </cell>
        </row>
        <row r="180">
          <cell r="C180" t="str">
            <v>HOSPITAL DOM HÉLDER</v>
          </cell>
          <cell r="E180" t="str">
            <v>DAIVID JOSE FELIX ALBUQUERQUE</v>
          </cell>
          <cell r="F180" t="str">
            <v>2 - Outros Profissionais da Saúde</v>
          </cell>
          <cell r="G180">
            <v>515110</v>
          </cell>
          <cell r="H180">
            <v>44287</v>
          </cell>
          <cell r="J180">
            <v>114.4</v>
          </cell>
          <cell r="O180">
            <v>1.1599999999999999</v>
          </cell>
          <cell r="R180">
            <v>283.42750910292142</v>
          </cell>
          <cell r="S180">
            <v>66</v>
          </cell>
          <cell r="U180">
            <v>0</v>
          </cell>
          <cell r="Y180">
            <v>115.8289724310777</v>
          </cell>
        </row>
        <row r="181">
          <cell r="C181" t="str">
            <v>HOSPITAL DOM HÉLDER</v>
          </cell>
          <cell r="E181" t="str">
            <v>DANIEL CAVALCANTI DE CARVALHO</v>
          </cell>
          <cell r="F181" t="str">
            <v>1 - Médico</v>
          </cell>
          <cell r="G181">
            <v>225120</v>
          </cell>
          <cell r="H181">
            <v>44287</v>
          </cell>
          <cell r="J181">
            <v>630.96</v>
          </cell>
          <cell r="O181">
            <v>9.2799999999999994</v>
          </cell>
          <cell r="S181">
            <v>0</v>
          </cell>
          <cell r="U181">
            <v>0</v>
          </cell>
          <cell r="Y181">
            <v>115.8289724310777</v>
          </cell>
        </row>
        <row r="182">
          <cell r="C182" t="str">
            <v>HOSPITAL DOM HÉLDER</v>
          </cell>
          <cell r="E182" t="str">
            <v>DANIEL FERNANDES DE OLIVEIRA</v>
          </cell>
          <cell r="F182" t="str">
            <v>2 - Outros Profissionais da Saúde</v>
          </cell>
          <cell r="G182">
            <v>324115</v>
          </cell>
          <cell r="H182">
            <v>44287</v>
          </cell>
          <cell r="J182">
            <v>292.10719999999998</v>
          </cell>
          <cell r="O182">
            <v>1.1599999999999999</v>
          </cell>
          <cell r="S182">
            <v>0</v>
          </cell>
          <cell r="U182">
            <v>0</v>
          </cell>
          <cell r="Y182">
            <v>115.8289724310777</v>
          </cell>
        </row>
        <row r="183">
          <cell r="C183" t="str">
            <v>HOSPITAL DOM HÉLDER</v>
          </cell>
          <cell r="E183" t="str">
            <v>DANIEL JOSE DA ROCHA</v>
          </cell>
          <cell r="F183" t="str">
            <v>3 - Administrativo</v>
          </cell>
          <cell r="G183">
            <v>517410</v>
          </cell>
          <cell r="H183">
            <v>44287</v>
          </cell>
          <cell r="J183">
            <v>104.3464</v>
          </cell>
          <cell r="O183">
            <v>1.1599999999999999</v>
          </cell>
          <cell r="R183">
            <v>423.99831168375641</v>
          </cell>
          <cell r="S183">
            <v>66</v>
          </cell>
          <cell r="U183">
            <v>0</v>
          </cell>
          <cell r="Y183">
            <v>115.8289724310777</v>
          </cell>
        </row>
        <row r="184">
          <cell r="C184" t="str">
            <v>HOSPITAL DOM HÉLDER</v>
          </cell>
          <cell r="E184" t="str">
            <v>DANIELA MARIA DA CONCEICAO DA SILVA</v>
          </cell>
          <cell r="F184" t="str">
            <v>2 - Outros Profissionais da Saúde</v>
          </cell>
          <cell r="G184">
            <v>322205</v>
          </cell>
          <cell r="H184">
            <v>44287</v>
          </cell>
          <cell r="J184">
            <v>123.2</v>
          </cell>
          <cell r="O184">
            <v>1.1599999999999999</v>
          </cell>
          <cell r="S184">
            <v>0</v>
          </cell>
          <cell r="U184">
            <v>0</v>
          </cell>
          <cell r="Y184">
            <v>115.8289724310777</v>
          </cell>
        </row>
        <row r="185">
          <cell r="C185" t="str">
            <v>HOSPITAL DOM HÉLDER</v>
          </cell>
          <cell r="E185" t="str">
            <v>DANIELA SILVA DE FREITAS</v>
          </cell>
          <cell r="F185" t="str">
            <v>2 - Outros Profissionais da Saúde</v>
          </cell>
          <cell r="G185">
            <v>521130</v>
          </cell>
          <cell r="H185">
            <v>44287</v>
          </cell>
          <cell r="J185">
            <v>96.8</v>
          </cell>
          <cell r="O185">
            <v>1.1599999999999999</v>
          </cell>
          <cell r="S185">
            <v>0</v>
          </cell>
          <cell r="U185">
            <v>0</v>
          </cell>
          <cell r="Y185">
            <v>115.8289724310777</v>
          </cell>
        </row>
        <row r="186">
          <cell r="C186" t="str">
            <v>HOSPITAL DOM HÉLDER</v>
          </cell>
          <cell r="E186" t="str">
            <v>DANIELI BERNARDO DE ANDRADE SILVA</v>
          </cell>
          <cell r="F186" t="str">
            <v>2 - Outros Profissionais da Saúde</v>
          </cell>
          <cell r="G186">
            <v>223505</v>
          </cell>
          <cell r="H186">
            <v>44287</v>
          </cell>
          <cell r="J186">
            <v>263.09359999999998</v>
          </cell>
          <cell r="O186">
            <v>2.44</v>
          </cell>
          <cell r="S186">
            <v>0</v>
          </cell>
          <cell r="U186">
            <v>0</v>
          </cell>
          <cell r="Y186">
            <v>115.8289724310777</v>
          </cell>
        </row>
        <row r="187">
          <cell r="C187" t="str">
            <v>HOSPITAL DOM HÉLDER</v>
          </cell>
          <cell r="E187" t="str">
            <v>DANIELLE FERNANDA RODRIGUES DE LIMA</v>
          </cell>
          <cell r="F187" t="str">
            <v>2 - Outros Profissionais da Saúde</v>
          </cell>
          <cell r="G187">
            <v>223505</v>
          </cell>
          <cell r="H187">
            <v>44287</v>
          </cell>
          <cell r="J187">
            <v>334.55919999999998</v>
          </cell>
          <cell r="O187">
            <v>2.44</v>
          </cell>
          <cell r="R187">
            <v>308.40039517078787</v>
          </cell>
          <cell r="S187">
            <v>123.36</v>
          </cell>
          <cell r="U187">
            <v>0</v>
          </cell>
          <cell r="Y187">
            <v>115.8289724310777</v>
          </cell>
        </row>
        <row r="188">
          <cell r="C188" t="str">
            <v>HOSPITAL DOM HÉLDER</v>
          </cell>
          <cell r="E188" t="str">
            <v>DARLETE BATISTA DO NASCIMENTO DUTRA</v>
          </cell>
          <cell r="F188" t="str">
            <v>3 - Administrativo</v>
          </cell>
          <cell r="G188">
            <v>142105</v>
          </cell>
          <cell r="H188">
            <v>44287</v>
          </cell>
          <cell r="J188">
            <v>186.83279999999999</v>
          </cell>
          <cell r="O188">
            <v>1.1599999999999999</v>
          </cell>
          <cell r="S188">
            <v>0</v>
          </cell>
          <cell r="U188">
            <v>0</v>
          </cell>
          <cell r="Y188">
            <v>115.8289724310777</v>
          </cell>
        </row>
        <row r="189">
          <cell r="C189" t="str">
            <v>HOSPITAL DOM HÉLDER</v>
          </cell>
          <cell r="E189" t="str">
            <v>DAVID DA SILVA MOURA</v>
          </cell>
          <cell r="F189" t="str">
            <v>2 - Outros Profissionais da Saúde</v>
          </cell>
          <cell r="G189">
            <v>515110</v>
          </cell>
          <cell r="H189">
            <v>44287</v>
          </cell>
          <cell r="J189">
            <v>105.3616</v>
          </cell>
          <cell r="O189">
            <v>1.1599999999999999</v>
          </cell>
          <cell r="S189">
            <v>0</v>
          </cell>
          <cell r="U189">
            <v>0</v>
          </cell>
          <cell r="Y189">
            <v>115.8289724310777</v>
          </cell>
        </row>
        <row r="190">
          <cell r="C190" t="str">
            <v>HOSPITAL DOM HÉLDER</v>
          </cell>
          <cell r="E190" t="str">
            <v>DAYANA CAROLINA SILVA DE OLIVEIRA</v>
          </cell>
          <cell r="F190" t="str">
            <v>2 - Outros Profissionais da Saúde</v>
          </cell>
          <cell r="G190">
            <v>322205</v>
          </cell>
          <cell r="H190">
            <v>44287</v>
          </cell>
          <cell r="J190">
            <v>249.55439999999999</v>
          </cell>
          <cell r="O190">
            <v>1.1599999999999999</v>
          </cell>
          <cell r="S190">
            <v>2.2000000000000002</v>
          </cell>
          <cell r="U190">
            <v>2.2000000000000002</v>
          </cell>
          <cell r="Y190">
            <v>115.8289724310777</v>
          </cell>
        </row>
        <row r="191">
          <cell r="C191" t="str">
            <v>HOSPITAL DOM HÉLDER</v>
          </cell>
          <cell r="E191" t="str">
            <v>DAYANE NUNES LIMA</v>
          </cell>
          <cell r="F191" t="str">
            <v>2 - Outros Profissionais da Saúde</v>
          </cell>
          <cell r="G191">
            <v>521130</v>
          </cell>
          <cell r="H191">
            <v>44287</v>
          </cell>
          <cell r="J191">
            <v>92.183199999999999</v>
          </cell>
          <cell r="O191">
            <v>1.1599999999999999</v>
          </cell>
          <cell r="S191">
            <v>0</v>
          </cell>
          <cell r="U191">
            <v>66.12</v>
          </cell>
          <cell r="X191" t="str">
            <v>AUXILIO CRECHE</v>
          </cell>
          <cell r="Y191">
            <v>115.8289724310777</v>
          </cell>
        </row>
        <row r="192">
          <cell r="C192" t="str">
            <v>HOSPITAL DOM HÉLDER</v>
          </cell>
          <cell r="E192" t="str">
            <v>DAYENE STEFANE DA SILVA</v>
          </cell>
          <cell r="F192" t="str">
            <v>3 - Administrativo</v>
          </cell>
          <cell r="G192">
            <v>411010</v>
          </cell>
          <cell r="H192">
            <v>44287</v>
          </cell>
          <cell r="J192">
            <v>87.867999999999995</v>
          </cell>
          <cell r="O192">
            <v>1.1599999999999999</v>
          </cell>
          <cell r="R192">
            <v>515.68026545653379</v>
          </cell>
          <cell r="S192">
            <v>55</v>
          </cell>
          <cell r="U192">
            <v>0</v>
          </cell>
          <cell r="Y192">
            <v>115.8289724310777</v>
          </cell>
        </row>
        <row r="193">
          <cell r="C193" t="str">
            <v>HOSPITAL DOM HÉLDER</v>
          </cell>
          <cell r="E193" t="str">
            <v>DEBORA GOUVEIA DA SILVA SANTOS VIANA</v>
          </cell>
          <cell r="F193" t="str">
            <v>2 - Outros Profissionais da Saúde</v>
          </cell>
          <cell r="G193">
            <v>223505</v>
          </cell>
          <cell r="H193">
            <v>44287</v>
          </cell>
          <cell r="J193">
            <v>270.38639999999998</v>
          </cell>
          <cell r="O193">
            <v>2.44</v>
          </cell>
          <cell r="S193">
            <v>0</v>
          </cell>
          <cell r="U193">
            <v>0</v>
          </cell>
          <cell r="Y193">
            <v>115.8289724310777</v>
          </cell>
        </row>
        <row r="194">
          <cell r="C194" t="str">
            <v>HOSPITAL DOM HÉLDER</v>
          </cell>
          <cell r="E194" t="str">
            <v>DEIBIS RIBEIRO DA SILVA</v>
          </cell>
          <cell r="F194" t="str">
            <v>2 - Outros Profissionais da Saúde</v>
          </cell>
          <cell r="G194">
            <v>322205</v>
          </cell>
          <cell r="H194">
            <v>44287</v>
          </cell>
          <cell r="J194">
            <v>166.59280000000001</v>
          </cell>
          <cell r="O194">
            <v>1.1599999999999999</v>
          </cell>
          <cell r="R194">
            <v>423.99831168375641</v>
          </cell>
          <cell r="S194">
            <v>61.6</v>
          </cell>
          <cell r="U194">
            <v>0</v>
          </cell>
          <cell r="Y194">
            <v>115.8289724310777</v>
          </cell>
        </row>
        <row r="195">
          <cell r="C195" t="str">
            <v>HOSPITAL DOM HÉLDER</v>
          </cell>
          <cell r="E195" t="str">
            <v>DEISIANE MARIA DE SOUZA SILVA</v>
          </cell>
          <cell r="F195" t="str">
            <v>2 - Outros Profissionais da Saúde</v>
          </cell>
          <cell r="G195">
            <v>322205</v>
          </cell>
          <cell r="H195">
            <v>44287</v>
          </cell>
          <cell r="J195">
            <v>114.4</v>
          </cell>
          <cell r="O195">
            <v>1.1599999999999999</v>
          </cell>
          <cell r="R195">
            <v>385.50663886655275</v>
          </cell>
          <cell r="S195">
            <v>66</v>
          </cell>
          <cell r="U195">
            <v>0</v>
          </cell>
          <cell r="Y195">
            <v>115.8289724310777</v>
          </cell>
        </row>
        <row r="196">
          <cell r="C196" t="str">
            <v>HOSPITAL DOM HÉLDER</v>
          </cell>
          <cell r="E196" t="str">
            <v>DEISIANY MARIA DA CONCEICAO LAURINDO</v>
          </cell>
          <cell r="F196" t="str">
            <v>2 - Outros Profissionais da Saúde</v>
          </cell>
          <cell r="G196">
            <v>322205</v>
          </cell>
          <cell r="H196">
            <v>44287</v>
          </cell>
          <cell r="J196">
            <v>181.64320000000001</v>
          </cell>
          <cell r="O196">
            <v>1.1599999999999999</v>
          </cell>
          <cell r="R196">
            <v>1032.3437154039286</v>
          </cell>
          <cell r="S196">
            <v>59.4</v>
          </cell>
          <cell r="U196">
            <v>0</v>
          </cell>
          <cell r="Y196">
            <v>115.8289724310777</v>
          </cell>
        </row>
        <row r="197">
          <cell r="C197" t="str">
            <v>HOSPITAL DOM HÉLDER</v>
          </cell>
          <cell r="E197" t="str">
            <v>DEISIELE FERREIRA MARTINS</v>
          </cell>
          <cell r="F197" t="str">
            <v>3 - Administrativo</v>
          </cell>
          <cell r="G197">
            <v>411010</v>
          </cell>
          <cell r="H197">
            <v>44287</v>
          </cell>
          <cell r="J197">
            <v>169.43600000000001</v>
          </cell>
          <cell r="O197">
            <v>1.1599999999999999</v>
          </cell>
          <cell r="S197">
            <v>0</v>
          </cell>
          <cell r="U197">
            <v>0</v>
          </cell>
          <cell r="Y197">
            <v>115.8289724310777</v>
          </cell>
        </row>
        <row r="198">
          <cell r="C198" t="str">
            <v>HOSPITAL DOM HÉLDER</v>
          </cell>
          <cell r="E198" t="str">
            <v>DENYS CARVALHO DA ROCHA</v>
          </cell>
          <cell r="F198" t="str">
            <v>3 - Administrativo</v>
          </cell>
          <cell r="G198">
            <v>517410</v>
          </cell>
          <cell r="H198">
            <v>44287</v>
          </cell>
          <cell r="J198">
            <v>88</v>
          </cell>
          <cell r="O198">
            <v>1.1599999999999999</v>
          </cell>
          <cell r="R198">
            <v>385.50663886655275</v>
          </cell>
          <cell r="S198">
            <v>66</v>
          </cell>
          <cell r="U198">
            <v>0</v>
          </cell>
          <cell r="Y198">
            <v>115.8289724310777</v>
          </cell>
        </row>
        <row r="199">
          <cell r="C199" t="str">
            <v>HOSPITAL DOM HÉLDER</v>
          </cell>
          <cell r="E199" t="str">
            <v>DEOCLECIO TOLEDO DE BARROS NETO</v>
          </cell>
          <cell r="F199" t="str">
            <v>3 - Administrativo</v>
          </cell>
          <cell r="G199">
            <v>142105</v>
          </cell>
          <cell r="H199">
            <v>44287</v>
          </cell>
          <cell r="J199">
            <v>270.77839999999998</v>
          </cell>
          <cell r="O199">
            <v>1.1599999999999999</v>
          </cell>
          <cell r="S199">
            <v>0</v>
          </cell>
          <cell r="U199">
            <v>0</v>
          </cell>
          <cell r="Y199">
            <v>115.8289724310777</v>
          </cell>
        </row>
        <row r="200">
          <cell r="C200" t="str">
            <v>HOSPITAL DOM HÉLDER</v>
          </cell>
          <cell r="E200" t="str">
            <v>DEYSE DE OLIVEIRA CARDOSO SILVA</v>
          </cell>
          <cell r="F200" t="str">
            <v>2 - Outros Profissionais da Saúde</v>
          </cell>
          <cell r="G200">
            <v>223405</v>
          </cell>
          <cell r="H200">
            <v>44287</v>
          </cell>
          <cell r="J200">
            <v>378.80160000000001</v>
          </cell>
          <cell r="O200">
            <v>1.1599999999999999</v>
          </cell>
          <cell r="S200">
            <v>0</v>
          </cell>
          <cell r="U200">
            <v>139.85</v>
          </cell>
          <cell r="X200" t="str">
            <v>AUXILIO CRECHE</v>
          </cell>
          <cell r="Y200">
            <v>115.8289724310777</v>
          </cell>
        </row>
        <row r="201">
          <cell r="C201" t="str">
            <v>HOSPITAL DOM HÉLDER</v>
          </cell>
          <cell r="E201" t="str">
            <v>DIANA CARLA DIAS DOS SANTOS</v>
          </cell>
          <cell r="F201" t="str">
            <v>2 - Outros Profissionais da Saúde</v>
          </cell>
          <cell r="G201">
            <v>223505</v>
          </cell>
          <cell r="H201">
            <v>44287</v>
          </cell>
          <cell r="J201">
            <v>277.83839999999998</v>
          </cell>
          <cell r="O201">
            <v>2.44</v>
          </cell>
          <cell r="S201">
            <v>0</v>
          </cell>
          <cell r="U201">
            <v>0</v>
          </cell>
          <cell r="Y201">
            <v>115.8289724310777</v>
          </cell>
        </row>
        <row r="202">
          <cell r="C202" t="str">
            <v>HOSPITAL DOM HÉLDER</v>
          </cell>
          <cell r="E202" t="str">
            <v>DIEGO DE LIMA MARQUES</v>
          </cell>
          <cell r="F202" t="str">
            <v>2 - Outros Profissionais da Saúde</v>
          </cell>
          <cell r="G202">
            <v>521130</v>
          </cell>
          <cell r="H202">
            <v>44287</v>
          </cell>
          <cell r="J202">
            <v>88</v>
          </cell>
          <cell r="O202">
            <v>1.1599999999999999</v>
          </cell>
          <cell r="R202">
            <v>359.03439645012338</v>
          </cell>
          <cell r="S202">
            <v>66</v>
          </cell>
          <cell r="U202">
            <v>0</v>
          </cell>
          <cell r="Y202">
            <v>115.8289724310777</v>
          </cell>
        </row>
        <row r="203">
          <cell r="C203" t="str">
            <v>HOSPITAL DOM HÉLDER</v>
          </cell>
          <cell r="E203" t="str">
            <v>DIOGO ALVES DUARTE</v>
          </cell>
          <cell r="F203" t="str">
            <v>2 - Outros Profissionais da Saúde</v>
          </cell>
          <cell r="G203">
            <v>223605</v>
          </cell>
          <cell r="H203">
            <v>44287</v>
          </cell>
          <cell r="J203">
            <v>240.95519999999999</v>
          </cell>
          <cell r="O203">
            <v>2.44</v>
          </cell>
          <cell r="S203">
            <v>0</v>
          </cell>
          <cell r="U203">
            <v>0</v>
          </cell>
          <cell r="Y203">
            <v>115.8289724310777</v>
          </cell>
        </row>
        <row r="204">
          <cell r="C204" t="str">
            <v>HOSPITAL DOM HÉLDER</v>
          </cell>
          <cell r="E204" t="str">
            <v>DION TIBURCIO DE OLIVEIRA</v>
          </cell>
          <cell r="F204" t="str">
            <v>2 - Outros Profissionais da Saúde</v>
          </cell>
          <cell r="G204">
            <v>515110</v>
          </cell>
          <cell r="H204">
            <v>44287</v>
          </cell>
          <cell r="J204">
            <v>112.48480000000001</v>
          </cell>
          <cell r="O204">
            <v>1.1599999999999999</v>
          </cell>
          <cell r="S204">
            <v>0</v>
          </cell>
          <cell r="U204">
            <v>0</v>
          </cell>
          <cell r="Y204">
            <v>115.8289724310777</v>
          </cell>
        </row>
        <row r="205">
          <cell r="C205" t="str">
            <v>HOSPITAL DOM HÉLDER</v>
          </cell>
          <cell r="E205" t="str">
            <v>DORALICE DA SILVA SOUZA</v>
          </cell>
          <cell r="F205" t="str">
            <v>2 - Outros Profissionais da Saúde</v>
          </cell>
          <cell r="G205">
            <v>322205</v>
          </cell>
          <cell r="H205">
            <v>44287</v>
          </cell>
          <cell r="J205">
            <v>136.31360000000001</v>
          </cell>
          <cell r="O205">
            <v>1.1599999999999999</v>
          </cell>
          <cell r="R205">
            <v>283.42750910292142</v>
          </cell>
          <cell r="S205">
            <v>66</v>
          </cell>
          <cell r="U205">
            <v>0</v>
          </cell>
          <cell r="Y205">
            <v>115.8289724310777</v>
          </cell>
        </row>
        <row r="206">
          <cell r="C206" t="str">
            <v>HOSPITAL DOM HÉLDER</v>
          </cell>
          <cell r="E206" t="str">
            <v>DOUGLAS GOMES DA SILVA</v>
          </cell>
          <cell r="F206" t="str">
            <v>3 - Administrativo</v>
          </cell>
          <cell r="G206">
            <v>782305</v>
          </cell>
          <cell r="H206">
            <v>44287</v>
          </cell>
          <cell r="J206">
            <v>126.52</v>
          </cell>
          <cell r="O206">
            <v>1.1599999999999999</v>
          </cell>
          <cell r="S206">
            <v>0</v>
          </cell>
          <cell r="U206">
            <v>0</v>
          </cell>
          <cell r="Y206">
            <v>115.8289724310777</v>
          </cell>
        </row>
        <row r="207">
          <cell r="C207" t="str">
            <v>HOSPITAL DOM HÉLDER</v>
          </cell>
          <cell r="E207" t="str">
            <v>DOUGLAS RAFAEL DE SANTANA SILVA</v>
          </cell>
          <cell r="F207" t="str">
            <v>3 - Administrativo</v>
          </cell>
          <cell r="G207">
            <v>517410</v>
          </cell>
          <cell r="H207">
            <v>44287</v>
          </cell>
          <cell r="J207">
            <v>102.8536</v>
          </cell>
          <cell r="O207">
            <v>1.1599999999999999</v>
          </cell>
          <cell r="S207">
            <v>0</v>
          </cell>
          <cell r="U207">
            <v>0</v>
          </cell>
          <cell r="Y207">
            <v>115.8289724310777</v>
          </cell>
        </row>
        <row r="208">
          <cell r="C208" t="str">
            <v>HOSPITAL DOM HÉLDER</v>
          </cell>
          <cell r="E208" t="str">
            <v>DULCINEIA MACIEL CALDEIRAS</v>
          </cell>
          <cell r="F208" t="str">
            <v>3 - Administrativo</v>
          </cell>
          <cell r="G208">
            <v>763210</v>
          </cell>
          <cell r="H208">
            <v>44287</v>
          </cell>
          <cell r="J208">
            <v>117.16079999999999</v>
          </cell>
          <cell r="O208">
            <v>1.1599999999999999</v>
          </cell>
          <cell r="R208">
            <v>359.03439645012338</v>
          </cell>
          <cell r="S208">
            <v>71.28</v>
          </cell>
          <cell r="U208">
            <v>0</v>
          </cell>
          <cell r="Y208">
            <v>115.8289724310777</v>
          </cell>
        </row>
        <row r="209">
          <cell r="C209" t="str">
            <v>HOSPITAL DOM HÉLDER</v>
          </cell>
          <cell r="E209" t="str">
            <v>DVANICE GRACILIANO DA SILVA MELO</v>
          </cell>
          <cell r="F209" t="str">
            <v>2 - Outros Profissionais da Saúde</v>
          </cell>
          <cell r="G209">
            <v>322205</v>
          </cell>
          <cell r="H209">
            <v>44287</v>
          </cell>
          <cell r="J209">
            <v>204.03039999999999</v>
          </cell>
          <cell r="O209">
            <v>1.1599999999999999</v>
          </cell>
          <cell r="S209">
            <v>0</v>
          </cell>
          <cell r="U209">
            <v>0</v>
          </cell>
          <cell r="Y209">
            <v>115.8289724310777</v>
          </cell>
        </row>
        <row r="210">
          <cell r="C210" t="str">
            <v>HOSPITAL DOM HÉLDER</v>
          </cell>
          <cell r="E210" t="str">
            <v>EDIANE LEANDRO DO NASCIMENTO</v>
          </cell>
          <cell r="F210" t="str">
            <v>2 - Outros Profissionais da Saúde</v>
          </cell>
          <cell r="G210">
            <v>322205</v>
          </cell>
          <cell r="H210">
            <v>44287</v>
          </cell>
          <cell r="J210">
            <v>118.44</v>
          </cell>
          <cell r="O210">
            <v>1.1599999999999999</v>
          </cell>
          <cell r="R210">
            <v>385.50663886655275</v>
          </cell>
          <cell r="S210">
            <v>66</v>
          </cell>
          <cell r="U210">
            <v>0</v>
          </cell>
          <cell r="Y210">
            <v>115.8289724310777</v>
          </cell>
        </row>
        <row r="211">
          <cell r="C211" t="str">
            <v>HOSPITAL DOM HÉLDER</v>
          </cell>
          <cell r="E211" t="str">
            <v>EDICILENE KATIA PEREIRA</v>
          </cell>
          <cell r="F211" t="str">
            <v>2 - Outros Profissionais da Saúde</v>
          </cell>
          <cell r="G211">
            <v>223505</v>
          </cell>
          <cell r="H211">
            <v>44287</v>
          </cell>
          <cell r="J211">
            <v>420.22480000000002</v>
          </cell>
          <cell r="O211">
            <v>2.44</v>
          </cell>
          <cell r="S211">
            <v>0</v>
          </cell>
          <cell r="U211">
            <v>0</v>
          </cell>
          <cell r="Y211">
            <v>115.8289724310777</v>
          </cell>
        </row>
        <row r="212">
          <cell r="C212" t="str">
            <v>HOSPITAL DOM HÉLDER</v>
          </cell>
          <cell r="E212" t="str">
            <v>EDILANE IZABEL DA SILVA</v>
          </cell>
          <cell r="F212" t="str">
            <v>2 - Outros Profissionais da Saúde</v>
          </cell>
          <cell r="G212">
            <v>322205</v>
          </cell>
          <cell r="H212">
            <v>44287</v>
          </cell>
          <cell r="J212">
            <v>133.91999999999999</v>
          </cell>
          <cell r="O212">
            <v>1.1599999999999999</v>
          </cell>
          <cell r="R212">
            <v>385.50663886655275</v>
          </cell>
          <cell r="S212">
            <v>66</v>
          </cell>
          <cell r="U212">
            <v>66.11</v>
          </cell>
          <cell r="X212" t="str">
            <v>AUXILIO CRECHE</v>
          </cell>
          <cell r="Y212">
            <v>115.8289724310777</v>
          </cell>
        </row>
        <row r="213">
          <cell r="C213" t="str">
            <v>HOSPITAL DOM HÉLDER</v>
          </cell>
          <cell r="E213" t="str">
            <v>EDILENE ALVES DA SILVA</v>
          </cell>
          <cell r="F213" t="str">
            <v>2 - Outros Profissionais da Saúde</v>
          </cell>
          <cell r="G213">
            <v>223710</v>
          </cell>
          <cell r="H213">
            <v>44287</v>
          </cell>
          <cell r="J213">
            <v>385.5736</v>
          </cell>
          <cell r="O213">
            <v>1.1599999999999999</v>
          </cell>
          <cell r="S213">
            <v>0</v>
          </cell>
          <cell r="U213">
            <v>0</v>
          </cell>
          <cell r="Y213">
            <v>115.8289724310777</v>
          </cell>
        </row>
        <row r="214">
          <cell r="C214" t="str">
            <v>HOSPITAL DOM HÉLDER</v>
          </cell>
          <cell r="E214" t="str">
            <v>EDILENE FALCAO DA SILVA</v>
          </cell>
          <cell r="F214" t="str">
            <v>2 - Outros Profissionais da Saúde</v>
          </cell>
          <cell r="G214">
            <v>322205</v>
          </cell>
          <cell r="H214">
            <v>44287</v>
          </cell>
          <cell r="J214">
            <v>134.84800000000001</v>
          </cell>
          <cell r="O214">
            <v>1.1599999999999999</v>
          </cell>
          <cell r="R214">
            <v>264.52578726612097</v>
          </cell>
          <cell r="S214">
            <v>66</v>
          </cell>
          <cell r="U214">
            <v>0</v>
          </cell>
          <cell r="Y214">
            <v>115.8289724310777</v>
          </cell>
        </row>
        <row r="215">
          <cell r="C215" t="str">
            <v>HOSPITAL DOM HÉLDER</v>
          </cell>
          <cell r="E215" t="str">
            <v>EDILEUSA COELHO DE MEDEIROS FIGLIOULO</v>
          </cell>
          <cell r="F215" t="str">
            <v>1 - Médico</v>
          </cell>
          <cell r="G215">
            <v>225120</v>
          </cell>
          <cell r="H215">
            <v>44287</v>
          </cell>
          <cell r="J215">
            <v>255.44800000000001</v>
          </cell>
          <cell r="O215">
            <v>9.2799999999999994</v>
          </cell>
          <cell r="S215">
            <v>0</v>
          </cell>
          <cell r="U215">
            <v>0</v>
          </cell>
          <cell r="Y215">
            <v>115.8289724310777</v>
          </cell>
        </row>
        <row r="216">
          <cell r="C216" t="str">
            <v>HOSPITAL DOM HÉLDER</v>
          </cell>
          <cell r="E216" t="str">
            <v>EDILEUZA MARTINS BATISTA</v>
          </cell>
          <cell r="F216" t="str">
            <v>2 - Outros Profissionais da Saúde</v>
          </cell>
          <cell r="G216">
            <v>322205</v>
          </cell>
          <cell r="H216">
            <v>44287</v>
          </cell>
          <cell r="J216">
            <v>0</v>
          </cell>
          <cell r="O216">
            <v>1.1599999999999999</v>
          </cell>
          <cell r="S216">
            <v>0</v>
          </cell>
          <cell r="U216">
            <v>0</v>
          </cell>
          <cell r="Y216">
            <v>115.8289724310777</v>
          </cell>
        </row>
        <row r="217">
          <cell r="C217" t="str">
            <v>HOSPITAL DOM HÉLDER</v>
          </cell>
          <cell r="E217" t="str">
            <v>EDILSON JOSE DA SILVA</v>
          </cell>
          <cell r="F217" t="str">
            <v>2 - Outros Profissionais da Saúde</v>
          </cell>
          <cell r="G217">
            <v>515110</v>
          </cell>
          <cell r="H217">
            <v>44287</v>
          </cell>
          <cell r="J217">
            <v>109.94159999999999</v>
          </cell>
          <cell r="O217">
            <v>1.1599999999999999</v>
          </cell>
          <cell r="S217">
            <v>0</v>
          </cell>
          <cell r="U217">
            <v>0</v>
          </cell>
          <cell r="Y217">
            <v>115.8289724310777</v>
          </cell>
        </row>
        <row r="218">
          <cell r="C218" t="str">
            <v>HOSPITAL DOM HÉLDER</v>
          </cell>
          <cell r="E218" t="str">
            <v>EDIVANE ALVES DE MORAES</v>
          </cell>
          <cell r="F218" t="str">
            <v>2 - Outros Profissionais da Saúde</v>
          </cell>
          <cell r="G218">
            <v>223505</v>
          </cell>
          <cell r="H218">
            <v>44287</v>
          </cell>
          <cell r="J218">
            <v>577.5856</v>
          </cell>
          <cell r="O218">
            <v>2.44</v>
          </cell>
          <cell r="S218">
            <v>0</v>
          </cell>
          <cell r="U218">
            <v>0</v>
          </cell>
          <cell r="Y218">
            <v>115.8289724310777</v>
          </cell>
        </row>
        <row r="219">
          <cell r="C219" t="str">
            <v>HOSPITAL DOM HÉLDER</v>
          </cell>
          <cell r="E219" t="str">
            <v>EDIVANIA MARIA BATISTA DE JESUS</v>
          </cell>
          <cell r="F219" t="str">
            <v>2 - Outros Profissionais da Saúde</v>
          </cell>
          <cell r="G219">
            <v>521130</v>
          </cell>
          <cell r="H219">
            <v>44287</v>
          </cell>
          <cell r="J219">
            <v>203.71679999999998</v>
          </cell>
          <cell r="O219">
            <v>1.1599999999999999</v>
          </cell>
          <cell r="S219">
            <v>0</v>
          </cell>
          <cell r="U219">
            <v>0</v>
          </cell>
          <cell r="Y219">
            <v>115.8289724310777</v>
          </cell>
        </row>
        <row r="220">
          <cell r="C220" t="str">
            <v>HOSPITAL DOM HÉLDER</v>
          </cell>
          <cell r="E220" t="str">
            <v>EDJANE PEREIRA DE BARROS</v>
          </cell>
          <cell r="F220" t="str">
            <v>3 - Administrativo</v>
          </cell>
          <cell r="G220">
            <v>411010</v>
          </cell>
          <cell r="H220">
            <v>44287</v>
          </cell>
          <cell r="J220">
            <v>92.916799999999995</v>
          </cell>
          <cell r="O220">
            <v>1.1599999999999999</v>
          </cell>
          <cell r="R220">
            <v>131.13223146857044</v>
          </cell>
          <cell r="S220">
            <v>46.9</v>
          </cell>
          <cell r="U220">
            <v>0</v>
          </cell>
          <cell r="Y220">
            <v>115.8289724310777</v>
          </cell>
        </row>
        <row r="221">
          <cell r="C221" t="str">
            <v>HOSPITAL DOM HÉLDER</v>
          </cell>
          <cell r="E221" t="str">
            <v>EDJANE TOME DO CARMO</v>
          </cell>
          <cell r="F221" t="str">
            <v>2 - Outros Profissionais da Saúde</v>
          </cell>
          <cell r="G221">
            <v>322205</v>
          </cell>
          <cell r="H221">
            <v>44287</v>
          </cell>
          <cell r="J221">
            <v>102.7752</v>
          </cell>
          <cell r="O221">
            <v>1.1599999999999999</v>
          </cell>
          <cell r="R221">
            <v>283.42750910292142</v>
          </cell>
          <cell r="S221">
            <v>66</v>
          </cell>
          <cell r="U221">
            <v>0</v>
          </cell>
          <cell r="Y221">
            <v>115.8289724310777</v>
          </cell>
        </row>
        <row r="222">
          <cell r="C222" t="str">
            <v>HOSPITAL DOM HÉLDER</v>
          </cell>
          <cell r="E222" t="str">
            <v xml:space="preserve">EDMAR GOMES DE SOUZA </v>
          </cell>
          <cell r="F222" t="str">
            <v>3 - Administrativo</v>
          </cell>
          <cell r="G222">
            <v>252605</v>
          </cell>
          <cell r="H222">
            <v>44287</v>
          </cell>
          <cell r="J222">
            <v>321.11439999999999</v>
          </cell>
          <cell r="O222">
            <v>1.1599999999999999</v>
          </cell>
          <cell r="S222">
            <v>3.77</v>
          </cell>
          <cell r="U222">
            <v>0</v>
          </cell>
          <cell r="Y222">
            <v>115.8289724310777</v>
          </cell>
        </row>
        <row r="223">
          <cell r="C223" t="str">
            <v>HOSPITAL DOM HÉLDER</v>
          </cell>
          <cell r="E223" t="str">
            <v>EDNA LUCIA FERREIRA DA SILVA</v>
          </cell>
          <cell r="F223" t="str">
            <v>2 - Outros Profissionais da Saúde</v>
          </cell>
          <cell r="G223">
            <v>322205</v>
          </cell>
          <cell r="H223">
            <v>44287</v>
          </cell>
          <cell r="J223">
            <v>126.52800000000001</v>
          </cell>
          <cell r="O223">
            <v>1.1599999999999999</v>
          </cell>
          <cell r="S223">
            <v>0</v>
          </cell>
          <cell r="U223">
            <v>0</v>
          </cell>
          <cell r="Y223">
            <v>115.8289724310777</v>
          </cell>
        </row>
        <row r="224">
          <cell r="C224" t="str">
            <v>HOSPITAL DOM HÉLDER</v>
          </cell>
          <cell r="E224" t="str">
            <v>EDNA MARIA DA SILVA</v>
          </cell>
          <cell r="F224" t="str">
            <v>2 - Outros Profissionais da Saúde</v>
          </cell>
          <cell r="G224">
            <v>322205</v>
          </cell>
          <cell r="H224">
            <v>44287</v>
          </cell>
          <cell r="J224">
            <v>155.86160000000001</v>
          </cell>
          <cell r="O224">
            <v>1.1599999999999999</v>
          </cell>
          <cell r="R224">
            <v>283.42750910292142</v>
          </cell>
          <cell r="S224">
            <v>63.8</v>
          </cell>
          <cell r="U224">
            <v>63.91</v>
          </cell>
          <cell r="X224" t="str">
            <v>AUXILIO CRECHE</v>
          </cell>
          <cell r="Y224">
            <v>115.8289724310777</v>
          </cell>
        </row>
        <row r="225">
          <cell r="C225" t="str">
            <v>HOSPITAL DOM HÉLDER</v>
          </cell>
          <cell r="E225" t="str">
            <v>EDNA MARIA DA SILVA BARROS</v>
          </cell>
          <cell r="F225" t="str">
            <v>2 - Outros Profissionais da Saúde</v>
          </cell>
          <cell r="G225">
            <v>322205</v>
          </cell>
          <cell r="H225">
            <v>44287</v>
          </cell>
          <cell r="J225">
            <v>114.3168</v>
          </cell>
          <cell r="O225">
            <v>1.1599999999999999</v>
          </cell>
          <cell r="S225">
            <v>0</v>
          </cell>
          <cell r="U225">
            <v>0</v>
          </cell>
          <cell r="Y225">
            <v>115.8289724310777</v>
          </cell>
        </row>
        <row r="226">
          <cell r="C226" t="str">
            <v>HOSPITAL DOM HÉLDER</v>
          </cell>
          <cell r="E226" t="str">
            <v>EDNA XAVIER DA SILVA</v>
          </cell>
          <cell r="F226" t="str">
            <v>2 - Outros Profissionais da Saúde</v>
          </cell>
          <cell r="G226">
            <v>322205</v>
          </cell>
          <cell r="H226">
            <v>44287</v>
          </cell>
          <cell r="J226">
            <v>107.9832</v>
          </cell>
          <cell r="O226">
            <v>1.1599999999999999</v>
          </cell>
          <cell r="R226">
            <v>283.42750910292142</v>
          </cell>
          <cell r="S226">
            <v>61.71</v>
          </cell>
          <cell r="U226">
            <v>0</v>
          </cell>
          <cell r="Y226">
            <v>115.8289724310777</v>
          </cell>
        </row>
        <row r="227">
          <cell r="C227" t="str">
            <v>HOSPITAL DOM HÉLDER</v>
          </cell>
          <cell r="E227" t="str">
            <v>EDNARA RODRIGUES AIRES DE OLIVEIRA</v>
          </cell>
          <cell r="F227" t="str">
            <v>2 - Outros Profissionais da Saúde</v>
          </cell>
          <cell r="G227">
            <v>223505</v>
          </cell>
          <cell r="H227">
            <v>44287</v>
          </cell>
          <cell r="J227">
            <v>301.83679999999998</v>
          </cell>
          <cell r="O227">
            <v>2.44</v>
          </cell>
          <cell r="S227">
            <v>0</v>
          </cell>
          <cell r="U227">
            <v>206.56</v>
          </cell>
          <cell r="X227" t="str">
            <v>AUXILIO CRECHE</v>
          </cell>
          <cell r="Y227">
            <v>115.8289724310777</v>
          </cell>
        </row>
        <row r="228">
          <cell r="C228" t="str">
            <v>HOSPITAL DOM HÉLDER</v>
          </cell>
          <cell r="E228" t="str">
            <v>EDNEIDE GOUVEIA DA SILVA</v>
          </cell>
          <cell r="F228" t="str">
            <v>3 - Administrativo</v>
          </cell>
          <cell r="G228">
            <v>142340</v>
          </cell>
          <cell r="H228">
            <v>44287</v>
          </cell>
          <cell r="J228">
            <v>217.00559999999999</v>
          </cell>
          <cell r="O228">
            <v>1.1599999999999999</v>
          </cell>
          <cell r="S228">
            <v>0</v>
          </cell>
          <cell r="U228">
            <v>0</v>
          </cell>
          <cell r="Y228">
            <v>115.8289724310777</v>
          </cell>
        </row>
        <row r="229">
          <cell r="C229" t="str">
            <v>HOSPITAL DOM HÉLDER</v>
          </cell>
          <cell r="E229" t="str">
            <v>EDNEUZA CARNEIRO DA SILVA</v>
          </cell>
          <cell r="F229" t="str">
            <v>3 - Administrativo</v>
          </cell>
          <cell r="G229">
            <v>411010</v>
          </cell>
          <cell r="H229">
            <v>44287</v>
          </cell>
          <cell r="J229">
            <v>0</v>
          </cell>
          <cell r="O229">
            <v>1.1599999999999999</v>
          </cell>
          <cell r="S229">
            <v>0</v>
          </cell>
          <cell r="U229">
            <v>0</v>
          </cell>
          <cell r="Y229">
            <v>115.8289724310777</v>
          </cell>
        </row>
        <row r="230">
          <cell r="C230" t="str">
            <v>HOSPITAL DOM HÉLDER</v>
          </cell>
          <cell r="E230" t="str">
            <v>EDSON MANOEL DA SILVA</v>
          </cell>
          <cell r="F230" t="str">
            <v>2 - Outros Profissionais da Saúde</v>
          </cell>
          <cell r="G230">
            <v>324205</v>
          </cell>
          <cell r="H230">
            <v>44287</v>
          </cell>
          <cell r="J230">
            <v>146.2184</v>
          </cell>
          <cell r="O230">
            <v>1.1599999999999999</v>
          </cell>
          <cell r="S230">
            <v>0</v>
          </cell>
          <cell r="U230">
            <v>0</v>
          </cell>
          <cell r="Y230">
            <v>115.8289724310777</v>
          </cell>
        </row>
        <row r="231">
          <cell r="C231" t="str">
            <v>HOSPITAL DOM HÉLDER</v>
          </cell>
          <cell r="E231" t="str">
            <v>EDSON NERIS DO NASCIMENTO</v>
          </cell>
          <cell r="F231" t="str">
            <v>2 - Outros Profissionais da Saúde</v>
          </cell>
          <cell r="G231">
            <v>515110</v>
          </cell>
          <cell r="H231">
            <v>44287</v>
          </cell>
          <cell r="J231">
            <v>131.39439999999999</v>
          </cell>
          <cell r="O231">
            <v>1.1599999999999999</v>
          </cell>
          <cell r="S231">
            <v>0</v>
          </cell>
          <cell r="U231">
            <v>0</v>
          </cell>
          <cell r="Y231">
            <v>115.8289724310777</v>
          </cell>
        </row>
        <row r="232">
          <cell r="C232" t="str">
            <v>HOSPITAL DOM HÉLDER</v>
          </cell>
          <cell r="E232" t="str">
            <v>EDSON XAVIER DOS SANTOS</v>
          </cell>
          <cell r="F232" t="str">
            <v>2 - Outros Profissionais da Saúde</v>
          </cell>
          <cell r="G232">
            <v>515110</v>
          </cell>
          <cell r="H232">
            <v>44287</v>
          </cell>
          <cell r="J232">
            <v>105.6</v>
          </cell>
          <cell r="O232">
            <v>1.1599999999999999</v>
          </cell>
          <cell r="R232">
            <v>385.50663886655275</v>
          </cell>
          <cell r="S232">
            <v>66</v>
          </cell>
          <cell r="U232">
            <v>0</v>
          </cell>
          <cell r="Y232">
            <v>115.8289724310777</v>
          </cell>
        </row>
        <row r="233">
          <cell r="C233" t="str">
            <v>HOSPITAL DOM HÉLDER</v>
          </cell>
          <cell r="E233" t="str">
            <v>EDUARDA LAIS PIMENTEL DE BARROS</v>
          </cell>
          <cell r="F233" t="str">
            <v>2 - Outros Profissionais da Saúde</v>
          </cell>
          <cell r="G233">
            <v>322205</v>
          </cell>
          <cell r="H233">
            <v>44287</v>
          </cell>
          <cell r="J233">
            <v>103.6264</v>
          </cell>
          <cell r="O233">
            <v>1.1599999999999999</v>
          </cell>
          <cell r="S233">
            <v>0</v>
          </cell>
          <cell r="U233">
            <v>0</v>
          </cell>
          <cell r="Y233">
            <v>115.8289724310777</v>
          </cell>
        </row>
        <row r="234">
          <cell r="C234" t="str">
            <v>HOSPITAL DOM HÉLDER</v>
          </cell>
          <cell r="E234" t="str">
            <v>EDUARDO CARLOS DA SILVA</v>
          </cell>
          <cell r="F234" t="str">
            <v>2 - Outros Profissionais da Saúde</v>
          </cell>
          <cell r="G234">
            <v>223405</v>
          </cell>
          <cell r="H234">
            <v>44287</v>
          </cell>
          <cell r="J234">
            <v>339.71519999999998</v>
          </cell>
          <cell r="O234">
            <v>1.1599999999999999</v>
          </cell>
          <cell r="S234">
            <v>0</v>
          </cell>
          <cell r="U234">
            <v>0</v>
          </cell>
          <cell r="Y234">
            <v>115.8289724310777</v>
          </cell>
        </row>
        <row r="235">
          <cell r="C235" t="str">
            <v>HOSPITAL DOM HÉLDER</v>
          </cell>
          <cell r="E235" t="str">
            <v>EDVALDO HENRIQUE DA SILVA FILHO</v>
          </cell>
          <cell r="F235" t="str">
            <v>3 - Administrativo</v>
          </cell>
          <cell r="G235">
            <v>517410</v>
          </cell>
          <cell r="H235">
            <v>44287</v>
          </cell>
          <cell r="J235">
            <v>87.893600000000006</v>
          </cell>
          <cell r="O235">
            <v>1.1599999999999999</v>
          </cell>
          <cell r="S235">
            <v>0</v>
          </cell>
          <cell r="U235">
            <v>0</v>
          </cell>
          <cell r="Y235">
            <v>115.8289724310777</v>
          </cell>
        </row>
        <row r="236">
          <cell r="C236" t="str">
            <v>HOSPITAL DOM HÉLDER</v>
          </cell>
          <cell r="E236" t="str">
            <v>EDVANE BENEDITA DA CUNHA</v>
          </cell>
          <cell r="F236" t="str">
            <v>2 - Outros Profissionais da Saúde</v>
          </cell>
          <cell r="G236">
            <v>322205</v>
          </cell>
          <cell r="H236">
            <v>44287</v>
          </cell>
          <cell r="J236">
            <v>165.05600000000001</v>
          </cell>
          <cell r="O236">
            <v>1.1599999999999999</v>
          </cell>
          <cell r="S236">
            <v>0</v>
          </cell>
          <cell r="U236">
            <v>0</v>
          </cell>
          <cell r="Y236">
            <v>115.8289724310777</v>
          </cell>
        </row>
        <row r="237">
          <cell r="C237" t="str">
            <v>HOSPITAL DOM HÉLDER</v>
          </cell>
          <cell r="E237" t="str">
            <v>EFLEURY LIRA LEITE JUNIOR</v>
          </cell>
          <cell r="F237" t="str">
            <v>2 - Outros Profissionais da Saúde</v>
          </cell>
          <cell r="G237">
            <v>223605</v>
          </cell>
          <cell r="H237">
            <v>44287</v>
          </cell>
          <cell r="J237">
            <v>286.12</v>
          </cell>
          <cell r="O237">
            <v>2.44</v>
          </cell>
          <cell r="S237">
            <v>0</v>
          </cell>
          <cell r="U237">
            <v>0</v>
          </cell>
          <cell r="Y237">
            <v>115.8289724310777</v>
          </cell>
        </row>
        <row r="238">
          <cell r="C238" t="str">
            <v>HOSPITAL DOM HÉLDER</v>
          </cell>
          <cell r="E238" t="str">
            <v>ELAINE CRISTINA DA SILVA</v>
          </cell>
          <cell r="F238" t="str">
            <v>2 - Outros Profissionais da Saúde</v>
          </cell>
          <cell r="G238">
            <v>322205</v>
          </cell>
          <cell r="H238">
            <v>44287</v>
          </cell>
          <cell r="J238">
            <v>170.624</v>
          </cell>
          <cell r="O238">
            <v>1.1599999999999999</v>
          </cell>
          <cell r="S238">
            <v>0</v>
          </cell>
          <cell r="U238">
            <v>0</v>
          </cell>
          <cell r="Y238">
            <v>115.8289724310777</v>
          </cell>
        </row>
        <row r="239">
          <cell r="C239" t="str">
            <v>HOSPITAL DOM HÉLDER</v>
          </cell>
          <cell r="E239" t="str">
            <v>ELAINE DOS SANTOS MONTEIRO</v>
          </cell>
          <cell r="F239" t="str">
            <v>3 - Administrativo</v>
          </cell>
          <cell r="G239">
            <v>411010</v>
          </cell>
          <cell r="H239">
            <v>44287</v>
          </cell>
          <cell r="J239">
            <v>87.88</v>
          </cell>
          <cell r="O239">
            <v>1.1599999999999999</v>
          </cell>
          <cell r="R239">
            <v>621.86419046950925</v>
          </cell>
          <cell r="S239">
            <v>66</v>
          </cell>
          <cell r="U239">
            <v>0</v>
          </cell>
          <cell r="Y239">
            <v>115.8289724310777</v>
          </cell>
        </row>
        <row r="240">
          <cell r="C240" t="str">
            <v>HOSPITAL DOM HÉLDER</v>
          </cell>
          <cell r="E240" t="str">
            <v>ELENILSON JOSE DA SILVA</v>
          </cell>
          <cell r="F240" t="str">
            <v>3 - Administrativo</v>
          </cell>
          <cell r="G240">
            <v>517410</v>
          </cell>
          <cell r="H240">
            <v>44287</v>
          </cell>
          <cell r="J240">
            <v>99.552800000000005</v>
          </cell>
          <cell r="O240">
            <v>1.1599999999999999</v>
          </cell>
          <cell r="S240">
            <v>0</v>
          </cell>
          <cell r="U240">
            <v>0</v>
          </cell>
          <cell r="Y240">
            <v>115.8289724310777</v>
          </cell>
        </row>
        <row r="241">
          <cell r="C241" t="str">
            <v>HOSPITAL DOM HÉLDER</v>
          </cell>
          <cell r="E241" t="str">
            <v>ELIANE CONSTANTINO NEVES DE FRANCA</v>
          </cell>
          <cell r="F241" t="str">
            <v>2 - Outros Profissionais da Saúde</v>
          </cell>
          <cell r="G241">
            <v>322215</v>
          </cell>
          <cell r="H241">
            <v>44287</v>
          </cell>
          <cell r="J241">
            <v>113.4032</v>
          </cell>
          <cell r="O241">
            <v>1.1599999999999999</v>
          </cell>
          <cell r="S241">
            <v>0</v>
          </cell>
          <cell r="U241">
            <v>66.11</v>
          </cell>
          <cell r="X241" t="str">
            <v>AUXILIO CRECHE</v>
          </cell>
          <cell r="Y241">
            <v>115.8289724310777</v>
          </cell>
        </row>
        <row r="242">
          <cell r="C242" t="str">
            <v>HOSPITAL DOM HÉLDER</v>
          </cell>
          <cell r="E242" t="str">
            <v>ELIDIANE BARBOSA DA SILVA</v>
          </cell>
          <cell r="F242" t="str">
            <v>3 - Administrativo</v>
          </cell>
          <cell r="G242">
            <v>411010</v>
          </cell>
          <cell r="H242">
            <v>44287</v>
          </cell>
          <cell r="J242">
            <v>96.8</v>
          </cell>
          <cell r="O242">
            <v>1.1599999999999999</v>
          </cell>
          <cell r="R242">
            <v>415.7395619605249</v>
          </cell>
          <cell r="S242">
            <v>66</v>
          </cell>
          <cell r="U242">
            <v>0</v>
          </cell>
          <cell r="Y242">
            <v>115.8289724310777</v>
          </cell>
        </row>
        <row r="243">
          <cell r="C243" t="str">
            <v>HOSPITAL DOM HÉLDER</v>
          </cell>
          <cell r="E243" t="str">
            <v>ELIEL RODRIGUES DA SILVA</v>
          </cell>
          <cell r="F243" t="str">
            <v>3 - Administrativo</v>
          </cell>
          <cell r="G243">
            <v>517410</v>
          </cell>
          <cell r="H243">
            <v>44287</v>
          </cell>
          <cell r="J243">
            <v>100.61360000000001</v>
          </cell>
          <cell r="O243">
            <v>1.1599999999999999</v>
          </cell>
          <cell r="S243">
            <v>0</v>
          </cell>
          <cell r="U243">
            <v>0</v>
          </cell>
          <cell r="Y243">
            <v>115.8289724310777</v>
          </cell>
        </row>
        <row r="244">
          <cell r="C244" t="str">
            <v>HOSPITAL DOM HÉLDER</v>
          </cell>
          <cell r="E244" t="str">
            <v>ELIELMA JULIANA MARIA DA SILVA</v>
          </cell>
          <cell r="F244" t="str">
            <v>3 - Administrativo</v>
          </cell>
          <cell r="G244">
            <v>411010</v>
          </cell>
          <cell r="H244">
            <v>44287</v>
          </cell>
          <cell r="J244">
            <v>144.34</v>
          </cell>
          <cell r="O244">
            <v>1.1599999999999999</v>
          </cell>
          <cell r="S244">
            <v>0</v>
          </cell>
          <cell r="U244">
            <v>0</v>
          </cell>
          <cell r="Y244">
            <v>115.8289724310777</v>
          </cell>
        </row>
        <row r="245">
          <cell r="C245" t="str">
            <v>HOSPITAL DOM HÉLDER</v>
          </cell>
          <cell r="E245" t="str">
            <v>ELIENAIDE MARIA DE ARAUJO</v>
          </cell>
          <cell r="F245" t="str">
            <v>3 - Administrativo</v>
          </cell>
          <cell r="G245">
            <v>411010</v>
          </cell>
          <cell r="H245">
            <v>44287</v>
          </cell>
          <cell r="J245">
            <v>87.862399999999994</v>
          </cell>
          <cell r="O245">
            <v>1.1599999999999999</v>
          </cell>
          <cell r="R245">
            <v>515.68026545653379</v>
          </cell>
          <cell r="S245">
            <v>63.8</v>
          </cell>
          <cell r="U245">
            <v>0</v>
          </cell>
          <cell r="Y245">
            <v>115.8289724310777</v>
          </cell>
        </row>
        <row r="246">
          <cell r="C246" t="str">
            <v>HOSPITAL DOM HÉLDER</v>
          </cell>
          <cell r="E246" t="str">
            <v>ELIESIDIA SOARES DA SILVA</v>
          </cell>
          <cell r="F246" t="str">
            <v>3 - Administrativo</v>
          </cell>
          <cell r="G246">
            <v>514225</v>
          </cell>
          <cell r="H246">
            <v>44287</v>
          </cell>
          <cell r="J246">
            <v>110</v>
          </cell>
          <cell r="O246">
            <v>1.1599999999999999</v>
          </cell>
          <cell r="R246">
            <v>226.77150281706298</v>
          </cell>
          <cell r="S246">
            <v>66</v>
          </cell>
          <cell r="U246">
            <v>0</v>
          </cell>
          <cell r="Y246">
            <v>115.8289724310777</v>
          </cell>
        </row>
        <row r="247">
          <cell r="C247" t="str">
            <v>HOSPITAL DOM HÉLDER</v>
          </cell>
          <cell r="E247" t="str">
            <v>ELIETE MARIA DE SENA DOS SANTOS</v>
          </cell>
          <cell r="F247" t="str">
            <v>3 - Administrativo</v>
          </cell>
          <cell r="G247">
            <v>516345</v>
          </cell>
          <cell r="H247">
            <v>44287</v>
          </cell>
          <cell r="J247">
            <v>0</v>
          </cell>
          <cell r="O247">
            <v>1.1599999999999999</v>
          </cell>
          <cell r="S247">
            <v>0</v>
          </cell>
          <cell r="U247">
            <v>0</v>
          </cell>
          <cell r="Y247">
            <v>115.8289724310777</v>
          </cell>
        </row>
        <row r="248">
          <cell r="C248" t="str">
            <v>HOSPITAL DOM HÉLDER</v>
          </cell>
          <cell r="E248" t="str">
            <v>ELINALVA LOPES DA SILVA</v>
          </cell>
          <cell r="F248" t="str">
            <v>3 - Administrativo</v>
          </cell>
          <cell r="G248">
            <v>516345</v>
          </cell>
          <cell r="H248">
            <v>44287</v>
          </cell>
          <cell r="J248">
            <v>114.4</v>
          </cell>
          <cell r="O248">
            <v>1.1599999999999999</v>
          </cell>
          <cell r="R248">
            <v>283.42750910292142</v>
          </cell>
          <cell r="S248">
            <v>66</v>
          </cell>
          <cell r="U248">
            <v>0</v>
          </cell>
          <cell r="Y248">
            <v>115.8289724310777</v>
          </cell>
        </row>
        <row r="249">
          <cell r="C249" t="str">
            <v>HOSPITAL DOM HÉLDER</v>
          </cell>
          <cell r="E249" t="str">
            <v>ELINDICE MARIA DOS PRAZERES ALMEIDA</v>
          </cell>
          <cell r="F249" t="str">
            <v>2 - Outros Profissionais da Saúde</v>
          </cell>
          <cell r="G249">
            <v>223710</v>
          </cell>
          <cell r="H249">
            <v>44287</v>
          </cell>
          <cell r="J249">
            <v>302.71839999999997</v>
          </cell>
          <cell r="O249">
            <v>1.1599999999999999</v>
          </cell>
          <cell r="S249">
            <v>0</v>
          </cell>
          <cell r="U249">
            <v>0</v>
          </cell>
          <cell r="Y249">
            <v>115.8289724310777</v>
          </cell>
        </row>
        <row r="250">
          <cell r="C250" t="str">
            <v>HOSPITAL DOM HÉLDER</v>
          </cell>
          <cell r="E250" t="str">
            <v>ELISABETH DA SILVA XAVIER MONTEIRO</v>
          </cell>
          <cell r="F250" t="str">
            <v>2 - Outros Profissionais da Saúde</v>
          </cell>
          <cell r="G250">
            <v>322205</v>
          </cell>
          <cell r="H250">
            <v>44287</v>
          </cell>
          <cell r="J250">
            <v>128.73599999999999</v>
          </cell>
          <cell r="O250">
            <v>1.1599999999999999</v>
          </cell>
          <cell r="S250">
            <v>0</v>
          </cell>
          <cell r="U250">
            <v>0</v>
          </cell>
          <cell r="Y250">
            <v>115.8289724310777</v>
          </cell>
        </row>
        <row r="251">
          <cell r="C251" t="str">
            <v>HOSPITAL DOM HÉLDER</v>
          </cell>
          <cell r="E251" t="str">
            <v>ELISANGELA BISPO DE SOUZA PIMENTEL</v>
          </cell>
          <cell r="F251" t="str">
            <v>2 - Outros Profissionais da Saúde</v>
          </cell>
          <cell r="G251">
            <v>223505</v>
          </cell>
          <cell r="H251">
            <v>44287</v>
          </cell>
          <cell r="J251">
            <v>274.01679999999999</v>
          </cell>
          <cell r="O251">
            <v>2.44</v>
          </cell>
          <cell r="R251">
            <v>308.40039517078787</v>
          </cell>
          <cell r="S251">
            <v>104.87</v>
          </cell>
          <cell r="U251">
            <v>0</v>
          </cell>
          <cell r="Y251">
            <v>115.8289724310777</v>
          </cell>
        </row>
        <row r="252">
          <cell r="C252" t="str">
            <v>HOSPITAL DOM HÉLDER</v>
          </cell>
          <cell r="E252" t="str">
            <v>ELISANGELA CONCEICAO SILVA</v>
          </cell>
          <cell r="F252" t="str">
            <v>2 - Outros Profissionais da Saúde</v>
          </cell>
          <cell r="G252">
            <v>322205</v>
          </cell>
          <cell r="H252">
            <v>44287</v>
          </cell>
          <cell r="J252">
            <v>144.22640000000001</v>
          </cell>
          <cell r="O252">
            <v>1.1599999999999999</v>
          </cell>
          <cell r="S252">
            <v>0</v>
          </cell>
          <cell r="U252">
            <v>0</v>
          </cell>
          <cell r="Y252">
            <v>115.8289724310777</v>
          </cell>
        </row>
        <row r="253">
          <cell r="C253" t="str">
            <v>HOSPITAL DOM HÉLDER</v>
          </cell>
          <cell r="E253" t="str">
            <v>ELISANGELA JOSEFA DOS SANTOS</v>
          </cell>
          <cell r="F253" t="str">
            <v>2 - Outros Profissionais da Saúde</v>
          </cell>
          <cell r="G253">
            <v>223505</v>
          </cell>
          <cell r="H253">
            <v>44287</v>
          </cell>
          <cell r="J253">
            <v>342.5376</v>
          </cell>
          <cell r="O253">
            <v>2.44</v>
          </cell>
          <cell r="S253">
            <v>0</v>
          </cell>
          <cell r="U253">
            <v>0</v>
          </cell>
          <cell r="Y253">
            <v>115.8289724310777</v>
          </cell>
        </row>
        <row r="254">
          <cell r="C254" t="str">
            <v>HOSPITAL DOM HÉLDER</v>
          </cell>
          <cell r="E254" t="str">
            <v>ELISSANDRA CLEONICE NASCIMENTO DE SANTANA</v>
          </cell>
          <cell r="F254" t="str">
            <v>2 - Outros Profissionais da Saúde</v>
          </cell>
          <cell r="G254">
            <v>223710</v>
          </cell>
          <cell r="H254">
            <v>44287</v>
          </cell>
          <cell r="J254">
            <v>291.11759999999998</v>
          </cell>
          <cell r="O254">
            <v>1.1599999999999999</v>
          </cell>
          <cell r="S254">
            <v>0</v>
          </cell>
          <cell r="U254">
            <v>0</v>
          </cell>
          <cell r="Y254">
            <v>115.8289724310777</v>
          </cell>
        </row>
        <row r="255">
          <cell r="C255" t="str">
            <v>HOSPITAL DOM HÉLDER</v>
          </cell>
          <cell r="E255" t="str">
            <v>ELIZABETE ALVES DA SILVA</v>
          </cell>
          <cell r="F255" t="str">
            <v>2 - Outros Profissionais da Saúde</v>
          </cell>
          <cell r="G255">
            <v>322205</v>
          </cell>
          <cell r="H255">
            <v>44287</v>
          </cell>
          <cell r="J255">
            <v>114.4</v>
          </cell>
          <cell r="O255">
            <v>1.1599999999999999</v>
          </cell>
          <cell r="S255">
            <v>0</v>
          </cell>
          <cell r="U255">
            <v>0</v>
          </cell>
          <cell r="Y255">
            <v>115.8289724310777</v>
          </cell>
        </row>
        <row r="256">
          <cell r="C256" t="str">
            <v>HOSPITAL DOM HÉLDER</v>
          </cell>
          <cell r="E256" t="str">
            <v>ELIZABETE BORGES DE SOUZA</v>
          </cell>
          <cell r="F256" t="str">
            <v>2 - Outros Profissionais da Saúde</v>
          </cell>
          <cell r="G256">
            <v>322205</v>
          </cell>
          <cell r="H256">
            <v>44287</v>
          </cell>
          <cell r="J256">
            <v>173.64320000000001</v>
          </cell>
          <cell r="O256">
            <v>1.1599999999999999</v>
          </cell>
          <cell r="R256">
            <v>423.99831168375641</v>
          </cell>
          <cell r="S256">
            <v>66</v>
          </cell>
          <cell r="U256">
            <v>0</v>
          </cell>
          <cell r="Y256">
            <v>115.8289724310777</v>
          </cell>
        </row>
        <row r="257">
          <cell r="C257" t="str">
            <v>HOSPITAL DOM HÉLDER</v>
          </cell>
          <cell r="E257" t="str">
            <v>ELIZABETE MARIA GONZAGA</v>
          </cell>
          <cell r="F257" t="str">
            <v>2 - Outros Profissionais da Saúde</v>
          </cell>
          <cell r="G257">
            <v>322205</v>
          </cell>
          <cell r="H257">
            <v>44287</v>
          </cell>
          <cell r="J257">
            <v>128.89920000000001</v>
          </cell>
          <cell r="O257">
            <v>1.1599999999999999</v>
          </cell>
          <cell r="S257">
            <v>0</v>
          </cell>
          <cell r="U257">
            <v>0</v>
          </cell>
          <cell r="Y257">
            <v>115.8289724310777</v>
          </cell>
        </row>
        <row r="258">
          <cell r="C258" t="str">
            <v>HOSPITAL DOM HÉLDER</v>
          </cell>
          <cell r="E258" t="str">
            <v>ELLEN DIANA SILVA DE SOUZA</v>
          </cell>
          <cell r="F258" t="str">
            <v>2 - Outros Profissionais da Saúde</v>
          </cell>
          <cell r="G258">
            <v>223710</v>
          </cell>
          <cell r="H258">
            <v>44287</v>
          </cell>
          <cell r="J258">
            <v>118.4144</v>
          </cell>
          <cell r="O258">
            <v>1.1599999999999999</v>
          </cell>
          <cell r="S258">
            <v>0</v>
          </cell>
          <cell r="U258">
            <v>0</v>
          </cell>
          <cell r="Y258">
            <v>115.8289724310777</v>
          </cell>
        </row>
        <row r="259">
          <cell r="C259" t="str">
            <v>HOSPITAL DOM HÉLDER</v>
          </cell>
          <cell r="E259" t="str">
            <v>ELLIS KAROLINE RODRIGUES DA SILVA</v>
          </cell>
          <cell r="F259" t="str">
            <v>2 - Outros Profissionais da Saúde</v>
          </cell>
          <cell r="G259">
            <v>223405</v>
          </cell>
          <cell r="H259">
            <v>44287</v>
          </cell>
          <cell r="J259">
            <v>432.68720000000002</v>
          </cell>
          <cell r="O259">
            <v>1.1599999999999999</v>
          </cell>
          <cell r="S259">
            <v>0</v>
          </cell>
          <cell r="U259">
            <v>0</v>
          </cell>
          <cell r="Y259">
            <v>115.8289724310777</v>
          </cell>
        </row>
        <row r="260">
          <cell r="C260" t="str">
            <v>HOSPITAL DOM HÉLDER</v>
          </cell>
          <cell r="E260" t="str">
            <v>ELOINA PAULINA DE LIMA</v>
          </cell>
          <cell r="F260" t="str">
            <v>2 - Outros Profissionais da Saúde</v>
          </cell>
          <cell r="G260">
            <v>223505</v>
          </cell>
          <cell r="H260">
            <v>44287</v>
          </cell>
          <cell r="J260">
            <v>300.67439999999999</v>
          </cell>
          <cell r="O260">
            <v>2.44</v>
          </cell>
          <cell r="R260">
            <v>308.40039517078787</v>
          </cell>
          <cell r="S260">
            <v>102</v>
          </cell>
          <cell r="U260">
            <v>0</v>
          </cell>
          <cell r="Y260">
            <v>115.8289724310777</v>
          </cell>
        </row>
        <row r="261">
          <cell r="C261" t="str">
            <v>HOSPITAL DOM HÉLDER</v>
          </cell>
          <cell r="E261" t="str">
            <v>ELOISE DO NASCIMENTO HOLANDA COSTA</v>
          </cell>
          <cell r="F261" t="str">
            <v>2 - Outros Profissionais da Saúde</v>
          </cell>
          <cell r="G261">
            <v>322605</v>
          </cell>
          <cell r="H261">
            <v>44287</v>
          </cell>
          <cell r="J261">
            <v>308.7312</v>
          </cell>
          <cell r="O261">
            <v>1.1599999999999999</v>
          </cell>
          <cell r="S261">
            <v>0</v>
          </cell>
          <cell r="U261">
            <v>0</v>
          </cell>
          <cell r="Y261">
            <v>115.8289724310777</v>
          </cell>
        </row>
        <row r="262">
          <cell r="C262" t="str">
            <v>HOSPITAL DOM HÉLDER</v>
          </cell>
          <cell r="E262" t="str">
            <v>ELTON CARLOS DE CAMPOS SILVA</v>
          </cell>
          <cell r="F262" t="str">
            <v>3 - Administrativo</v>
          </cell>
          <cell r="G262">
            <v>782320</v>
          </cell>
          <cell r="H262">
            <v>44287</v>
          </cell>
          <cell r="J262">
            <v>161.76400000000001</v>
          </cell>
          <cell r="O262">
            <v>1.1599999999999999</v>
          </cell>
          <cell r="S262">
            <v>0</v>
          </cell>
          <cell r="U262">
            <v>0</v>
          </cell>
          <cell r="Y262">
            <v>115.8289724310777</v>
          </cell>
        </row>
        <row r="263">
          <cell r="C263" t="str">
            <v>HOSPITAL DOM HÉLDER</v>
          </cell>
          <cell r="E263" t="str">
            <v>ELVIS DA SILVA PINO</v>
          </cell>
          <cell r="F263" t="str">
            <v>2 - Outros Profissionais da Saúde</v>
          </cell>
          <cell r="G263">
            <v>515110</v>
          </cell>
          <cell r="H263">
            <v>44287</v>
          </cell>
          <cell r="J263">
            <v>137.7544</v>
          </cell>
          <cell r="O263">
            <v>1.1599999999999999</v>
          </cell>
          <cell r="R263">
            <v>334.47936379087287</v>
          </cell>
          <cell r="S263">
            <v>66</v>
          </cell>
          <cell r="U263">
            <v>0</v>
          </cell>
          <cell r="Y263">
            <v>115.8289724310777</v>
          </cell>
        </row>
        <row r="264">
          <cell r="C264" t="str">
            <v>HOSPITAL DOM HÉLDER</v>
          </cell>
          <cell r="E264" t="str">
            <v>EMANOEL DINIZ DE SIQUEIRA</v>
          </cell>
          <cell r="F264" t="str">
            <v>3 - Administrativo</v>
          </cell>
          <cell r="G264">
            <v>723310</v>
          </cell>
          <cell r="H264">
            <v>44287</v>
          </cell>
          <cell r="J264">
            <v>122.7024</v>
          </cell>
          <cell r="O264">
            <v>1.1599999999999999</v>
          </cell>
          <cell r="R264">
            <v>396.83784012372445</v>
          </cell>
          <cell r="S264">
            <v>78.83</v>
          </cell>
          <cell r="U264">
            <v>0</v>
          </cell>
          <cell r="Y264">
            <v>115.8289724310777</v>
          </cell>
        </row>
        <row r="265">
          <cell r="C265" t="str">
            <v>HOSPITAL DOM HÉLDER</v>
          </cell>
          <cell r="E265" t="str">
            <v>EMANUELA LIMA DE LUCENA</v>
          </cell>
          <cell r="F265" t="str">
            <v>2 - Outros Profissionais da Saúde</v>
          </cell>
          <cell r="G265">
            <v>223505</v>
          </cell>
          <cell r="H265">
            <v>44287</v>
          </cell>
          <cell r="J265">
            <v>259.06639999999999</v>
          </cell>
          <cell r="O265">
            <v>2.44</v>
          </cell>
          <cell r="S265">
            <v>0</v>
          </cell>
          <cell r="U265">
            <v>0</v>
          </cell>
          <cell r="Y265">
            <v>115.8289724310777</v>
          </cell>
        </row>
        <row r="266">
          <cell r="C266" t="str">
            <v>HOSPITAL DOM HÉLDER</v>
          </cell>
          <cell r="E266" t="str">
            <v>EMERSOM DE MELO DA SILVA</v>
          </cell>
          <cell r="F266" t="str">
            <v>2 - Outros Profissionais da Saúde</v>
          </cell>
          <cell r="G266">
            <v>324115</v>
          </cell>
          <cell r="H266">
            <v>44287</v>
          </cell>
          <cell r="J266">
            <v>250.8192</v>
          </cell>
          <cell r="O266">
            <v>1.1599999999999999</v>
          </cell>
          <cell r="S266">
            <v>0</v>
          </cell>
          <cell r="U266">
            <v>0</v>
          </cell>
          <cell r="Y266">
            <v>115.8289724310777</v>
          </cell>
        </row>
        <row r="267">
          <cell r="C267" t="str">
            <v>HOSPITAL DOM HÉLDER</v>
          </cell>
          <cell r="E267" t="str">
            <v>EMERSON LUCAS SOUZA DOS SANTOS</v>
          </cell>
          <cell r="F267" t="str">
            <v>2 - Outros Profissionais da Saúde</v>
          </cell>
          <cell r="G267">
            <v>515110</v>
          </cell>
          <cell r="H267">
            <v>44287</v>
          </cell>
          <cell r="J267">
            <v>104.6216</v>
          </cell>
          <cell r="O267">
            <v>1.1599999999999999</v>
          </cell>
          <cell r="R267">
            <v>395.73175757150591</v>
          </cell>
          <cell r="S267">
            <v>63.8</v>
          </cell>
          <cell r="U267">
            <v>0</v>
          </cell>
          <cell r="Y267">
            <v>115.8289724310777</v>
          </cell>
        </row>
        <row r="268">
          <cell r="C268" t="str">
            <v>HOSPITAL DOM HÉLDER</v>
          </cell>
          <cell r="E268" t="str">
            <v>EMILE DA SILVA SANTOS</v>
          </cell>
          <cell r="F268" t="str">
            <v>2 - Outros Profissionais da Saúde</v>
          </cell>
          <cell r="G268">
            <v>322205</v>
          </cell>
          <cell r="H268">
            <v>44287</v>
          </cell>
          <cell r="J268">
            <v>118.0688</v>
          </cell>
          <cell r="O268">
            <v>1.1599999999999999</v>
          </cell>
          <cell r="R268">
            <v>359.79636443054062</v>
          </cell>
          <cell r="S268">
            <v>63.8</v>
          </cell>
          <cell r="U268">
            <v>0</v>
          </cell>
          <cell r="Y268">
            <v>115.8289724310777</v>
          </cell>
        </row>
        <row r="269">
          <cell r="C269" t="str">
            <v>HOSPITAL DOM HÉLDER</v>
          </cell>
          <cell r="E269" t="str">
            <v>EMILLY DAYANNE SANTOS FARIAS</v>
          </cell>
          <cell r="F269" t="str">
            <v>2 - Outros Profissionais da Saúde</v>
          </cell>
          <cell r="G269">
            <v>322205</v>
          </cell>
          <cell r="H269">
            <v>44287</v>
          </cell>
          <cell r="J269">
            <v>127.9312</v>
          </cell>
          <cell r="O269">
            <v>1.1599999999999999</v>
          </cell>
          <cell r="S269">
            <v>0</v>
          </cell>
          <cell r="U269">
            <v>0</v>
          </cell>
          <cell r="Y269">
            <v>115.8289724310777</v>
          </cell>
        </row>
        <row r="270">
          <cell r="C270" t="str">
            <v>HOSPITAL DOM HÉLDER</v>
          </cell>
          <cell r="E270" t="str">
            <v>ENAISA MIRELE DA SILVA BENIZIO</v>
          </cell>
          <cell r="F270" t="str">
            <v>2 - Outros Profissionais da Saúde</v>
          </cell>
          <cell r="G270">
            <v>223405</v>
          </cell>
          <cell r="H270">
            <v>44287</v>
          </cell>
          <cell r="J270">
            <v>400.22320000000002</v>
          </cell>
          <cell r="O270">
            <v>1.1599999999999999</v>
          </cell>
          <cell r="S270">
            <v>0</v>
          </cell>
          <cell r="U270">
            <v>0</v>
          </cell>
          <cell r="Y270">
            <v>115.8289724310777</v>
          </cell>
        </row>
        <row r="271">
          <cell r="C271" t="str">
            <v>HOSPITAL DOM HÉLDER</v>
          </cell>
          <cell r="E271" t="str">
            <v>ENANDA ALINE REIS DA SILVA</v>
          </cell>
          <cell r="F271" t="str">
            <v>2 - Outros Profissionais da Saúde</v>
          </cell>
          <cell r="G271">
            <v>322205</v>
          </cell>
          <cell r="H271">
            <v>44287</v>
          </cell>
          <cell r="J271">
            <v>147.71520000000001</v>
          </cell>
          <cell r="O271">
            <v>1.1599999999999999</v>
          </cell>
          <cell r="S271">
            <v>0</v>
          </cell>
          <cell r="U271">
            <v>0</v>
          </cell>
          <cell r="Y271">
            <v>115.8289724310777</v>
          </cell>
        </row>
        <row r="272">
          <cell r="C272" t="str">
            <v>HOSPITAL DOM HÉLDER</v>
          </cell>
          <cell r="E272" t="str">
            <v>ENOCK ALCOFORADO DE OLIVEIRA</v>
          </cell>
          <cell r="F272" t="str">
            <v>3 - Administrativo</v>
          </cell>
          <cell r="G272">
            <v>214915</v>
          </cell>
          <cell r="H272">
            <v>44287</v>
          </cell>
          <cell r="J272">
            <v>362.22</v>
          </cell>
          <cell r="O272">
            <v>1.1599999999999999</v>
          </cell>
          <cell r="S272">
            <v>0</v>
          </cell>
          <cell r="U272">
            <v>0</v>
          </cell>
          <cell r="Y272">
            <v>115.8289724310777</v>
          </cell>
        </row>
        <row r="273">
          <cell r="C273" t="str">
            <v>HOSPITAL DOM HÉLDER</v>
          </cell>
          <cell r="E273" t="str">
            <v>ERIC CLEPTON GOMES DE SOUZA</v>
          </cell>
          <cell r="F273" t="str">
            <v>2 - Outros Profissionais da Saúde</v>
          </cell>
          <cell r="G273">
            <v>515110</v>
          </cell>
          <cell r="H273">
            <v>44287</v>
          </cell>
          <cell r="J273">
            <v>194.06319999999999</v>
          </cell>
          <cell r="O273">
            <v>1.1599999999999999</v>
          </cell>
          <cell r="S273">
            <v>0</v>
          </cell>
          <cell r="U273">
            <v>0</v>
          </cell>
          <cell r="Y273">
            <v>115.8289724310777</v>
          </cell>
        </row>
        <row r="274">
          <cell r="C274" t="str">
            <v>HOSPITAL DOM HÉLDER</v>
          </cell>
          <cell r="E274" t="str">
            <v>ERICA CRISTINA LOPES DE SANTANA</v>
          </cell>
          <cell r="F274" t="str">
            <v>2 - Outros Profissionais da Saúde</v>
          </cell>
          <cell r="G274">
            <v>223505</v>
          </cell>
          <cell r="H274">
            <v>44287</v>
          </cell>
          <cell r="J274">
            <v>335.13200000000001</v>
          </cell>
          <cell r="O274">
            <v>2.44</v>
          </cell>
          <cell r="S274">
            <v>0</v>
          </cell>
          <cell r="U274">
            <v>0</v>
          </cell>
          <cell r="Y274">
            <v>115.8289724310777</v>
          </cell>
        </row>
        <row r="275">
          <cell r="C275" t="str">
            <v>HOSPITAL DOM HÉLDER</v>
          </cell>
          <cell r="E275" t="str">
            <v>ERICA MARIA DA SILVA</v>
          </cell>
          <cell r="F275" t="str">
            <v>2 - Outros Profissionais da Saúde</v>
          </cell>
          <cell r="G275">
            <v>521130</v>
          </cell>
          <cell r="H275">
            <v>44287</v>
          </cell>
          <cell r="J275">
            <v>91.028000000000006</v>
          </cell>
          <cell r="O275">
            <v>1.1599999999999999</v>
          </cell>
          <cell r="R275">
            <v>283.42750910292142</v>
          </cell>
          <cell r="S275">
            <v>66</v>
          </cell>
          <cell r="U275">
            <v>0</v>
          </cell>
          <cell r="Y275">
            <v>115.8289724310777</v>
          </cell>
        </row>
        <row r="276">
          <cell r="C276" t="str">
            <v>HOSPITAL DOM HÉLDER</v>
          </cell>
          <cell r="E276" t="str">
            <v>ERICA MARIA DE LIMA</v>
          </cell>
          <cell r="F276" t="str">
            <v>2 - Outros Profissionais da Saúde</v>
          </cell>
          <cell r="G276">
            <v>322205</v>
          </cell>
          <cell r="H276">
            <v>44287</v>
          </cell>
          <cell r="J276">
            <v>224.45280000000002</v>
          </cell>
          <cell r="O276">
            <v>1.1599999999999999</v>
          </cell>
          <cell r="S276">
            <v>0</v>
          </cell>
          <cell r="U276">
            <v>0</v>
          </cell>
          <cell r="Y276">
            <v>115.8289724310777</v>
          </cell>
        </row>
        <row r="277">
          <cell r="C277" t="str">
            <v>HOSPITAL DOM HÉLDER</v>
          </cell>
          <cell r="E277" t="str">
            <v>ERICK LINEKER RIBEIRO DE MELO</v>
          </cell>
          <cell r="F277" t="str">
            <v>3 - Administrativo</v>
          </cell>
          <cell r="G277">
            <v>411010</v>
          </cell>
          <cell r="H277">
            <v>44287</v>
          </cell>
          <cell r="J277">
            <v>86.373599999999996</v>
          </cell>
          <cell r="O277">
            <v>1.1599999999999999</v>
          </cell>
          <cell r="S277">
            <v>0</v>
          </cell>
          <cell r="U277">
            <v>0</v>
          </cell>
          <cell r="Y277">
            <v>115.8289724310777</v>
          </cell>
        </row>
        <row r="278">
          <cell r="C278" t="str">
            <v>HOSPITAL DOM HÉLDER</v>
          </cell>
          <cell r="E278" t="str">
            <v>ERICLES FELLIPE DA SILVA ACYOLE</v>
          </cell>
          <cell r="F278" t="str">
            <v>2 - Outros Profissionais da Saúde</v>
          </cell>
          <cell r="G278">
            <v>322205</v>
          </cell>
          <cell r="H278">
            <v>44287</v>
          </cell>
          <cell r="J278">
            <v>116.16079999999999</v>
          </cell>
          <cell r="O278">
            <v>1.1599999999999999</v>
          </cell>
          <cell r="R278">
            <v>385.50663886655275</v>
          </cell>
          <cell r="S278">
            <v>55.2</v>
          </cell>
          <cell r="U278">
            <v>0</v>
          </cell>
          <cell r="Y278">
            <v>115.8289724310777</v>
          </cell>
        </row>
        <row r="279">
          <cell r="C279" t="str">
            <v>HOSPITAL DOM HÉLDER</v>
          </cell>
          <cell r="E279" t="str">
            <v>ERIK SAIMAR DE MORAIS</v>
          </cell>
          <cell r="F279" t="str">
            <v>3 - Administrativo</v>
          </cell>
          <cell r="G279">
            <v>411010</v>
          </cell>
          <cell r="H279">
            <v>44287</v>
          </cell>
          <cell r="J279">
            <v>134.5384</v>
          </cell>
          <cell r="O279">
            <v>1.1599999999999999</v>
          </cell>
          <cell r="S279">
            <v>0</v>
          </cell>
          <cell r="U279">
            <v>0</v>
          </cell>
          <cell r="Y279">
            <v>115.8289724310777</v>
          </cell>
        </row>
        <row r="280">
          <cell r="C280" t="str">
            <v>HOSPITAL DOM HÉLDER</v>
          </cell>
          <cell r="E280" t="str">
            <v>ERINELZA RAMOS DE ARAUJO</v>
          </cell>
          <cell r="F280" t="str">
            <v>2 - Outros Profissionais da Saúde</v>
          </cell>
          <cell r="G280">
            <v>322205</v>
          </cell>
          <cell r="H280">
            <v>44287</v>
          </cell>
          <cell r="J280">
            <v>105.6</v>
          </cell>
          <cell r="O280">
            <v>1.1599999999999999</v>
          </cell>
          <cell r="S280">
            <v>0</v>
          </cell>
          <cell r="U280">
            <v>0</v>
          </cell>
          <cell r="Y280">
            <v>115.8289724310777</v>
          </cell>
        </row>
        <row r="281">
          <cell r="C281" t="str">
            <v>HOSPITAL DOM HÉLDER</v>
          </cell>
          <cell r="E281" t="str">
            <v>ERONILDO DOS SANTOS LIMA</v>
          </cell>
          <cell r="F281" t="str">
            <v>3 - Administrativo</v>
          </cell>
          <cell r="G281">
            <v>514225</v>
          </cell>
          <cell r="H281">
            <v>44287</v>
          </cell>
          <cell r="J281">
            <v>102.85599999999999</v>
          </cell>
          <cell r="O281">
            <v>1.1599999999999999</v>
          </cell>
          <cell r="S281">
            <v>0</v>
          </cell>
          <cell r="U281">
            <v>0</v>
          </cell>
          <cell r="Y281">
            <v>115.8289724310777</v>
          </cell>
        </row>
        <row r="282">
          <cell r="C282" t="str">
            <v>HOSPITAL DOM HÉLDER</v>
          </cell>
          <cell r="E282" t="str">
            <v>ERONILDO JOSE RAMOS</v>
          </cell>
          <cell r="F282" t="str">
            <v>3 - Administrativo</v>
          </cell>
          <cell r="G282">
            <v>514225</v>
          </cell>
          <cell r="H282">
            <v>44287</v>
          </cell>
          <cell r="J282">
            <v>109.9496</v>
          </cell>
          <cell r="O282">
            <v>1.1599999999999999</v>
          </cell>
          <cell r="R282">
            <v>565.404821081823</v>
          </cell>
          <cell r="S282">
            <v>66</v>
          </cell>
          <cell r="U282">
            <v>0</v>
          </cell>
          <cell r="Y282">
            <v>115.8289724310777</v>
          </cell>
        </row>
        <row r="283">
          <cell r="C283" t="str">
            <v>HOSPITAL DOM HÉLDER</v>
          </cell>
          <cell r="E283" t="str">
            <v>ESDRIENE DE ALMEIDA CUNHA</v>
          </cell>
          <cell r="F283" t="str">
            <v>2 - Outros Profissionais da Saúde</v>
          </cell>
          <cell r="G283">
            <v>322205</v>
          </cell>
          <cell r="H283">
            <v>44287</v>
          </cell>
          <cell r="J283">
            <v>130.44800000000001</v>
          </cell>
          <cell r="O283">
            <v>1.1599999999999999</v>
          </cell>
          <cell r="S283">
            <v>0</v>
          </cell>
          <cell r="U283">
            <v>44.07</v>
          </cell>
          <cell r="X283" t="str">
            <v>AUXILIO CRECHE</v>
          </cell>
          <cell r="Y283">
            <v>115.8289724310777</v>
          </cell>
        </row>
        <row r="284">
          <cell r="C284" t="str">
            <v>HOSPITAL DOM HÉLDER</v>
          </cell>
          <cell r="E284" t="str">
            <v>ESTER FEIJO CORREIA DE SENA</v>
          </cell>
          <cell r="F284" t="str">
            <v>2 - Outros Profissionais da Saúde</v>
          </cell>
          <cell r="G284">
            <v>223810</v>
          </cell>
          <cell r="H284">
            <v>44287</v>
          </cell>
          <cell r="J284">
            <v>210.93360000000001</v>
          </cell>
          <cell r="O284">
            <v>1.1599999999999999</v>
          </cell>
          <cell r="S284">
            <v>0</v>
          </cell>
          <cell r="U284">
            <v>66.12</v>
          </cell>
          <cell r="X284" t="str">
            <v>AUXILIO CRECHE</v>
          </cell>
          <cell r="Y284">
            <v>115.8289724310777</v>
          </cell>
        </row>
        <row r="285">
          <cell r="C285" t="str">
            <v>HOSPITAL DOM HÉLDER</v>
          </cell>
          <cell r="E285" t="str">
            <v>ESTHER DOS SANTOS LEAL ALMEIDA</v>
          </cell>
          <cell r="F285" t="str">
            <v>2 - Outros Profissionais da Saúde</v>
          </cell>
          <cell r="G285">
            <v>324205</v>
          </cell>
          <cell r="H285">
            <v>44287</v>
          </cell>
          <cell r="J285">
            <v>126.1536</v>
          </cell>
          <cell r="O285">
            <v>1.1599999999999999</v>
          </cell>
          <cell r="S285">
            <v>0</v>
          </cell>
          <cell r="U285">
            <v>0</v>
          </cell>
          <cell r="Y285">
            <v>115.8289724310777</v>
          </cell>
        </row>
        <row r="286">
          <cell r="C286" t="str">
            <v>HOSPITAL DOM HÉLDER</v>
          </cell>
          <cell r="E286" t="str">
            <v>EVANDRO ALBUQUERQUE DE CASTRO FILHO</v>
          </cell>
          <cell r="F286" t="str">
            <v>3 - Administrativo</v>
          </cell>
          <cell r="G286">
            <v>142105</v>
          </cell>
          <cell r="H286">
            <v>44287</v>
          </cell>
          <cell r="J286">
            <v>842.26480000000004</v>
          </cell>
          <cell r="O286">
            <v>1.1599999999999999</v>
          </cell>
          <cell r="S286">
            <v>0</v>
          </cell>
          <cell r="U286">
            <v>0</v>
          </cell>
          <cell r="Y286">
            <v>115.8289724310777</v>
          </cell>
        </row>
        <row r="287">
          <cell r="C287" t="str">
            <v>HOSPITAL DOM HÉLDER</v>
          </cell>
          <cell r="E287" t="str">
            <v>EVANGELA CRISTINA DIAS DE SOUZA</v>
          </cell>
          <cell r="F287" t="str">
            <v>3 - Administrativo</v>
          </cell>
          <cell r="G287">
            <v>413115</v>
          </cell>
          <cell r="H287">
            <v>44287</v>
          </cell>
          <cell r="J287">
            <v>144.7808</v>
          </cell>
          <cell r="O287">
            <v>1.1599999999999999</v>
          </cell>
          <cell r="R287">
            <v>396.83784012372445</v>
          </cell>
          <cell r="S287">
            <v>99.97</v>
          </cell>
          <cell r="U287">
            <v>0</v>
          </cell>
          <cell r="Y287">
            <v>115.8289724310777</v>
          </cell>
        </row>
        <row r="288">
          <cell r="C288" t="str">
            <v>HOSPITAL DOM HÉLDER</v>
          </cell>
          <cell r="E288" t="str">
            <v>EVELLYN PEREIRA DO NASCIMENTO</v>
          </cell>
          <cell r="F288" t="str">
            <v>2 - Outros Profissionais da Saúde</v>
          </cell>
          <cell r="G288">
            <v>322205</v>
          </cell>
          <cell r="H288">
            <v>44287</v>
          </cell>
          <cell r="J288">
            <v>101.4016</v>
          </cell>
          <cell r="O288">
            <v>1.1599999999999999</v>
          </cell>
          <cell r="S288">
            <v>0</v>
          </cell>
          <cell r="U288">
            <v>0</v>
          </cell>
          <cell r="Y288">
            <v>115.8289724310777</v>
          </cell>
        </row>
        <row r="289">
          <cell r="C289" t="str">
            <v>HOSPITAL DOM HÉLDER</v>
          </cell>
          <cell r="E289" t="str">
            <v xml:space="preserve">EVERSON BATISTA DA SILVA </v>
          </cell>
          <cell r="F289" t="str">
            <v>2 - Outros Profissionais da Saúde</v>
          </cell>
          <cell r="G289">
            <v>324115</v>
          </cell>
          <cell r="H289">
            <v>44287</v>
          </cell>
          <cell r="J289">
            <v>295.63200000000001</v>
          </cell>
          <cell r="O289">
            <v>1.1599999999999999</v>
          </cell>
          <cell r="S289">
            <v>0</v>
          </cell>
          <cell r="U289">
            <v>0</v>
          </cell>
          <cell r="Y289">
            <v>115.8289724310777</v>
          </cell>
        </row>
        <row r="290">
          <cell r="C290" t="str">
            <v>HOSPITAL DOM HÉLDER</v>
          </cell>
          <cell r="E290" t="str">
            <v>EVILASIO NOVAES GOMINHO NETO</v>
          </cell>
          <cell r="F290" t="str">
            <v>2 - Outros Profissionais da Saúde</v>
          </cell>
          <cell r="G290">
            <v>324115</v>
          </cell>
          <cell r="H290">
            <v>44287</v>
          </cell>
          <cell r="J290">
            <v>313.47519999999997</v>
          </cell>
          <cell r="O290">
            <v>1.1599999999999999</v>
          </cell>
          <cell r="S290">
            <v>0</v>
          </cell>
          <cell r="U290">
            <v>0</v>
          </cell>
          <cell r="Y290">
            <v>115.8289724310777</v>
          </cell>
        </row>
        <row r="291">
          <cell r="C291" t="str">
            <v>HOSPITAL DOM HÉLDER</v>
          </cell>
          <cell r="E291" t="str">
            <v>EZEQUIEL JOSE DA SILVA</v>
          </cell>
          <cell r="F291" t="str">
            <v>3 - Administrativo</v>
          </cell>
          <cell r="G291">
            <v>517410</v>
          </cell>
          <cell r="H291">
            <v>44287</v>
          </cell>
          <cell r="J291">
            <v>92.162400000000005</v>
          </cell>
          <cell r="O291">
            <v>1.1599999999999999</v>
          </cell>
          <cell r="R291">
            <v>423.99831168375641</v>
          </cell>
          <cell r="S291">
            <v>59.4</v>
          </cell>
          <cell r="U291">
            <v>0</v>
          </cell>
          <cell r="Y291">
            <v>115.8289724310777</v>
          </cell>
        </row>
        <row r="292">
          <cell r="C292" t="str">
            <v>HOSPITAL DOM HÉLDER</v>
          </cell>
          <cell r="E292" t="str">
            <v>FABIANA CRISTINA CAVALCANTI DE MACEDO</v>
          </cell>
          <cell r="F292" t="str">
            <v>3 - Administrativo</v>
          </cell>
          <cell r="G292">
            <v>411010</v>
          </cell>
          <cell r="H292">
            <v>44287</v>
          </cell>
          <cell r="J292">
            <v>108.74639999999999</v>
          </cell>
          <cell r="O292">
            <v>1.1599999999999999</v>
          </cell>
          <cell r="S292">
            <v>0</v>
          </cell>
          <cell r="U292">
            <v>0</v>
          </cell>
          <cell r="Y292">
            <v>115.8289724310777</v>
          </cell>
        </row>
        <row r="293">
          <cell r="C293" t="str">
            <v>HOSPITAL DOM HÉLDER</v>
          </cell>
          <cell r="E293" t="str">
            <v>FABIANA DA SILVA RAMOS</v>
          </cell>
          <cell r="F293" t="str">
            <v>2 - Outros Profissionais da Saúde</v>
          </cell>
          <cell r="G293">
            <v>322205</v>
          </cell>
          <cell r="H293">
            <v>44287</v>
          </cell>
          <cell r="J293">
            <v>110</v>
          </cell>
          <cell r="O293">
            <v>1.1599999999999999</v>
          </cell>
          <cell r="R293">
            <v>283.45208871519293</v>
          </cell>
          <cell r="S293">
            <v>66</v>
          </cell>
          <cell r="U293">
            <v>0</v>
          </cell>
          <cell r="Y293">
            <v>115.8289724310777</v>
          </cell>
        </row>
        <row r="294">
          <cell r="C294" t="str">
            <v>HOSPITAL DOM HÉLDER</v>
          </cell>
          <cell r="E294" t="str">
            <v>FABIANA GERVASIO DA SILVA</v>
          </cell>
          <cell r="F294" t="str">
            <v>2 - Outros Profissionais da Saúde</v>
          </cell>
          <cell r="G294">
            <v>521130</v>
          </cell>
          <cell r="H294">
            <v>44287</v>
          </cell>
          <cell r="J294">
            <v>0</v>
          </cell>
          <cell r="O294">
            <v>1.1599999999999999</v>
          </cell>
          <cell r="S294">
            <v>0</v>
          </cell>
          <cell r="U294">
            <v>0</v>
          </cell>
          <cell r="Y294">
            <v>115.8289724310777</v>
          </cell>
        </row>
        <row r="295">
          <cell r="C295" t="str">
            <v>HOSPITAL DOM HÉLDER</v>
          </cell>
          <cell r="E295" t="str">
            <v>FABIANO ALCOFORADO SALGUES VASCONCELOS</v>
          </cell>
          <cell r="F295" t="str">
            <v>2 - Outros Profissionais da Saúde</v>
          </cell>
          <cell r="G295">
            <v>223505</v>
          </cell>
          <cell r="H295">
            <v>44287</v>
          </cell>
          <cell r="J295">
            <v>226.4152</v>
          </cell>
          <cell r="O295">
            <v>2.44</v>
          </cell>
          <cell r="S295">
            <v>0</v>
          </cell>
          <cell r="U295">
            <v>0</v>
          </cell>
          <cell r="Y295">
            <v>115.8289724310777</v>
          </cell>
        </row>
        <row r="296">
          <cell r="C296" t="str">
            <v>HOSPITAL DOM HÉLDER</v>
          </cell>
          <cell r="E296" t="str">
            <v>FABIANO JOSE DA SILVA</v>
          </cell>
          <cell r="F296" t="str">
            <v>2 - Outros Profissionais da Saúde</v>
          </cell>
          <cell r="G296">
            <v>324205</v>
          </cell>
          <cell r="H296">
            <v>44287</v>
          </cell>
          <cell r="J296">
            <v>120.98480000000001</v>
          </cell>
          <cell r="O296">
            <v>1.1599999999999999</v>
          </cell>
          <cell r="S296">
            <v>0</v>
          </cell>
          <cell r="U296">
            <v>0</v>
          </cell>
          <cell r="Y296">
            <v>115.8289724310777</v>
          </cell>
        </row>
        <row r="297">
          <cell r="C297" t="str">
            <v>HOSPITAL DOM HÉLDER</v>
          </cell>
          <cell r="E297" t="str">
            <v>FABIO DE MELO ALVES</v>
          </cell>
          <cell r="F297" t="str">
            <v>2 - Outros Profissionais da Saúde</v>
          </cell>
          <cell r="G297">
            <v>223605</v>
          </cell>
          <cell r="H297">
            <v>44287</v>
          </cell>
          <cell r="J297">
            <v>240.7704</v>
          </cell>
          <cell r="O297">
            <v>2.44</v>
          </cell>
          <cell r="S297">
            <v>0</v>
          </cell>
          <cell r="U297">
            <v>0</v>
          </cell>
          <cell r="Y297">
            <v>115.8289724310777</v>
          </cell>
        </row>
        <row r="298">
          <cell r="C298" t="str">
            <v>HOSPITAL DOM HÉLDER</v>
          </cell>
          <cell r="E298" t="str">
            <v>FABIO HENRIQUE SOUZA DA SILVA</v>
          </cell>
          <cell r="F298" t="str">
            <v>2 - Outros Profissionais da Saúde</v>
          </cell>
          <cell r="G298">
            <v>515110</v>
          </cell>
          <cell r="H298">
            <v>44287</v>
          </cell>
          <cell r="J298">
            <v>119.58159999999999</v>
          </cell>
          <cell r="O298">
            <v>1.1599999999999999</v>
          </cell>
          <cell r="S298">
            <v>0</v>
          </cell>
          <cell r="U298">
            <v>0</v>
          </cell>
          <cell r="Y298">
            <v>115.8289724310777</v>
          </cell>
        </row>
        <row r="299">
          <cell r="C299" t="str">
            <v>HOSPITAL DOM HÉLDER</v>
          </cell>
          <cell r="E299" t="str">
            <v>FABIO JOSE DA SILVA</v>
          </cell>
          <cell r="F299" t="str">
            <v>3 - Administrativo</v>
          </cell>
          <cell r="G299">
            <v>771105</v>
          </cell>
          <cell r="H299">
            <v>44287</v>
          </cell>
          <cell r="J299">
            <v>122.5488</v>
          </cell>
          <cell r="O299">
            <v>1.1599999999999999</v>
          </cell>
          <cell r="R299">
            <v>244.34592559120128</v>
          </cell>
          <cell r="S299">
            <v>47.3</v>
          </cell>
          <cell r="U299">
            <v>0</v>
          </cell>
          <cell r="Y299">
            <v>115.8289724310777</v>
          </cell>
        </row>
        <row r="300">
          <cell r="C300" t="str">
            <v>HOSPITAL DOM HÉLDER</v>
          </cell>
          <cell r="E300" t="str">
            <v>FABIO VICENTE SOBRAL</v>
          </cell>
          <cell r="F300" t="str">
            <v>3 - Administrativo</v>
          </cell>
          <cell r="G300">
            <v>517410</v>
          </cell>
          <cell r="H300">
            <v>44287</v>
          </cell>
          <cell r="J300">
            <v>98.820800000000006</v>
          </cell>
          <cell r="O300">
            <v>1.1599999999999999</v>
          </cell>
          <cell r="S300">
            <v>0</v>
          </cell>
          <cell r="U300">
            <v>0</v>
          </cell>
          <cell r="Y300">
            <v>115.8289724310777</v>
          </cell>
        </row>
        <row r="301">
          <cell r="C301" t="str">
            <v>HOSPITAL DOM HÉLDER</v>
          </cell>
          <cell r="E301" t="str">
            <v>FABIOLA ARAUJO DA SILVA</v>
          </cell>
          <cell r="F301" t="str">
            <v>2 - Outros Profissionais da Saúde</v>
          </cell>
          <cell r="G301">
            <v>251605</v>
          </cell>
          <cell r="H301">
            <v>44287</v>
          </cell>
          <cell r="J301">
            <v>242.70079999999999</v>
          </cell>
          <cell r="O301">
            <v>1.1599999999999999</v>
          </cell>
          <cell r="S301">
            <v>0</v>
          </cell>
          <cell r="U301">
            <v>63.92</v>
          </cell>
          <cell r="X301" t="str">
            <v>AUXILIO CRECHE</v>
          </cell>
          <cell r="Y301">
            <v>115.8289724310777</v>
          </cell>
        </row>
        <row r="302">
          <cell r="C302" t="str">
            <v>HOSPITAL DOM HÉLDER</v>
          </cell>
          <cell r="E302" t="str">
            <v>FABIOLA MARIA PEREIRA ALEXANDRE</v>
          </cell>
          <cell r="F302" t="str">
            <v>2 - Outros Profissionais da Saúde</v>
          </cell>
          <cell r="G302">
            <v>223505</v>
          </cell>
          <cell r="H302">
            <v>44287</v>
          </cell>
          <cell r="J302">
            <v>385.2672</v>
          </cell>
          <cell r="O302">
            <v>2.44</v>
          </cell>
          <cell r="S302">
            <v>0</v>
          </cell>
          <cell r="U302">
            <v>0</v>
          </cell>
          <cell r="Y302">
            <v>115.8289724310777</v>
          </cell>
        </row>
        <row r="303">
          <cell r="C303" t="str">
            <v>HOSPITAL DOM HÉLDER</v>
          </cell>
          <cell r="E303" t="str">
            <v>FABRICY JULIANNY AMORIM DA SILVA</v>
          </cell>
          <cell r="F303" t="str">
            <v>2 - Outros Profissionais da Saúde</v>
          </cell>
          <cell r="G303">
            <v>223710</v>
          </cell>
          <cell r="H303">
            <v>44287</v>
          </cell>
          <cell r="J303">
            <v>312.88080000000002</v>
          </cell>
          <cell r="O303">
            <v>1.1599999999999999</v>
          </cell>
          <cell r="S303">
            <v>0</v>
          </cell>
          <cell r="U303">
            <v>0</v>
          </cell>
          <cell r="Y303">
            <v>115.8289724310777</v>
          </cell>
        </row>
        <row r="304">
          <cell r="C304" t="str">
            <v>HOSPITAL DOM HÉLDER</v>
          </cell>
          <cell r="E304" t="str">
            <v>FABRIELE GABRIELA FERREIRA NASCIMENTO</v>
          </cell>
          <cell r="F304" t="str">
            <v>3 - Administrativo</v>
          </cell>
          <cell r="G304">
            <v>411010</v>
          </cell>
          <cell r="H304">
            <v>44287</v>
          </cell>
          <cell r="J304">
            <v>87.553600000000003</v>
          </cell>
          <cell r="O304">
            <v>1.1599999999999999</v>
          </cell>
          <cell r="R304">
            <v>385.50663886655275</v>
          </cell>
          <cell r="S304">
            <v>66</v>
          </cell>
          <cell r="U304">
            <v>66.12</v>
          </cell>
          <cell r="X304" t="str">
            <v>AUXILIO CRECHE</v>
          </cell>
          <cell r="Y304">
            <v>115.8289724310777</v>
          </cell>
        </row>
        <row r="305">
          <cell r="C305" t="str">
            <v>HOSPITAL DOM HÉLDER</v>
          </cell>
          <cell r="E305" t="str">
            <v>FELLIPE JOSE LINS</v>
          </cell>
          <cell r="F305" t="str">
            <v>2 - Outros Profissionais da Saúde</v>
          </cell>
          <cell r="G305">
            <v>515110</v>
          </cell>
          <cell r="H305">
            <v>44287</v>
          </cell>
          <cell r="J305">
            <v>105.6</v>
          </cell>
          <cell r="O305">
            <v>1.1599999999999999</v>
          </cell>
          <cell r="R305">
            <v>385.50663886655275</v>
          </cell>
          <cell r="S305">
            <v>66</v>
          </cell>
          <cell r="U305">
            <v>0</v>
          </cell>
          <cell r="Y305">
            <v>115.8289724310777</v>
          </cell>
        </row>
        <row r="306">
          <cell r="C306" t="str">
            <v>HOSPITAL DOM HÉLDER</v>
          </cell>
          <cell r="E306" t="str">
            <v>FERNANDA BARBOSA DE SOUZA</v>
          </cell>
          <cell r="F306" t="str">
            <v>2 - Outros Profissionais da Saúde</v>
          </cell>
          <cell r="G306">
            <v>223405</v>
          </cell>
          <cell r="H306">
            <v>44287</v>
          </cell>
          <cell r="J306">
            <v>438.02960000000002</v>
          </cell>
          <cell r="O306">
            <v>1.1599999999999999</v>
          </cell>
          <cell r="S306">
            <v>0</v>
          </cell>
          <cell r="U306">
            <v>121.2</v>
          </cell>
          <cell r="X306" t="str">
            <v>AUXILIO CRECHE</v>
          </cell>
          <cell r="Y306">
            <v>115.8289724310777</v>
          </cell>
        </row>
        <row r="307">
          <cell r="C307" t="str">
            <v>HOSPITAL DOM HÉLDER</v>
          </cell>
          <cell r="E307" t="str">
            <v>FERNANDA ROBERTA PEREIRA PIMENTEL</v>
          </cell>
          <cell r="F307" t="str">
            <v>2 - Outros Profissionais da Saúde</v>
          </cell>
          <cell r="G307">
            <v>223505</v>
          </cell>
          <cell r="H307">
            <v>44287</v>
          </cell>
          <cell r="J307">
            <v>327.09120000000001</v>
          </cell>
          <cell r="O307">
            <v>2.44</v>
          </cell>
          <cell r="R307">
            <v>267.5736591877897</v>
          </cell>
          <cell r="S307">
            <v>91.26</v>
          </cell>
          <cell r="U307">
            <v>0</v>
          </cell>
          <cell r="Y307">
            <v>115.8289724310777</v>
          </cell>
        </row>
        <row r="308">
          <cell r="C308" t="str">
            <v>HOSPITAL DOM HÉLDER</v>
          </cell>
          <cell r="E308" t="str">
            <v>FERNANDO ANTONIO BALTAR RAMOS</v>
          </cell>
          <cell r="F308" t="str">
            <v>2 - Outros Profissionais da Saúde</v>
          </cell>
          <cell r="G308">
            <v>223605</v>
          </cell>
          <cell r="H308">
            <v>44287</v>
          </cell>
          <cell r="J308">
            <v>286.92</v>
          </cell>
          <cell r="O308">
            <v>2.44</v>
          </cell>
          <cell r="S308">
            <v>0</v>
          </cell>
          <cell r="U308">
            <v>0</v>
          </cell>
          <cell r="Y308">
            <v>115.8289724310777</v>
          </cell>
        </row>
        <row r="309">
          <cell r="C309" t="str">
            <v>HOSPITAL DOM HÉLDER</v>
          </cell>
          <cell r="E309" t="str">
            <v>FERNANDO ANTONIO BARBOSA VARELA</v>
          </cell>
          <cell r="F309" t="str">
            <v>3 - Administrativo</v>
          </cell>
          <cell r="G309">
            <v>782320</v>
          </cell>
          <cell r="H309">
            <v>44287</v>
          </cell>
          <cell r="J309">
            <v>145.46719999999999</v>
          </cell>
          <cell r="O309">
            <v>1.1599999999999999</v>
          </cell>
          <cell r="S309">
            <v>0</v>
          </cell>
          <cell r="U309">
            <v>0</v>
          </cell>
          <cell r="Y309">
            <v>115.8289724310777</v>
          </cell>
        </row>
        <row r="310">
          <cell r="C310" t="str">
            <v>HOSPITAL DOM HÉLDER</v>
          </cell>
          <cell r="E310" t="str">
            <v>FERNANDO JOSE GONDIM</v>
          </cell>
          <cell r="F310" t="str">
            <v>2 - Outros Profissionais da Saúde</v>
          </cell>
          <cell r="G310">
            <v>515110</v>
          </cell>
          <cell r="H310">
            <v>44287</v>
          </cell>
          <cell r="J310">
            <v>105.6</v>
          </cell>
          <cell r="O310">
            <v>1.1599999999999999</v>
          </cell>
          <cell r="R310">
            <v>385.50663886655275</v>
          </cell>
          <cell r="S310">
            <v>66</v>
          </cell>
          <cell r="U310">
            <v>0</v>
          </cell>
          <cell r="Y310">
            <v>115.8289724310777</v>
          </cell>
        </row>
        <row r="311">
          <cell r="C311" t="str">
            <v>HOSPITAL DOM HÉLDER</v>
          </cell>
          <cell r="E311" t="str">
            <v>FLAVIA FERREIRA DA SILVA</v>
          </cell>
          <cell r="F311" t="str">
            <v>2 - Outros Profissionais da Saúde</v>
          </cell>
          <cell r="G311">
            <v>322205</v>
          </cell>
          <cell r="H311">
            <v>44287</v>
          </cell>
          <cell r="J311">
            <v>133.04560000000001</v>
          </cell>
          <cell r="O311">
            <v>1.1599999999999999</v>
          </cell>
          <cell r="R311">
            <v>283.45208871519293</v>
          </cell>
          <cell r="S311">
            <v>66</v>
          </cell>
          <cell r="U311">
            <v>0</v>
          </cell>
          <cell r="Y311">
            <v>115.8289724310777</v>
          </cell>
        </row>
        <row r="312">
          <cell r="C312" t="str">
            <v>HOSPITAL DOM HÉLDER</v>
          </cell>
          <cell r="E312" t="str">
            <v>FLAVIA OLIVEIRA DANTAS</v>
          </cell>
          <cell r="F312" t="str">
            <v>2 - Outros Profissionais da Saúde</v>
          </cell>
          <cell r="G312">
            <v>322205</v>
          </cell>
          <cell r="H312">
            <v>44287</v>
          </cell>
          <cell r="J312">
            <v>152.124</v>
          </cell>
          <cell r="O312">
            <v>1.1599999999999999</v>
          </cell>
          <cell r="R312">
            <v>283.45208871519293</v>
          </cell>
          <cell r="S312">
            <v>66</v>
          </cell>
          <cell r="U312">
            <v>0</v>
          </cell>
          <cell r="Y312">
            <v>115.8289724310777</v>
          </cell>
        </row>
        <row r="313">
          <cell r="C313" t="str">
            <v>HOSPITAL DOM HÉLDER</v>
          </cell>
          <cell r="E313" t="str">
            <v>FLAVIA REGINA ALVES FEITOZA</v>
          </cell>
          <cell r="F313" t="str">
            <v>3 - Administrativo</v>
          </cell>
          <cell r="G313">
            <v>514225</v>
          </cell>
          <cell r="H313">
            <v>44287</v>
          </cell>
          <cell r="J313">
            <v>109.3832</v>
          </cell>
          <cell r="O313">
            <v>1.1599999999999999</v>
          </cell>
          <cell r="R313">
            <v>283.45208871519293</v>
          </cell>
          <cell r="S313">
            <v>66</v>
          </cell>
          <cell r="U313">
            <v>0</v>
          </cell>
          <cell r="Y313">
            <v>115.8289724310777</v>
          </cell>
        </row>
        <row r="314">
          <cell r="C314" t="str">
            <v>HOSPITAL DOM HÉLDER</v>
          </cell>
          <cell r="E314" t="str">
            <v>FLAVIO DANTAS GONCALVES</v>
          </cell>
          <cell r="F314" t="str">
            <v>3 - Administrativo</v>
          </cell>
          <cell r="G314">
            <v>411010</v>
          </cell>
          <cell r="H314">
            <v>44287</v>
          </cell>
          <cell r="J314">
            <v>92.4</v>
          </cell>
          <cell r="O314">
            <v>1.1599999999999999</v>
          </cell>
          <cell r="S314">
            <v>0</v>
          </cell>
          <cell r="U314">
            <v>0</v>
          </cell>
          <cell r="Y314">
            <v>115.8289724310777</v>
          </cell>
        </row>
        <row r="315">
          <cell r="C315" t="str">
            <v>HOSPITAL DOM HÉLDER</v>
          </cell>
          <cell r="E315" t="str">
            <v>FLAVIO ROBERTO AZEVEDO DE OLIVEIRA</v>
          </cell>
          <cell r="F315" t="str">
            <v>1 - Médico</v>
          </cell>
          <cell r="G315">
            <v>225125</v>
          </cell>
          <cell r="H315">
            <v>44287</v>
          </cell>
          <cell r="J315">
            <v>630.96</v>
          </cell>
          <cell r="O315">
            <v>9.2799999999999994</v>
          </cell>
          <cell r="S315">
            <v>0</v>
          </cell>
          <cell r="U315">
            <v>0</v>
          </cell>
          <cell r="Y315">
            <v>115.8289724310777</v>
          </cell>
        </row>
        <row r="316">
          <cell r="C316" t="str">
            <v>HOSPITAL DOM HÉLDER</v>
          </cell>
          <cell r="E316" t="str">
            <v>FLAVIO TENORIO DA SILVA</v>
          </cell>
          <cell r="F316" t="str">
            <v>2 - Outros Profissionais da Saúde</v>
          </cell>
          <cell r="G316">
            <v>515110</v>
          </cell>
          <cell r="H316">
            <v>44287</v>
          </cell>
          <cell r="J316">
            <v>113.2912</v>
          </cell>
          <cell r="O316">
            <v>1.1599999999999999</v>
          </cell>
          <cell r="R316">
            <v>476.2054081484693</v>
          </cell>
          <cell r="S316">
            <v>57.2</v>
          </cell>
          <cell r="U316">
            <v>0</v>
          </cell>
          <cell r="Y316">
            <v>115.8289724310777</v>
          </cell>
        </row>
        <row r="317">
          <cell r="C317" t="str">
            <v>HOSPITAL DOM HÉLDER</v>
          </cell>
          <cell r="E317" t="str">
            <v>FRANCISCO HARRISON DE BRITO PEREIRA</v>
          </cell>
          <cell r="F317" t="str">
            <v>1 - Médico</v>
          </cell>
          <cell r="G317">
            <v>225203</v>
          </cell>
          <cell r="H317">
            <v>44287</v>
          </cell>
          <cell r="J317">
            <v>450.4</v>
          </cell>
          <cell r="O317">
            <v>9.2799999999999994</v>
          </cell>
          <cell r="S317">
            <v>0</v>
          </cell>
          <cell r="U317">
            <v>0</v>
          </cell>
          <cell r="Y317">
            <v>115.8289724310777</v>
          </cell>
        </row>
        <row r="318">
          <cell r="C318" t="str">
            <v>HOSPITAL DOM HÉLDER</v>
          </cell>
          <cell r="E318" t="str">
            <v>GABRIEL RUGHERE BANDEIRA DA CRUZ</v>
          </cell>
          <cell r="F318" t="str">
            <v>3 - Administrativo</v>
          </cell>
          <cell r="G318">
            <v>411010</v>
          </cell>
          <cell r="H318">
            <v>44287</v>
          </cell>
          <cell r="J318">
            <v>10.78</v>
          </cell>
          <cell r="O318">
            <v>1.1599999999999999</v>
          </cell>
          <cell r="R318">
            <v>437.17298386129221</v>
          </cell>
          <cell r="S318">
            <v>33</v>
          </cell>
          <cell r="U318">
            <v>0</v>
          </cell>
          <cell r="Y318">
            <v>115.8289724310777</v>
          </cell>
        </row>
        <row r="319">
          <cell r="C319" t="str">
            <v>HOSPITAL DOM HÉLDER</v>
          </cell>
          <cell r="E319" t="str">
            <v>GABRIELA OLIVEIRA DO REGO MATOS</v>
          </cell>
          <cell r="F319" t="str">
            <v>2 - Outros Profissionais da Saúde</v>
          </cell>
          <cell r="G319">
            <v>223505</v>
          </cell>
          <cell r="H319">
            <v>44287</v>
          </cell>
          <cell r="J319">
            <v>279.23360000000002</v>
          </cell>
          <cell r="O319">
            <v>2.44</v>
          </cell>
          <cell r="S319">
            <v>0</v>
          </cell>
          <cell r="U319">
            <v>0</v>
          </cell>
          <cell r="Y319">
            <v>115.8289724310777</v>
          </cell>
        </row>
        <row r="320">
          <cell r="C320" t="str">
            <v>HOSPITAL DOM HÉLDER</v>
          </cell>
          <cell r="E320" t="str">
            <v>GECIANE SOARES DE ANDRADE</v>
          </cell>
          <cell r="F320" t="str">
            <v>2 - Outros Profissionais da Saúde</v>
          </cell>
          <cell r="G320">
            <v>223505</v>
          </cell>
          <cell r="H320">
            <v>44287</v>
          </cell>
          <cell r="J320">
            <v>313.37119999999999</v>
          </cell>
          <cell r="O320">
            <v>2.44</v>
          </cell>
          <cell r="S320">
            <v>0</v>
          </cell>
          <cell r="U320">
            <v>0</v>
          </cell>
          <cell r="Y320">
            <v>115.8289724310777</v>
          </cell>
        </row>
        <row r="321">
          <cell r="C321" t="str">
            <v>HOSPITAL DOM HÉLDER</v>
          </cell>
          <cell r="E321" t="str">
            <v>GEDILSON ROSENDO DA SILVA</v>
          </cell>
          <cell r="F321" t="str">
            <v>2 - Outros Profissionais da Saúde</v>
          </cell>
          <cell r="G321">
            <v>515110</v>
          </cell>
          <cell r="H321">
            <v>44287</v>
          </cell>
          <cell r="J321">
            <v>240.3312</v>
          </cell>
          <cell r="O321">
            <v>1.1599999999999999</v>
          </cell>
          <cell r="S321">
            <v>0</v>
          </cell>
          <cell r="U321">
            <v>0</v>
          </cell>
          <cell r="Y321">
            <v>115.8289724310777</v>
          </cell>
        </row>
        <row r="322">
          <cell r="C322" t="str">
            <v>HOSPITAL DOM HÉLDER</v>
          </cell>
          <cell r="E322" t="str">
            <v>GEISIELE MENDES PEREIRA</v>
          </cell>
          <cell r="F322" t="str">
            <v>3 - Administrativo</v>
          </cell>
          <cell r="G322">
            <v>413115</v>
          </cell>
          <cell r="H322">
            <v>44287</v>
          </cell>
          <cell r="J322">
            <v>144.78</v>
          </cell>
          <cell r="O322">
            <v>1.1599999999999999</v>
          </cell>
          <cell r="S322">
            <v>0</v>
          </cell>
          <cell r="U322">
            <v>0</v>
          </cell>
          <cell r="Y322">
            <v>115.8289724310777</v>
          </cell>
        </row>
        <row r="323">
          <cell r="C323" t="str">
            <v>HOSPITAL DOM HÉLDER</v>
          </cell>
          <cell r="E323" t="str">
            <v>GENILDO VENTURA DA SILVA</v>
          </cell>
          <cell r="F323" t="str">
            <v>2 - Outros Profissionais da Saúde</v>
          </cell>
          <cell r="G323">
            <v>324115</v>
          </cell>
          <cell r="H323">
            <v>44287</v>
          </cell>
          <cell r="J323">
            <v>248.31120000000001</v>
          </cell>
          <cell r="O323">
            <v>1.1599999999999999</v>
          </cell>
          <cell r="S323">
            <v>0</v>
          </cell>
          <cell r="U323">
            <v>0</v>
          </cell>
          <cell r="Y323">
            <v>115.8289724310777</v>
          </cell>
        </row>
        <row r="324">
          <cell r="C324" t="str">
            <v>HOSPITAL DOM HÉLDER</v>
          </cell>
          <cell r="E324" t="str">
            <v>GENILSON SOUSA DOS SANTOS</v>
          </cell>
          <cell r="F324" t="str">
            <v>3 - Administrativo</v>
          </cell>
          <cell r="G324">
            <v>516345</v>
          </cell>
          <cell r="H324">
            <v>44287</v>
          </cell>
          <cell r="J324">
            <v>138.33600000000001</v>
          </cell>
          <cell r="O324">
            <v>1.1599999999999999</v>
          </cell>
          <cell r="R324">
            <v>334.47936379087287</v>
          </cell>
          <cell r="S324">
            <v>66</v>
          </cell>
          <cell r="U324">
            <v>0</v>
          </cell>
          <cell r="Y324">
            <v>115.8289724310777</v>
          </cell>
        </row>
        <row r="325">
          <cell r="C325" t="str">
            <v>HOSPITAL DOM HÉLDER</v>
          </cell>
          <cell r="E325" t="str">
            <v>GENIVALDO FERREIRA DOS SANTOS</v>
          </cell>
          <cell r="F325" t="str">
            <v>2 - Outros Profissionais da Saúde</v>
          </cell>
          <cell r="G325">
            <v>324115</v>
          </cell>
          <cell r="H325">
            <v>44287</v>
          </cell>
          <cell r="J325">
            <v>584.94640000000004</v>
          </cell>
          <cell r="O325">
            <v>1.1599999999999999</v>
          </cell>
          <cell r="S325">
            <v>0</v>
          </cell>
          <cell r="U325">
            <v>0</v>
          </cell>
          <cell r="Y325">
            <v>115.8289724310777</v>
          </cell>
        </row>
        <row r="326">
          <cell r="C326" t="str">
            <v>HOSPITAL DOM HÉLDER</v>
          </cell>
          <cell r="E326" t="str">
            <v>GENOVEVA MARIA RIBEIRO PINTO</v>
          </cell>
          <cell r="F326" t="str">
            <v>2 - Outros Profissionais da Saúde</v>
          </cell>
          <cell r="G326">
            <v>322205</v>
          </cell>
          <cell r="H326">
            <v>44287</v>
          </cell>
          <cell r="J326">
            <v>114.3216</v>
          </cell>
          <cell r="O326">
            <v>1.1599999999999999</v>
          </cell>
          <cell r="R326">
            <v>359.79636443054062</v>
          </cell>
          <cell r="S326">
            <v>66</v>
          </cell>
          <cell r="U326">
            <v>0</v>
          </cell>
          <cell r="Y326">
            <v>115.8289724310777</v>
          </cell>
        </row>
        <row r="327">
          <cell r="C327" t="str">
            <v>HOSPITAL DOM HÉLDER</v>
          </cell>
          <cell r="E327" t="str">
            <v>GEOVANA KIMBERLY DA SILVA</v>
          </cell>
          <cell r="F327" t="str">
            <v>2 - Outros Profissionais da Saúde</v>
          </cell>
          <cell r="G327">
            <v>322205</v>
          </cell>
          <cell r="H327">
            <v>44287</v>
          </cell>
          <cell r="J327">
            <v>129.6464</v>
          </cell>
          <cell r="O327">
            <v>1.1599999999999999</v>
          </cell>
          <cell r="S327">
            <v>0</v>
          </cell>
          <cell r="U327">
            <v>0</v>
          </cell>
          <cell r="Y327">
            <v>115.8289724310777</v>
          </cell>
        </row>
        <row r="328">
          <cell r="C328" t="str">
            <v>HOSPITAL DOM HÉLDER</v>
          </cell>
          <cell r="E328" t="str">
            <v>GEOVANA SILVA CALAZANS</v>
          </cell>
          <cell r="F328" t="str">
            <v>2 - Outros Profissionais da Saúde</v>
          </cell>
          <cell r="G328">
            <v>322205</v>
          </cell>
          <cell r="H328">
            <v>44287</v>
          </cell>
          <cell r="J328">
            <v>126.7216</v>
          </cell>
          <cell r="O328">
            <v>1.1599999999999999</v>
          </cell>
          <cell r="R328">
            <v>423.99831168375641</v>
          </cell>
          <cell r="S328">
            <v>66</v>
          </cell>
          <cell r="U328">
            <v>0</v>
          </cell>
          <cell r="Y328">
            <v>115.8289724310777</v>
          </cell>
        </row>
        <row r="329">
          <cell r="C329" t="str">
            <v>HOSPITAL DOM HÉLDER</v>
          </cell>
          <cell r="E329" t="str">
            <v>GEOVANIO JOSE DA SILVA</v>
          </cell>
          <cell r="F329" t="str">
            <v>3 - Administrativo</v>
          </cell>
          <cell r="G329">
            <v>516345</v>
          </cell>
          <cell r="H329">
            <v>44287</v>
          </cell>
          <cell r="J329">
            <v>105.512</v>
          </cell>
          <cell r="O329">
            <v>1.1599999999999999</v>
          </cell>
          <cell r="S329">
            <v>0</v>
          </cell>
          <cell r="U329">
            <v>0</v>
          </cell>
          <cell r="Y329">
            <v>115.8289724310777</v>
          </cell>
        </row>
        <row r="330">
          <cell r="C330" t="str">
            <v>HOSPITAL DOM HÉLDER</v>
          </cell>
          <cell r="E330" t="str">
            <v>GERCICLEIDE ILMA DOS SANTOS</v>
          </cell>
          <cell r="F330" t="str">
            <v>2 - Outros Profissionais da Saúde</v>
          </cell>
          <cell r="G330">
            <v>322205</v>
          </cell>
          <cell r="H330">
            <v>44287</v>
          </cell>
          <cell r="J330">
            <v>114.8912</v>
          </cell>
          <cell r="O330">
            <v>1.1599999999999999</v>
          </cell>
          <cell r="S330">
            <v>0</v>
          </cell>
          <cell r="U330">
            <v>0</v>
          </cell>
          <cell r="Y330">
            <v>115.8289724310777</v>
          </cell>
        </row>
        <row r="331">
          <cell r="C331" t="str">
            <v>HOSPITAL DOM HÉLDER</v>
          </cell>
          <cell r="E331" t="str">
            <v>GERCINA MARIA DA SILVA</v>
          </cell>
          <cell r="F331" t="str">
            <v>2 - Outros Profissionais da Saúde</v>
          </cell>
          <cell r="G331">
            <v>322205</v>
          </cell>
          <cell r="H331">
            <v>44287</v>
          </cell>
          <cell r="J331">
            <v>130.20480000000001</v>
          </cell>
          <cell r="O331">
            <v>1.1599999999999999</v>
          </cell>
          <cell r="R331">
            <v>264.52578726612097</v>
          </cell>
          <cell r="S331">
            <v>66</v>
          </cell>
          <cell r="U331">
            <v>0</v>
          </cell>
          <cell r="Y331">
            <v>115.8289724310777</v>
          </cell>
        </row>
        <row r="332">
          <cell r="C332" t="str">
            <v>HOSPITAL DOM HÉLDER</v>
          </cell>
          <cell r="E332" t="str">
            <v>GERINETE RODRIGUES DE ALMEIDA</v>
          </cell>
          <cell r="F332" t="str">
            <v>2 - Outros Profissionais da Saúde</v>
          </cell>
          <cell r="G332">
            <v>324115</v>
          </cell>
          <cell r="H332">
            <v>44287</v>
          </cell>
          <cell r="J332">
            <v>311.94560000000001</v>
          </cell>
          <cell r="O332">
            <v>1.1599999999999999</v>
          </cell>
          <cell r="S332">
            <v>0</v>
          </cell>
          <cell r="U332">
            <v>0</v>
          </cell>
          <cell r="Y332">
            <v>115.8289724310777</v>
          </cell>
        </row>
        <row r="333">
          <cell r="C333" t="str">
            <v>HOSPITAL DOM HÉLDER</v>
          </cell>
          <cell r="E333" t="str">
            <v>GERSON FREITAS DE OLIVEIRA</v>
          </cell>
          <cell r="F333" t="str">
            <v>3 - Administrativo</v>
          </cell>
          <cell r="G333">
            <v>517410</v>
          </cell>
          <cell r="H333">
            <v>44287</v>
          </cell>
          <cell r="J333">
            <v>88</v>
          </cell>
          <cell r="O333">
            <v>1.1599999999999999</v>
          </cell>
          <cell r="S333">
            <v>0</v>
          </cell>
          <cell r="U333">
            <v>0</v>
          </cell>
          <cell r="Y333">
            <v>115.8289724310777</v>
          </cell>
        </row>
        <row r="334">
          <cell r="C334" t="str">
            <v>HOSPITAL DOM HÉLDER</v>
          </cell>
          <cell r="E334" t="str">
            <v>GESSICA CAZUZA DE MEDEIROS</v>
          </cell>
          <cell r="F334" t="str">
            <v>2 - Outros Profissionais da Saúde</v>
          </cell>
          <cell r="G334">
            <v>223710</v>
          </cell>
          <cell r="H334">
            <v>44287</v>
          </cell>
          <cell r="J334">
            <v>302.58080000000001</v>
          </cell>
          <cell r="O334">
            <v>1.1599999999999999</v>
          </cell>
          <cell r="S334">
            <v>0</v>
          </cell>
          <cell r="U334">
            <v>0</v>
          </cell>
          <cell r="Y334">
            <v>115.8289724310777</v>
          </cell>
        </row>
        <row r="335">
          <cell r="C335" t="str">
            <v>HOSPITAL DOM HÉLDER</v>
          </cell>
          <cell r="E335" t="str">
            <v>GEYSE RAYANNE ARAUJO DA SILVA</v>
          </cell>
          <cell r="F335" t="str">
            <v>2 - Outros Profissionais da Saúde</v>
          </cell>
          <cell r="G335">
            <v>322205</v>
          </cell>
          <cell r="H335">
            <v>44287</v>
          </cell>
          <cell r="J335">
            <v>184.21039999999999</v>
          </cell>
          <cell r="O335">
            <v>1.1599999999999999</v>
          </cell>
          <cell r="R335">
            <v>170.06633730666147</v>
          </cell>
          <cell r="S335">
            <v>63.8</v>
          </cell>
          <cell r="U335">
            <v>0</v>
          </cell>
          <cell r="Y335">
            <v>115.8289724310777</v>
          </cell>
        </row>
        <row r="336">
          <cell r="C336" t="str">
            <v>HOSPITAL DOM HÉLDER</v>
          </cell>
          <cell r="E336" t="str">
            <v>GILBERTO DA SILVA XAVIER</v>
          </cell>
          <cell r="F336" t="str">
            <v>2 - Outros Profissionais da Saúde</v>
          </cell>
          <cell r="G336">
            <v>515110</v>
          </cell>
          <cell r="H336">
            <v>44287</v>
          </cell>
          <cell r="J336">
            <v>126.8832</v>
          </cell>
          <cell r="O336">
            <v>1.1599999999999999</v>
          </cell>
          <cell r="R336">
            <v>283.45208871519293</v>
          </cell>
          <cell r="S336">
            <v>66</v>
          </cell>
          <cell r="U336">
            <v>0</v>
          </cell>
          <cell r="Y336">
            <v>115.8289724310777</v>
          </cell>
        </row>
        <row r="337">
          <cell r="C337" t="str">
            <v>HOSPITAL DOM HÉLDER</v>
          </cell>
          <cell r="E337" t="str">
            <v>GILKA DORIS DA SILVA</v>
          </cell>
          <cell r="F337" t="str">
            <v>2 - Outros Profissionais da Saúde</v>
          </cell>
          <cell r="G337">
            <v>322205</v>
          </cell>
          <cell r="H337">
            <v>44287</v>
          </cell>
          <cell r="J337">
            <v>171.27760000000001</v>
          </cell>
          <cell r="O337">
            <v>1.1599999999999999</v>
          </cell>
          <cell r="S337">
            <v>0</v>
          </cell>
          <cell r="U337">
            <v>0</v>
          </cell>
          <cell r="Y337">
            <v>115.8289724310777</v>
          </cell>
        </row>
        <row r="338">
          <cell r="C338" t="str">
            <v>HOSPITAL DOM HÉLDER</v>
          </cell>
          <cell r="E338" t="str">
            <v>GILSON COSMO DA SILVA</v>
          </cell>
          <cell r="F338" t="str">
            <v>3 - Administrativo</v>
          </cell>
          <cell r="G338">
            <v>724110</v>
          </cell>
          <cell r="H338">
            <v>44287</v>
          </cell>
          <cell r="J338">
            <v>127.9576</v>
          </cell>
          <cell r="O338">
            <v>1.1599999999999999</v>
          </cell>
          <cell r="S338">
            <v>0</v>
          </cell>
          <cell r="U338">
            <v>0</v>
          </cell>
          <cell r="Y338">
            <v>115.8289724310777</v>
          </cell>
        </row>
        <row r="339">
          <cell r="C339" t="str">
            <v>HOSPITAL DOM HÉLDER</v>
          </cell>
          <cell r="E339" t="str">
            <v>GILSON RODRIGUES DO NASCIMENTO</v>
          </cell>
          <cell r="F339" t="str">
            <v>3 - Administrativo</v>
          </cell>
          <cell r="G339">
            <v>724110</v>
          </cell>
          <cell r="H339">
            <v>44287</v>
          </cell>
          <cell r="J339">
            <v>132.6728</v>
          </cell>
          <cell r="O339">
            <v>1.1599999999999999</v>
          </cell>
          <cell r="R339">
            <v>283.45208871519293</v>
          </cell>
          <cell r="S339">
            <v>78.83</v>
          </cell>
          <cell r="U339">
            <v>0</v>
          </cell>
          <cell r="Y339">
            <v>115.8289724310777</v>
          </cell>
        </row>
        <row r="340">
          <cell r="C340" t="str">
            <v>HOSPITAL DOM HÉLDER</v>
          </cell>
          <cell r="E340" t="str">
            <v>GILVAN DOS SANTOS</v>
          </cell>
          <cell r="F340" t="str">
            <v>2 - Outros Profissionais da Saúde</v>
          </cell>
          <cell r="G340">
            <v>324205</v>
          </cell>
          <cell r="H340">
            <v>44287</v>
          </cell>
          <cell r="J340">
            <v>286.36880000000002</v>
          </cell>
          <cell r="O340">
            <v>1.1599999999999999</v>
          </cell>
          <cell r="S340">
            <v>0</v>
          </cell>
          <cell r="U340">
            <v>0</v>
          </cell>
          <cell r="Y340">
            <v>115.8289724310777</v>
          </cell>
        </row>
        <row r="341">
          <cell r="C341" t="str">
            <v>HOSPITAL DOM HÉLDER</v>
          </cell>
          <cell r="E341" t="str">
            <v>GILVANETE DA SILVA MATIAS</v>
          </cell>
          <cell r="F341" t="str">
            <v>2 - Outros Profissionais da Saúde</v>
          </cell>
          <cell r="G341">
            <v>322205</v>
          </cell>
          <cell r="H341">
            <v>44287</v>
          </cell>
          <cell r="J341">
            <v>123.2</v>
          </cell>
          <cell r="O341">
            <v>1.1599999999999999</v>
          </cell>
          <cell r="S341">
            <v>0</v>
          </cell>
          <cell r="U341">
            <v>0</v>
          </cell>
          <cell r="Y341">
            <v>115.8289724310777</v>
          </cell>
        </row>
        <row r="342">
          <cell r="C342" t="str">
            <v>HOSPITAL DOM HÉLDER</v>
          </cell>
          <cell r="E342" t="str">
            <v>GILVANETE MIGUEL DE LIRA</v>
          </cell>
          <cell r="F342" t="str">
            <v>2 - Outros Profissionais da Saúde</v>
          </cell>
          <cell r="G342">
            <v>322205</v>
          </cell>
          <cell r="H342">
            <v>44287</v>
          </cell>
          <cell r="J342">
            <v>149.04</v>
          </cell>
          <cell r="O342">
            <v>1.1599999999999999</v>
          </cell>
          <cell r="S342">
            <v>0</v>
          </cell>
          <cell r="U342">
            <v>0</v>
          </cell>
          <cell r="Y342">
            <v>115.8289724310777</v>
          </cell>
        </row>
        <row r="343">
          <cell r="C343" t="str">
            <v>HOSPITAL DOM HÉLDER</v>
          </cell>
          <cell r="E343" t="str">
            <v>GIRLENE TAVARES DE LIMA</v>
          </cell>
          <cell r="F343" t="str">
            <v>2 - Outros Profissionais da Saúde</v>
          </cell>
          <cell r="G343">
            <v>324205</v>
          </cell>
          <cell r="H343">
            <v>44287</v>
          </cell>
          <cell r="J343">
            <v>268.38960000000003</v>
          </cell>
          <cell r="O343">
            <v>1.1599999999999999</v>
          </cell>
          <cell r="S343">
            <v>0</v>
          </cell>
          <cell r="U343">
            <v>0</v>
          </cell>
          <cell r="Y343">
            <v>115.8289724310777</v>
          </cell>
        </row>
        <row r="344">
          <cell r="C344" t="str">
            <v>HOSPITAL DOM HÉLDER</v>
          </cell>
          <cell r="E344" t="str">
            <v>GISELE MARIA DE SANTANA SOUZA</v>
          </cell>
          <cell r="F344" t="str">
            <v>3 - Administrativo</v>
          </cell>
          <cell r="G344">
            <v>411010</v>
          </cell>
          <cell r="H344">
            <v>44287</v>
          </cell>
          <cell r="J344">
            <v>156.02800000000002</v>
          </cell>
          <cell r="O344">
            <v>1.1599999999999999</v>
          </cell>
          <cell r="S344">
            <v>5.0999999999999996</v>
          </cell>
          <cell r="U344">
            <v>0</v>
          </cell>
          <cell r="Y344">
            <v>115.8289724310777</v>
          </cell>
        </row>
        <row r="345">
          <cell r="C345" t="str">
            <v>HOSPITAL DOM HÉLDER</v>
          </cell>
          <cell r="E345" t="str">
            <v>GLEBSON ELTON DA SILVA ARAUJO</v>
          </cell>
          <cell r="F345" t="str">
            <v>3 - Administrativo</v>
          </cell>
          <cell r="G345">
            <v>317210</v>
          </cell>
          <cell r="H345">
            <v>44287</v>
          </cell>
          <cell r="J345">
            <v>144.17760000000001</v>
          </cell>
          <cell r="O345">
            <v>1.1599999999999999</v>
          </cell>
          <cell r="R345">
            <v>283.45208871519293</v>
          </cell>
          <cell r="S345">
            <v>104.36</v>
          </cell>
          <cell r="U345">
            <v>0</v>
          </cell>
          <cell r="Y345">
            <v>115.8289724310777</v>
          </cell>
        </row>
        <row r="346">
          <cell r="C346" t="str">
            <v>HOSPITAL DOM HÉLDER</v>
          </cell>
          <cell r="E346" t="str">
            <v>GLEBSON LUCKWU ROCHA</v>
          </cell>
          <cell r="F346" t="str">
            <v>2 - Outros Profissionais da Saúde</v>
          </cell>
          <cell r="G346">
            <v>324115</v>
          </cell>
          <cell r="H346">
            <v>44287</v>
          </cell>
          <cell r="J346">
            <v>292.69920000000002</v>
          </cell>
          <cell r="O346">
            <v>1.1599999999999999</v>
          </cell>
          <cell r="S346">
            <v>0</v>
          </cell>
          <cell r="U346">
            <v>0</v>
          </cell>
          <cell r="Y346">
            <v>115.8289724310777</v>
          </cell>
        </row>
        <row r="347">
          <cell r="C347" t="str">
            <v>HOSPITAL DOM HÉLDER</v>
          </cell>
          <cell r="E347" t="str">
            <v>GLEICE FRANCISCA DOS SANTOS</v>
          </cell>
          <cell r="F347" t="str">
            <v>3 - Administrativo</v>
          </cell>
          <cell r="G347">
            <v>514225</v>
          </cell>
          <cell r="H347">
            <v>44287</v>
          </cell>
          <cell r="J347">
            <v>123.44</v>
          </cell>
          <cell r="O347">
            <v>1.1599999999999999</v>
          </cell>
          <cell r="S347">
            <v>0</v>
          </cell>
          <cell r="U347">
            <v>0</v>
          </cell>
          <cell r="Y347">
            <v>115.8289724310777</v>
          </cell>
        </row>
        <row r="348">
          <cell r="C348" t="str">
            <v>HOSPITAL DOM HÉLDER</v>
          </cell>
          <cell r="E348" t="str">
            <v>GLEICY KELLE VICTOR DOS SANTOS</v>
          </cell>
          <cell r="F348" t="str">
            <v>2 - Outros Profissionais da Saúde</v>
          </cell>
          <cell r="G348">
            <v>322205</v>
          </cell>
          <cell r="H348">
            <v>44287</v>
          </cell>
          <cell r="J348">
            <v>0</v>
          </cell>
          <cell r="O348">
            <v>1.1599999999999999</v>
          </cell>
          <cell r="S348">
            <v>0</v>
          </cell>
          <cell r="U348">
            <v>0</v>
          </cell>
          <cell r="Y348">
            <v>115.8289724310777</v>
          </cell>
        </row>
        <row r="349">
          <cell r="C349" t="str">
            <v>HOSPITAL DOM HÉLDER</v>
          </cell>
          <cell r="E349" t="str">
            <v>GLEIDSON CAVALCANTE DA HORA FRAGA</v>
          </cell>
          <cell r="F349" t="str">
            <v>3 - Administrativo</v>
          </cell>
          <cell r="G349">
            <v>142105</v>
          </cell>
          <cell r="H349">
            <v>44287</v>
          </cell>
          <cell r="J349">
            <v>393.34719999999999</v>
          </cell>
          <cell r="O349">
            <v>1.1599999999999999</v>
          </cell>
          <cell r="S349">
            <v>0</v>
          </cell>
          <cell r="U349">
            <v>0</v>
          </cell>
          <cell r="Y349">
            <v>115.8289724310777</v>
          </cell>
        </row>
        <row r="350">
          <cell r="C350" t="str">
            <v>HOSPITAL DOM HÉLDER</v>
          </cell>
          <cell r="E350" t="str">
            <v>GLEISSY KELLY RICARDO PROFIRO</v>
          </cell>
          <cell r="F350" t="str">
            <v>2 - Outros Profissionais da Saúde</v>
          </cell>
          <cell r="G350">
            <v>521130</v>
          </cell>
          <cell r="H350">
            <v>44287</v>
          </cell>
          <cell r="J350">
            <v>108.9512</v>
          </cell>
          <cell r="O350">
            <v>1.1599999999999999</v>
          </cell>
          <cell r="S350">
            <v>0</v>
          </cell>
          <cell r="U350">
            <v>0</v>
          </cell>
          <cell r="Y350">
            <v>115.8289724310777</v>
          </cell>
        </row>
        <row r="351">
          <cell r="C351" t="str">
            <v>HOSPITAL DOM HÉLDER</v>
          </cell>
          <cell r="E351" t="str">
            <v>GRACIENE PEREIRA DOS SANTOS</v>
          </cell>
          <cell r="F351" t="str">
            <v>2 - Outros Profissionais da Saúde</v>
          </cell>
          <cell r="G351">
            <v>223505</v>
          </cell>
          <cell r="H351">
            <v>44287</v>
          </cell>
          <cell r="J351">
            <v>271.8904</v>
          </cell>
          <cell r="O351">
            <v>2.44</v>
          </cell>
          <cell r="R351">
            <v>761.91882119264233</v>
          </cell>
          <cell r="S351">
            <v>123.36</v>
          </cell>
          <cell r="U351">
            <v>0</v>
          </cell>
          <cell r="Y351">
            <v>115.8289724310777</v>
          </cell>
        </row>
        <row r="352">
          <cell r="C352" t="str">
            <v>HOSPITAL DOM HÉLDER</v>
          </cell>
          <cell r="E352" t="str">
            <v>HAMILTON MACHADO DE MOURA FARIAS</v>
          </cell>
          <cell r="F352" t="str">
            <v>3 - Administrativo</v>
          </cell>
          <cell r="G352">
            <v>142115</v>
          </cell>
          <cell r="H352">
            <v>44287</v>
          </cell>
          <cell r="J352">
            <v>271.80239999999998</v>
          </cell>
          <cell r="O352">
            <v>1.1599999999999999</v>
          </cell>
          <cell r="S352">
            <v>0</v>
          </cell>
          <cell r="U352">
            <v>0</v>
          </cell>
          <cell r="Y352">
            <v>115.8289724310777</v>
          </cell>
        </row>
        <row r="353">
          <cell r="C353" t="str">
            <v>HOSPITAL DOM HÉLDER</v>
          </cell>
          <cell r="E353" t="str">
            <v>HAROLDO ROMULO FREIRE DE MIRANDA</v>
          </cell>
          <cell r="F353" t="str">
            <v>3 - Administrativo</v>
          </cell>
          <cell r="G353">
            <v>514225</v>
          </cell>
          <cell r="H353">
            <v>44287</v>
          </cell>
          <cell r="J353">
            <v>44.038400000000003</v>
          </cell>
          <cell r="O353">
            <v>1.1599999999999999</v>
          </cell>
          <cell r="R353">
            <v>981.11980343007656</v>
          </cell>
          <cell r="S353">
            <v>0</v>
          </cell>
          <cell r="U353">
            <v>0</v>
          </cell>
          <cell r="Y353">
            <v>115.8289724310777</v>
          </cell>
        </row>
        <row r="354">
          <cell r="C354" t="str">
            <v>HOSPITAL DOM HÉLDER</v>
          </cell>
          <cell r="E354" t="str">
            <v>HAVILA LAIS DA CONCEICAO DE ARAUJO</v>
          </cell>
          <cell r="F354" t="str">
            <v>2 - Outros Profissionais da Saúde</v>
          </cell>
          <cell r="G354">
            <v>521130</v>
          </cell>
          <cell r="H354">
            <v>44287</v>
          </cell>
          <cell r="J354">
            <v>87.2</v>
          </cell>
          <cell r="O354">
            <v>1.1599999999999999</v>
          </cell>
          <cell r="R354">
            <v>192.75331943327637</v>
          </cell>
          <cell r="S354">
            <v>66</v>
          </cell>
          <cell r="U354">
            <v>0</v>
          </cell>
          <cell r="Y354">
            <v>115.8289724310777</v>
          </cell>
        </row>
        <row r="355">
          <cell r="C355" t="str">
            <v>HOSPITAL DOM HÉLDER</v>
          </cell>
          <cell r="E355" t="str">
            <v>HEBERTHY FILIPE DA SILVA</v>
          </cell>
          <cell r="F355" t="str">
            <v>3 - Administrativo</v>
          </cell>
          <cell r="G355">
            <v>411010</v>
          </cell>
          <cell r="H355">
            <v>44287</v>
          </cell>
          <cell r="J355">
            <v>9.4306000000000001</v>
          </cell>
          <cell r="O355">
            <v>1.1599999999999999</v>
          </cell>
          <cell r="R355">
            <v>437.17298386129221</v>
          </cell>
          <cell r="S355">
            <v>33</v>
          </cell>
          <cell r="U355">
            <v>0</v>
          </cell>
          <cell r="Y355">
            <v>115.8289724310777</v>
          </cell>
        </row>
        <row r="356">
          <cell r="C356" t="str">
            <v>HOSPITAL DOM HÉLDER</v>
          </cell>
          <cell r="E356" t="str">
            <v>HIGO MENDES SANTOS</v>
          </cell>
          <cell r="F356" t="str">
            <v>2 - Outros Profissionais da Saúde</v>
          </cell>
          <cell r="G356">
            <v>324115</v>
          </cell>
          <cell r="H356">
            <v>44287</v>
          </cell>
          <cell r="J356">
            <v>242.45760000000001</v>
          </cell>
          <cell r="O356">
            <v>1.1599999999999999</v>
          </cell>
          <cell r="S356">
            <v>0</v>
          </cell>
          <cell r="U356">
            <v>0</v>
          </cell>
          <cell r="Y356">
            <v>115.8289724310777</v>
          </cell>
        </row>
        <row r="357">
          <cell r="C357" t="str">
            <v>HOSPITAL DOM HÉLDER</v>
          </cell>
          <cell r="E357" t="str">
            <v>HOMERO AUGUSTO DE FARIA NEVES</v>
          </cell>
          <cell r="F357" t="str">
            <v>2 - Outros Profissionais da Saúde</v>
          </cell>
          <cell r="G357">
            <v>324115</v>
          </cell>
          <cell r="H357">
            <v>44287</v>
          </cell>
          <cell r="J357">
            <v>272.8304</v>
          </cell>
          <cell r="O357">
            <v>1.1599999999999999</v>
          </cell>
          <cell r="S357">
            <v>0</v>
          </cell>
          <cell r="U357">
            <v>0</v>
          </cell>
          <cell r="Y357">
            <v>115.8289724310777</v>
          </cell>
        </row>
        <row r="358">
          <cell r="C358" t="str">
            <v>HOSPITAL DOM HÉLDER</v>
          </cell>
          <cell r="E358" t="str">
            <v>IARANDI MARIA BARBOSA DE ASSUNCAO</v>
          </cell>
          <cell r="F358" t="str">
            <v>2 - Outros Profissionais da Saúde</v>
          </cell>
          <cell r="G358">
            <v>515205</v>
          </cell>
          <cell r="H358">
            <v>44287</v>
          </cell>
          <cell r="J358">
            <v>210.51679999999999</v>
          </cell>
          <cell r="O358">
            <v>1.1599999999999999</v>
          </cell>
          <cell r="R358">
            <v>283.45208871519293</v>
          </cell>
          <cell r="S358">
            <v>50.6</v>
          </cell>
          <cell r="U358">
            <v>0</v>
          </cell>
          <cell r="Y358">
            <v>115.8289724310777</v>
          </cell>
        </row>
        <row r="359">
          <cell r="C359" t="str">
            <v>HOSPITAL DOM HÉLDER</v>
          </cell>
          <cell r="E359" t="str">
            <v>IBYSON ANTONIO DOS SANTOS</v>
          </cell>
          <cell r="F359" t="str">
            <v>3 - Administrativo</v>
          </cell>
          <cell r="G359">
            <v>410205</v>
          </cell>
          <cell r="H359">
            <v>44287</v>
          </cell>
          <cell r="J359">
            <v>200.19280000000001</v>
          </cell>
          <cell r="O359">
            <v>1.1599999999999999</v>
          </cell>
          <cell r="R359">
            <v>565.404821081823</v>
          </cell>
          <cell r="S359">
            <v>123.98</v>
          </cell>
          <cell r="U359">
            <v>0</v>
          </cell>
          <cell r="Y359">
            <v>115.8289724310777</v>
          </cell>
        </row>
        <row r="360">
          <cell r="C360" t="str">
            <v>HOSPITAL DOM HÉLDER</v>
          </cell>
          <cell r="E360" t="str">
            <v>IGOR LEONARDO DE MORAES TINOCO</v>
          </cell>
          <cell r="F360" t="str">
            <v>3 - Administrativo</v>
          </cell>
          <cell r="G360">
            <v>252605</v>
          </cell>
          <cell r="H360">
            <v>44287</v>
          </cell>
          <cell r="J360">
            <v>158.44720000000001</v>
          </cell>
          <cell r="O360">
            <v>1.1599999999999999</v>
          </cell>
          <cell r="S360">
            <v>0</v>
          </cell>
          <cell r="U360">
            <v>0</v>
          </cell>
          <cell r="Y360">
            <v>115.8289724310777</v>
          </cell>
        </row>
        <row r="361">
          <cell r="C361" t="str">
            <v>HOSPITAL DOM HÉLDER</v>
          </cell>
          <cell r="E361" t="str">
            <v>ILKA REGINA CABRAL</v>
          </cell>
          <cell r="F361" t="str">
            <v>2 - Outros Profissionais da Saúde</v>
          </cell>
          <cell r="G361">
            <v>322205</v>
          </cell>
          <cell r="H361">
            <v>44287</v>
          </cell>
          <cell r="J361">
            <v>302.93599999999998</v>
          </cell>
          <cell r="O361">
            <v>1.1599999999999999</v>
          </cell>
          <cell r="S361">
            <v>0</v>
          </cell>
          <cell r="U361">
            <v>0</v>
          </cell>
          <cell r="Y361">
            <v>115.8289724310777</v>
          </cell>
        </row>
        <row r="362">
          <cell r="C362" t="str">
            <v>HOSPITAL DOM HÉLDER</v>
          </cell>
          <cell r="E362" t="str">
            <v>ILMA VELOSO DA SILVA</v>
          </cell>
          <cell r="F362" t="str">
            <v>2 - Outros Profissionais da Saúde</v>
          </cell>
          <cell r="G362">
            <v>324205</v>
          </cell>
          <cell r="H362">
            <v>44287</v>
          </cell>
          <cell r="J362">
            <v>146.2184</v>
          </cell>
          <cell r="O362">
            <v>1.1599999999999999</v>
          </cell>
          <cell r="R362">
            <v>188.96805914346197</v>
          </cell>
          <cell r="S362">
            <v>77.540000000000006</v>
          </cell>
          <cell r="U362">
            <v>0</v>
          </cell>
          <cell r="Y362">
            <v>115.8289724310777</v>
          </cell>
        </row>
        <row r="363">
          <cell r="C363" t="str">
            <v>HOSPITAL DOM HÉLDER</v>
          </cell>
          <cell r="E363" t="str">
            <v>INGRID CAROLAINE FELICIANO VIEIRA</v>
          </cell>
          <cell r="F363" t="str">
            <v>2 - Outros Profissionais da Saúde</v>
          </cell>
          <cell r="G363">
            <v>322605</v>
          </cell>
          <cell r="H363">
            <v>44287</v>
          </cell>
          <cell r="J363">
            <v>103.5128</v>
          </cell>
          <cell r="O363">
            <v>1.1599999999999999</v>
          </cell>
          <cell r="S363">
            <v>0</v>
          </cell>
          <cell r="U363">
            <v>0</v>
          </cell>
          <cell r="Y363">
            <v>115.8289724310777</v>
          </cell>
        </row>
        <row r="364">
          <cell r="C364" t="str">
            <v>HOSPITAL DOM HÉLDER</v>
          </cell>
          <cell r="E364" t="str">
            <v>INGRID PEDROSA DO NASCIMENTO</v>
          </cell>
          <cell r="F364" t="str">
            <v>2 - Outros Profissionais da Saúde</v>
          </cell>
          <cell r="G364">
            <v>223505</v>
          </cell>
          <cell r="H364">
            <v>44287</v>
          </cell>
          <cell r="J364">
            <v>544.11360000000002</v>
          </cell>
          <cell r="O364">
            <v>2.44</v>
          </cell>
          <cell r="S364">
            <v>0</v>
          </cell>
          <cell r="U364">
            <v>0</v>
          </cell>
          <cell r="Y364">
            <v>115.8289724310777</v>
          </cell>
        </row>
        <row r="365">
          <cell r="C365" t="str">
            <v>HOSPITAL DOM HÉLDER</v>
          </cell>
          <cell r="E365" t="str">
            <v>IONEIDE CANDIDO DE ALENCAR</v>
          </cell>
          <cell r="F365" t="str">
            <v>2 - Outros Profissionais da Saúde</v>
          </cell>
          <cell r="G365">
            <v>223505</v>
          </cell>
          <cell r="H365">
            <v>44287</v>
          </cell>
          <cell r="J365">
            <v>623.10080000000005</v>
          </cell>
          <cell r="O365">
            <v>2.44</v>
          </cell>
          <cell r="S365">
            <v>0</v>
          </cell>
          <cell r="U365">
            <v>0</v>
          </cell>
          <cell r="Y365">
            <v>115.8289724310777</v>
          </cell>
        </row>
        <row r="366">
          <cell r="C366" t="str">
            <v>HOSPITAL DOM HÉLDER</v>
          </cell>
          <cell r="E366" t="str">
            <v>IRENE DE OLIVEIRA</v>
          </cell>
          <cell r="F366" t="str">
            <v>2 - Outros Profissionais da Saúde</v>
          </cell>
          <cell r="G366">
            <v>322205</v>
          </cell>
          <cell r="H366">
            <v>44287</v>
          </cell>
          <cell r="J366">
            <v>184.28800000000001</v>
          </cell>
          <cell r="O366">
            <v>1.1599999999999999</v>
          </cell>
          <cell r="S366">
            <v>0</v>
          </cell>
          <cell r="U366">
            <v>0</v>
          </cell>
          <cell r="Y366">
            <v>115.8289724310777</v>
          </cell>
        </row>
        <row r="367">
          <cell r="C367" t="str">
            <v>HOSPITAL DOM HÉLDER</v>
          </cell>
          <cell r="E367" t="str">
            <v>IRVANIA MARIA SILVA BARBOSA</v>
          </cell>
          <cell r="F367" t="str">
            <v>2 - Outros Profissionais da Saúde</v>
          </cell>
          <cell r="G367">
            <v>521130</v>
          </cell>
          <cell r="H367">
            <v>44287</v>
          </cell>
          <cell r="J367">
            <v>104.3464</v>
          </cell>
          <cell r="O367">
            <v>1.1599999999999999</v>
          </cell>
          <cell r="R367">
            <v>283.45208871519293</v>
          </cell>
          <cell r="S367">
            <v>66</v>
          </cell>
          <cell r="U367">
            <v>0</v>
          </cell>
          <cell r="Y367">
            <v>115.8289724310777</v>
          </cell>
        </row>
        <row r="368">
          <cell r="C368" t="str">
            <v>HOSPITAL DOM HÉLDER</v>
          </cell>
          <cell r="E368" t="str">
            <v>ISAAC LUIZ DA SILVA SANTOS</v>
          </cell>
          <cell r="F368" t="str">
            <v>2 - Outros Profissionais da Saúde</v>
          </cell>
          <cell r="G368">
            <v>515110</v>
          </cell>
          <cell r="H368">
            <v>44287</v>
          </cell>
          <cell r="J368">
            <v>105.6</v>
          </cell>
          <cell r="O368">
            <v>1.1599999999999999</v>
          </cell>
          <cell r="R368">
            <v>423.99831168375641</v>
          </cell>
          <cell r="S368">
            <v>35.200000000000003</v>
          </cell>
          <cell r="U368">
            <v>0</v>
          </cell>
          <cell r="Y368">
            <v>115.8289724310777</v>
          </cell>
        </row>
        <row r="369">
          <cell r="C369" t="str">
            <v>HOSPITAL DOM HÉLDER</v>
          </cell>
          <cell r="E369" t="str">
            <v>ISWONARIA BEATRIZ RIBEIRO DA SILVA</v>
          </cell>
          <cell r="F369" t="str">
            <v>2 - Outros Profissionais da Saúde</v>
          </cell>
          <cell r="G369">
            <v>322205</v>
          </cell>
          <cell r="H369">
            <v>44287</v>
          </cell>
          <cell r="J369">
            <v>118.072</v>
          </cell>
          <cell r="O369">
            <v>1.1599999999999999</v>
          </cell>
          <cell r="S369">
            <v>0</v>
          </cell>
          <cell r="U369">
            <v>0</v>
          </cell>
          <cell r="Y369">
            <v>115.8289724310777</v>
          </cell>
        </row>
        <row r="370">
          <cell r="C370" t="str">
            <v>HOSPITAL DOM HÉLDER</v>
          </cell>
          <cell r="E370" t="str">
            <v>IVANEIDE FRANCISCO DE LIMA VASCONCELOS</v>
          </cell>
          <cell r="F370" t="str">
            <v>2 - Outros Profissionais da Saúde</v>
          </cell>
          <cell r="G370">
            <v>322205</v>
          </cell>
          <cell r="H370">
            <v>44287</v>
          </cell>
          <cell r="J370">
            <v>186.08</v>
          </cell>
          <cell r="O370">
            <v>1.1599999999999999</v>
          </cell>
          <cell r="R370">
            <v>461.43306117328456</v>
          </cell>
          <cell r="S370">
            <v>66</v>
          </cell>
          <cell r="U370">
            <v>0</v>
          </cell>
          <cell r="Y370">
            <v>115.8289724310777</v>
          </cell>
        </row>
        <row r="371">
          <cell r="C371" t="str">
            <v>HOSPITAL DOM HÉLDER</v>
          </cell>
          <cell r="E371" t="str">
            <v>IVANETE MENDES DA SILVA</v>
          </cell>
          <cell r="F371" t="str">
            <v>2 - Outros Profissionais da Saúde</v>
          </cell>
          <cell r="G371">
            <v>322205</v>
          </cell>
          <cell r="H371">
            <v>44287</v>
          </cell>
          <cell r="J371">
            <v>114.4</v>
          </cell>
          <cell r="O371">
            <v>1.1599999999999999</v>
          </cell>
          <cell r="S371">
            <v>0</v>
          </cell>
          <cell r="U371">
            <v>0</v>
          </cell>
          <cell r="Y371">
            <v>115.8289724310777</v>
          </cell>
        </row>
        <row r="372">
          <cell r="C372" t="str">
            <v>HOSPITAL DOM HÉLDER</v>
          </cell>
          <cell r="E372" t="str">
            <v>IVANIA MARIA SANTOS DA SILVA</v>
          </cell>
          <cell r="F372" t="str">
            <v>3 - Administrativo</v>
          </cell>
          <cell r="G372">
            <v>516345</v>
          </cell>
          <cell r="H372">
            <v>44287</v>
          </cell>
          <cell r="J372">
            <v>114.33920000000001</v>
          </cell>
          <cell r="O372">
            <v>1.1599999999999999</v>
          </cell>
          <cell r="R372">
            <v>415.7395619605249</v>
          </cell>
          <cell r="S372">
            <v>66</v>
          </cell>
          <cell r="U372">
            <v>0</v>
          </cell>
          <cell r="Y372">
            <v>115.8289724310777</v>
          </cell>
        </row>
        <row r="373">
          <cell r="C373" t="str">
            <v>HOSPITAL DOM HÉLDER</v>
          </cell>
          <cell r="E373" t="str">
            <v>IVANISE MARIA MOREIRA</v>
          </cell>
          <cell r="F373" t="str">
            <v>2 - Outros Profissionais da Saúde</v>
          </cell>
          <cell r="G373">
            <v>322205</v>
          </cell>
          <cell r="H373">
            <v>44287</v>
          </cell>
          <cell r="J373">
            <v>123.2</v>
          </cell>
          <cell r="O373">
            <v>1.1599999999999999</v>
          </cell>
          <cell r="R373">
            <v>385.50663886655275</v>
          </cell>
          <cell r="S373">
            <v>66</v>
          </cell>
          <cell r="U373">
            <v>0</v>
          </cell>
          <cell r="Y373">
            <v>115.8289724310777</v>
          </cell>
        </row>
        <row r="374">
          <cell r="C374" t="str">
            <v>HOSPITAL DOM HÉLDER</v>
          </cell>
          <cell r="E374" t="str">
            <v>IVONE DA CUNHA SILVA</v>
          </cell>
          <cell r="F374" t="str">
            <v>2 - Outros Profissionais da Saúde</v>
          </cell>
          <cell r="G374">
            <v>322205</v>
          </cell>
          <cell r="H374">
            <v>44287</v>
          </cell>
          <cell r="J374">
            <v>0</v>
          </cell>
          <cell r="S374">
            <v>0</v>
          </cell>
          <cell r="U374">
            <v>0</v>
          </cell>
          <cell r="Y374">
            <v>115.8289724310777</v>
          </cell>
        </row>
        <row r="375">
          <cell r="C375" t="str">
            <v>HOSPITAL DOM HÉLDER</v>
          </cell>
          <cell r="E375" t="str">
            <v>IVSON DUARTE SILVA</v>
          </cell>
          <cell r="F375" t="str">
            <v>3 - Administrativo</v>
          </cell>
          <cell r="G375">
            <v>517410</v>
          </cell>
          <cell r="H375">
            <v>44287</v>
          </cell>
          <cell r="J375">
            <v>88</v>
          </cell>
          <cell r="O375">
            <v>1.1599999999999999</v>
          </cell>
          <cell r="R375">
            <v>385.50663886655275</v>
          </cell>
          <cell r="S375">
            <v>50.6</v>
          </cell>
          <cell r="U375">
            <v>0</v>
          </cell>
          <cell r="Y375">
            <v>115.8289724310777</v>
          </cell>
        </row>
        <row r="376">
          <cell r="C376" t="str">
            <v>HOSPITAL DOM HÉLDER</v>
          </cell>
          <cell r="E376" t="str">
            <v>JAANINE RAFAELA DE SIQUEIRA SILVA</v>
          </cell>
          <cell r="F376" t="str">
            <v>2 - Outros Profissionais da Saúde</v>
          </cell>
          <cell r="G376">
            <v>223505</v>
          </cell>
          <cell r="H376">
            <v>44287</v>
          </cell>
          <cell r="J376">
            <v>212.67439999999999</v>
          </cell>
          <cell r="O376">
            <v>2.44</v>
          </cell>
          <cell r="S376">
            <v>0</v>
          </cell>
          <cell r="U376">
            <v>0</v>
          </cell>
          <cell r="Y376">
            <v>115.8289724310777</v>
          </cell>
        </row>
        <row r="377">
          <cell r="C377" t="str">
            <v>HOSPITAL DOM HÉLDER</v>
          </cell>
          <cell r="E377" t="str">
            <v>JACIANE BIONES DE OLIVEIRA</v>
          </cell>
          <cell r="F377" t="str">
            <v>3 - Administrativo</v>
          </cell>
          <cell r="G377">
            <v>411010</v>
          </cell>
          <cell r="H377">
            <v>44287</v>
          </cell>
          <cell r="J377">
            <v>101.4328</v>
          </cell>
          <cell r="O377">
            <v>1.1599999999999999</v>
          </cell>
          <cell r="S377">
            <v>0</v>
          </cell>
          <cell r="U377">
            <v>66.12</v>
          </cell>
          <cell r="X377" t="str">
            <v>AUXILIO CRECHE</v>
          </cell>
          <cell r="Y377">
            <v>115.8289724310777</v>
          </cell>
        </row>
        <row r="378">
          <cell r="C378" t="str">
            <v>HOSPITAL DOM HÉLDER</v>
          </cell>
          <cell r="E378" t="str">
            <v>JACICLEIDE BEZERRA DE OLIVEIRA SILVA</v>
          </cell>
          <cell r="F378" t="str">
            <v>3 - Administrativo</v>
          </cell>
          <cell r="G378">
            <v>411010</v>
          </cell>
          <cell r="H378">
            <v>44287</v>
          </cell>
          <cell r="J378">
            <v>93.824799999999996</v>
          </cell>
          <cell r="O378">
            <v>1.1599999999999999</v>
          </cell>
          <cell r="S378">
            <v>0</v>
          </cell>
          <cell r="U378">
            <v>0</v>
          </cell>
          <cell r="Y378">
            <v>115.8289724310777</v>
          </cell>
        </row>
        <row r="379">
          <cell r="C379" t="str">
            <v>HOSPITAL DOM HÉLDER</v>
          </cell>
          <cell r="E379" t="str">
            <v>JACKSON JOSE DA SILVA</v>
          </cell>
          <cell r="F379" t="str">
            <v>3 - Administrativo</v>
          </cell>
          <cell r="G379">
            <v>517410</v>
          </cell>
          <cell r="H379">
            <v>44287</v>
          </cell>
          <cell r="J379">
            <v>187.10239999999999</v>
          </cell>
          <cell r="O379">
            <v>1.1599999999999999</v>
          </cell>
          <cell r="S379">
            <v>0</v>
          </cell>
          <cell r="U379">
            <v>0</v>
          </cell>
          <cell r="Y379">
            <v>115.8289724310777</v>
          </cell>
        </row>
        <row r="380">
          <cell r="C380" t="str">
            <v>HOSPITAL DOM HÉLDER</v>
          </cell>
          <cell r="E380" t="str">
            <v>JACYANE DA SILVA MENDES</v>
          </cell>
          <cell r="F380" t="str">
            <v>2 - Outros Profissionais da Saúde</v>
          </cell>
          <cell r="G380">
            <v>223505</v>
          </cell>
          <cell r="H380">
            <v>44287</v>
          </cell>
          <cell r="J380">
            <v>300.62639999999999</v>
          </cell>
          <cell r="O380">
            <v>2.44</v>
          </cell>
          <cell r="S380">
            <v>0</v>
          </cell>
          <cell r="U380">
            <v>0</v>
          </cell>
          <cell r="Y380">
            <v>115.8289724310777</v>
          </cell>
        </row>
        <row r="381">
          <cell r="C381" t="str">
            <v>HOSPITAL DOM HÉLDER</v>
          </cell>
          <cell r="E381" t="str">
            <v>JAIDETT ESTEFFANY DO NASCIMENTO SILVA</v>
          </cell>
          <cell r="F381" t="str">
            <v>3 - Administrativo</v>
          </cell>
          <cell r="G381">
            <v>411010</v>
          </cell>
          <cell r="H381">
            <v>44287</v>
          </cell>
          <cell r="J381">
            <v>97.973600000000005</v>
          </cell>
          <cell r="O381">
            <v>1.1599999999999999</v>
          </cell>
          <cell r="R381">
            <v>215.58777923352039</v>
          </cell>
          <cell r="S381">
            <v>66</v>
          </cell>
          <cell r="U381">
            <v>0</v>
          </cell>
          <cell r="Y381">
            <v>115.8289724310777</v>
          </cell>
        </row>
        <row r="382">
          <cell r="C382" t="str">
            <v>HOSPITAL DOM HÉLDER</v>
          </cell>
          <cell r="E382" t="str">
            <v>JAILSON CARDOSO DA SILVA</v>
          </cell>
          <cell r="F382" t="str">
            <v>3 - Administrativo</v>
          </cell>
          <cell r="G382">
            <v>354205</v>
          </cell>
          <cell r="H382">
            <v>44287</v>
          </cell>
          <cell r="J382">
            <v>152.89920000000001</v>
          </cell>
          <cell r="O382">
            <v>1.1599999999999999</v>
          </cell>
          <cell r="R382">
            <v>831.45454430877828</v>
          </cell>
          <cell r="S382">
            <v>114.67</v>
          </cell>
          <cell r="U382">
            <v>0</v>
          </cell>
          <cell r="Y382">
            <v>115.8289724310777</v>
          </cell>
        </row>
        <row r="383">
          <cell r="C383" t="str">
            <v>HOSPITAL DOM HÉLDER</v>
          </cell>
          <cell r="E383" t="str">
            <v>JAILTON MARQUES DE MACEDO</v>
          </cell>
          <cell r="F383" t="str">
            <v>3 - Administrativo</v>
          </cell>
          <cell r="G383">
            <v>212420</v>
          </cell>
          <cell r="H383">
            <v>44287</v>
          </cell>
          <cell r="J383">
            <v>283.36959999999999</v>
          </cell>
          <cell r="O383">
            <v>1.1599999999999999</v>
          </cell>
          <cell r="S383">
            <v>0</v>
          </cell>
          <cell r="U383">
            <v>0</v>
          </cell>
          <cell r="Y383">
            <v>115.8289724310777</v>
          </cell>
        </row>
        <row r="384">
          <cell r="C384" t="str">
            <v>HOSPITAL DOM HÉLDER</v>
          </cell>
          <cell r="E384" t="str">
            <v>JAIRO ALVES DA SILVA JUNIOR</v>
          </cell>
          <cell r="F384" t="str">
            <v>3 - Administrativo</v>
          </cell>
          <cell r="G384">
            <v>782320</v>
          </cell>
          <cell r="H384">
            <v>44287</v>
          </cell>
          <cell r="J384">
            <v>148.26560000000001</v>
          </cell>
          <cell r="O384">
            <v>1.1599999999999999</v>
          </cell>
          <cell r="S384">
            <v>0</v>
          </cell>
          <cell r="U384">
            <v>0</v>
          </cell>
          <cell r="Y384">
            <v>115.8289724310777</v>
          </cell>
        </row>
        <row r="385">
          <cell r="C385" t="str">
            <v>HOSPITAL DOM HÉLDER</v>
          </cell>
          <cell r="E385" t="str">
            <v>JAMERSON DOS SANTOS SILVA</v>
          </cell>
          <cell r="F385" t="str">
            <v>3 - Administrativo</v>
          </cell>
          <cell r="G385">
            <v>514225</v>
          </cell>
          <cell r="H385">
            <v>44287</v>
          </cell>
          <cell r="J385">
            <v>208.90719999999999</v>
          </cell>
          <cell r="O385">
            <v>1.1599999999999999</v>
          </cell>
          <cell r="S385">
            <v>7.5</v>
          </cell>
          <cell r="U385">
            <v>0</v>
          </cell>
          <cell r="Y385">
            <v>115.8289724310777</v>
          </cell>
        </row>
        <row r="386">
          <cell r="C386" t="str">
            <v>HOSPITAL DOM HÉLDER</v>
          </cell>
          <cell r="E386" t="str">
            <v>JAMILLY MARIA MACEDO DE MELO</v>
          </cell>
          <cell r="F386" t="str">
            <v>2 - Outros Profissionais da Saúde</v>
          </cell>
          <cell r="G386">
            <v>322205</v>
          </cell>
          <cell r="H386">
            <v>44287</v>
          </cell>
          <cell r="J386">
            <v>135.61600000000001</v>
          </cell>
          <cell r="O386">
            <v>1.1599999999999999</v>
          </cell>
          <cell r="R386">
            <v>283.45208871519293</v>
          </cell>
          <cell r="S386">
            <v>59.4</v>
          </cell>
          <cell r="U386">
            <v>0</v>
          </cell>
          <cell r="Y386">
            <v>115.8289724310777</v>
          </cell>
        </row>
        <row r="387">
          <cell r="C387" t="str">
            <v>HOSPITAL DOM HÉLDER</v>
          </cell>
          <cell r="E387" t="str">
            <v>JANAINA DE OLIVEIRA RABELO</v>
          </cell>
          <cell r="F387" t="str">
            <v>2 - Outros Profissionais da Saúde</v>
          </cell>
          <cell r="G387">
            <v>322205</v>
          </cell>
          <cell r="H387">
            <v>44287</v>
          </cell>
          <cell r="J387">
            <v>137.536</v>
          </cell>
          <cell r="O387">
            <v>1.1599999999999999</v>
          </cell>
          <cell r="S387">
            <v>0</v>
          </cell>
          <cell r="U387">
            <v>0</v>
          </cell>
          <cell r="Y387">
            <v>115.8289724310777</v>
          </cell>
        </row>
        <row r="388">
          <cell r="C388" t="str">
            <v>HOSPITAL DOM HÉLDER</v>
          </cell>
          <cell r="E388" t="str">
            <v>JANDIRA DA ROCHA GUEDES MARCOLINO</v>
          </cell>
          <cell r="F388" t="str">
            <v>2 - Outros Profissionais da Saúde</v>
          </cell>
          <cell r="G388">
            <v>223505</v>
          </cell>
          <cell r="H388">
            <v>44287</v>
          </cell>
          <cell r="J388">
            <v>304.38080000000002</v>
          </cell>
          <cell r="O388">
            <v>2.44</v>
          </cell>
          <cell r="S388">
            <v>0</v>
          </cell>
          <cell r="U388">
            <v>0</v>
          </cell>
          <cell r="Y388">
            <v>115.8289724310777</v>
          </cell>
        </row>
        <row r="389">
          <cell r="C389" t="str">
            <v>HOSPITAL DOM HÉLDER</v>
          </cell>
          <cell r="E389" t="str">
            <v>JANEISE PATRICIA FERREIRA DA SILVA</v>
          </cell>
          <cell r="F389" t="str">
            <v>2 - Outros Profissionais da Saúde</v>
          </cell>
          <cell r="G389">
            <v>322205</v>
          </cell>
          <cell r="H389">
            <v>44287</v>
          </cell>
          <cell r="J389">
            <v>148.328</v>
          </cell>
          <cell r="O389">
            <v>1.1599999999999999</v>
          </cell>
          <cell r="R389">
            <v>257.69265505463778</v>
          </cell>
          <cell r="S389">
            <v>46.2</v>
          </cell>
          <cell r="U389">
            <v>0</v>
          </cell>
          <cell r="Y389">
            <v>115.8289724310777</v>
          </cell>
        </row>
        <row r="390">
          <cell r="C390" t="str">
            <v>HOSPITAL DOM HÉLDER</v>
          </cell>
          <cell r="E390" t="str">
            <v>JAQUELINE DA SILVA</v>
          </cell>
          <cell r="F390" t="str">
            <v>3 - Administrativo</v>
          </cell>
          <cell r="G390">
            <v>516345</v>
          </cell>
          <cell r="H390">
            <v>44287</v>
          </cell>
          <cell r="J390">
            <v>110</v>
          </cell>
          <cell r="O390">
            <v>1.1599999999999999</v>
          </cell>
          <cell r="R390">
            <v>385.50663886655275</v>
          </cell>
          <cell r="S390">
            <v>66</v>
          </cell>
          <cell r="U390">
            <v>0</v>
          </cell>
          <cell r="Y390">
            <v>115.8289724310777</v>
          </cell>
        </row>
        <row r="391">
          <cell r="C391" t="str">
            <v>HOSPITAL DOM HÉLDER</v>
          </cell>
          <cell r="E391" t="str">
            <v>JAQUELINE DO NASCIMENTO MAGNO</v>
          </cell>
          <cell r="F391" t="str">
            <v>2 - Outros Profissionais da Saúde</v>
          </cell>
          <cell r="G391">
            <v>322205</v>
          </cell>
          <cell r="H391">
            <v>44287</v>
          </cell>
          <cell r="J391">
            <v>132.376</v>
          </cell>
          <cell r="O391">
            <v>1.1599999999999999</v>
          </cell>
          <cell r="R391">
            <v>385.50663886655275</v>
          </cell>
          <cell r="S391">
            <v>66</v>
          </cell>
          <cell r="U391">
            <v>0</v>
          </cell>
          <cell r="Y391">
            <v>115.8289724310777</v>
          </cell>
        </row>
        <row r="392">
          <cell r="C392" t="str">
            <v>HOSPITAL DOM HÉLDER</v>
          </cell>
          <cell r="E392" t="str">
            <v>JAQUELINE MARIA DO NASCIMENTO</v>
          </cell>
          <cell r="F392" t="str">
            <v>2 - Outros Profissionais da Saúde</v>
          </cell>
          <cell r="G392">
            <v>324205</v>
          </cell>
          <cell r="H392">
            <v>44287</v>
          </cell>
          <cell r="J392">
            <v>200.02799999999999</v>
          </cell>
          <cell r="O392">
            <v>1.1599999999999999</v>
          </cell>
          <cell r="R392">
            <v>257.00442591103518</v>
          </cell>
          <cell r="S392">
            <v>77.540000000000006</v>
          </cell>
          <cell r="U392">
            <v>0</v>
          </cell>
          <cell r="Y392">
            <v>115.8289724310777</v>
          </cell>
        </row>
        <row r="393">
          <cell r="C393" t="str">
            <v>HOSPITAL DOM HÉLDER</v>
          </cell>
          <cell r="E393" t="str">
            <v>JARCILENE ALBINO DE OLIVEIRA RODRIGUES</v>
          </cell>
          <cell r="F393" t="str">
            <v>2 - Outros Profissionais da Saúde</v>
          </cell>
          <cell r="G393">
            <v>251605</v>
          </cell>
          <cell r="H393">
            <v>44287</v>
          </cell>
          <cell r="J393">
            <v>274.50479999999999</v>
          </cell>
          <cell r="O393">
            <v>1.1599999999999999</v>
          </cell>
          <cell r="S393">
            <v>0</v>
          </cell>
          <cell r="U393">
            <v>0</v>
          </cell>
          <cell r="Y393">
            <v>115.8289724310777</v>
          </cell>
        </row>
        <row r="394">
          <cell r="C394" t="str">
            <v>HOSPITAL DOM HÉLDER</v>
          </cell>
          <cell r="E394" t="str">
            <v>JESSE SANTIAGO FERREIRA JUNIOR</v>
          </cell>
          <cell r="F394" t="str">
            <v>2 - Outros Profissionais da Saúde</v>
          </cell>
          <cell r="G394">
            <v>322205</v>
          </cell>
          <cell r="H394">
            <v>44287</v>
          </cell>
          <cell r="J394">
            <v>129.55199999999999</v>
          </cell>
          <cell r="O394">
            <v>1.1599999999999999</v>
          </cell>
          <cell r="S394">
            <v>0</v>
          </cell>
          <cell r="U394">
            <v>0</v>
          </cell>
          <cell r="Y394">
            <v>115.8289724310777</v>
          </cell>
        </row>
        <row r="395">
          <cell r="C395" t="str">
            <v>HOSPITAL DOM HÉLDER</v>
          </cell>
          <cell r="E395" t="str">
            <v>JESSICA LESSA DE ALBUQUERQUE MESQUITA</v>
          </cell>
          <cell r="F395" t="str">
            <v>3 - Administrativo</v>
          </cell>
          <cell r="G395">
            <v>411010</v>
          </cell>
          <cell r="H395">
            <v>44287</v>
          </cell>
          <cell r="J395">
            <v>152.12880000000001</v>
          </cell>
          <cell r="O395">
            <v>1.1599999999999999</v>
          </cell>
          <cell r="S395">
            <v>0</v>
          </cell>
          <cell r="U395">
            <v>0</v>
          </cell>
          <cell r="Y395">
            <v>115.8289724310777</v>
          </cell>
        </row>
        <row r="396">
          <cell r="C396" t="str">
            <v>HOSPITAL DOM HÉLDER</v>
          </cell>
          <cell r="E396" t="str">
            <v>JOANA D ARC DA ROCHA DUARTE</v>
          </cell>
          <cell r="F396" t="str">
            <v>2 - Outros Profissionais da Saúde</v>
          </cell>
          <cell r="G396">
            <v>223505</v>
          </cell>
          <cell r="H396">
            <v>44287</v>
          </cell>
          <cell r="J396">
            <v>277.98079999999999</v>
          </cell>
          <cell r="O396">
            <v>2.44</v>
          </cell>
          <cell r="S396">
            <v>0</v>
          </cell>
          <cell r="U396">
            <v>0</v>
          </cell>
          <cell r="Y396">
            <v>115.8289724310777</v>
          </cell>
        </row>
        <row r="397">
          <cell r="C397" t="str">
            <v>HOSPITAL DOM HÉLDER</v>
          </cell>
          <cell r="E397" t="str">
            <v>JOAO EMMANUEL MENDES DO NASCIMENTO</v>
          </cell>
          <cell r="F397" t="str">
            <v>1 - Médico</v>
          </cell>
          <cell r="G397">
            <v>225140</v>
          </cell>
          <cell r="H397">
            <v>44287</v>
          </cell>
          <cell r="J397">
            <v>435.536</v>
          </cell>
          <cell r="O397">
            <v>9.2799999999999994</v>
          </cell>
          <cell r="S397">
            <v>0</v>
          </cell>
          <cell r="U397">
            <v>0</v>
          </cell>
          <cell r="Y397">
            <v>115.8289724310777</v>
          </cell>
        </row>
        <row r="398">
          <cell r="C398" t="str">
            <v>HOSPITAL DOM HÉLDER</v>
          </cell>
          <cell r="E398" t="str">
            <v>JOAO FERREIRA DE SOUZA</v>
          </cell>
          <cell r="F398" t="str">
            <v>3 - Administrativo</v>
          </cell>
          <cell r="G398">
            <v>517410</v>
          </cell>
          <cell r="H398">
            <v>44287</v>
          </cell>
          <cell r="J398">
            <v>0</v>
          </cell>
          <cell r="O398">
            <v>1.1599999999999999</v>
          </cell>
          <cell r="S398">
            <v>0</v>
          </cell>
          <cell r="U398">
            <v>0</v>
          </cell>
          <cell r="Y398">
            <v>115.8289724310777</v>
          </cell>
        </row>
        <row r="399">
          <cell r="C399" t="str">
            <v>HOSPITAL DOM HÉLDER</v>
          </cell>
          <cell r="E399" t="str">
            <v>JOAO LENON ASSIS DO MONTE</v>
          </cell>
          <cell r="F399" t="str">
            <v>2 - Outros Profissionais da Saúde</v>
          </cell>
          <cell r="G399">
            <v>515110</v>
          </cell>
          <cell r="H399">
            <v>44287</v>
          </cell>
          <cell r="J399">
            <v>104.21680000000001</v>
          </cell>
          <cell r="O399">
            <v>1.1599999999999999</v>
          </cell>
          <cell r="S399">
            <v>0</v>
          </cell>
          <cell r="U399">
            <v>0</v>
          </cell>
          <cell r="Y399">
            <v>115.8289724310777</v>
          </cell>
        </row>
        <row r="400">
          <cell r="C400" t="str">
            <v>HOSPITAL DOM HÉLDER</v>
          </cell>
          <cell r="E400" t="str">
            <v>JOAO RAIMUNDO DA SILVA NETO</v>
          </cell>
          <cell r="F400" t="str">
            <v>3 - Administrativo</v>
          </cell>
          <cell r="G400">
            <v>516345</v>
          </cell>
          <cell r="H400">
            <v>44287</v>
          </cell>
          <cell r="J400">
            <v>115.29600000000001</v>
          </cell>
          <cell r="O400">
            <v>1.1599999999999999</v>
          </cell>
          <cell r="R400">
            <v>264.52578726612097</v>
          </cell>
          <cell r="S400">
            <v>66</v>
          </cell>
          <cell r="U400">
            <v>0</v>
          </cell>
          <cell r="Y400">
            <v>115.8289724310777</v>
          </cell>
        </row>
        <row r="401">
          <cell r="C401" t="str">
            <v>HOSPITAL DOM HÉLDER</v>
          </cell>
          <cell r="E401" t="str">
            <v>JOCILENE OLIVEIRA MESQUITA DE LIMA</v>
          </cell>
          <cell r="F401" t="str">
            <v>3 - Administrativo</v>
          </cell>
          <cell r="G401">
            <v>411010</v>
          </cell>
          <cell r="H401">
            <v>44287</v>
          </cell>
          <cell r="J401">
            <v>88</v>
          </cell>
          <cell r="O401">
            <v>1.1599999999999999</v>
          </cell>
          <cell r="S401">
            <v>0</v>
          </cell>
          <cell r="U401">
            <v>0</v>
          </cell>
          <cell r="Y401">
            <v>115.8289724310777</v>
          </cell>
        </row>
        <row r="402">
          <cell r="C402" t="str">
            <v>HOSPITAL DOM HÉLDER</v>
          </cell>
          <cell r="E402" t="str">
            <v>JOELMA CLEMENTE BATISTA</v>
          </cell>
          <cell r="F402" t="str">
            <v>2 - Outros Profissionais da Saúde</v>
          </cell>
          <cell r="G402">
            <v>322205</v>
          </cell>
          <cell r="H402">
            <v>44287</v>
          </cell>
          <cell r="J402">
            <v>114.4</v>
          </cell>
          <cell r="O402">
            <v>1.1599999999999999</v>
          </cell>
          <cell r="R402">
            <v>283.45208871519293</v>
          </cell>
          <cell r="S402">
            <v>66</v>
          </cell>
          <cell r="U402">
            <v>0</v>
          </cell>
          <cell r="Y402">
            <v>115.8289724310777</v>
          </cell>
        </row>
        <row r="403">
          <cell r="C403" t="str">
            <v>HOSPITAL DOM HÉLDER</v>
          </cell>
          <cell r="E403" t="str">
            <v>JOELMA MARIA BRAUNA</v>
          </cell>
          <cell r="F403" t="str">
            <v>2 - Outros Profissionais da Saúde</v>
          </cell>
          <cell r="G403">
            <v>521130</v>
          </cell>
          <cell r="H403">
            <v>44287</v>
          </cell>
          <cell r="J403">
            <v>84.686400000000006</v>
          </cell>
          <cell r="O403">
            <v>1.1599999999999999</v>
          </cell>
          <cell r="R403">
            <v>264.52578726612097</v>
          </cell>
          <cell r="S403">
            <v>66</v>
          </cell>
          <cell r="U403">
            <v>0</v>
          </cell>
          <cell r="Y403">
            <v>115.8289724310777</v>
          </cell>
        </row>
        <row r="404">
          <cell r="C404" t="str">
            <v>HOSPITAL DOM HÉLDER</v>
          </cell>
          <cell r="E404" t="str">
            <v>JONAS ALVES DOS SANTOS</v>
          </cell>
          <cell r="F404" t="str">
            <v>3 - Administrativo</v>
          </cell>
          <cell r="G404">
            <v>517410</v>
          </cell>
          <cell r="H404">
            <v>44287</v>
          </cell>
          <cell r="J404">
            <v>98.407200000000003</v>
          </cell>
          <cell r="O404">
            <v>1.1599999999999999</v>
          </cell>
          <cell r="R404">
            <v>283.45208871519293</v>
          </cell>
          <cell r="S404">
            <v>66</v>
          </cell>
          <cell r="U404">
            <v>0</v>
          </cell>
          <cell r="Y404">
            <v>115.8289724310777</v>
          </cell>
        </row>
        <row r="405">
          <cell r="C405" t="str">
            <v>HOSPITAL DOM HÉLDER</v>
          </cell>
          <cell r="E405" t="str">
            <v>JOSE ALEXANDRE DA SILVA FILHO</v>
          </cell>
          <cell r="F405" t="str">
            <v>3 - Administrativo</v>
          </cell>
          <cell r="G405">
            <v>411010</v>
          </cell>
          <cell r="H405">
            <v>44287</v>
          </cell>
          <cell r="J405">
            <v>108.74639999999999</v>
          </cell>
          <cell r="O405">
            <v>1.1599999999999999</v>
          </cell>
          <cell r="R405">
            <v>283.45208871519293</v>
          </cell>
          <cell r="S405">
            <v>66</v>
          </cell>
          <cell r="U405">
            <v>0</v>
          </cell>
          <cell r="Y405">
            <v>115.8289724310777</v>
          </cell>
        </row>
        <row r="406">
          <cell r="C406" t="str">
            <v>HOSPITAL DOM HÉLDER</v>
          </cell>
          <cell r="E406" t="str">
            <v>JOSE ALEXANDRE DE SIQUEIRA</v>
          </cell>
          <cell r="F406" t="str">
            <v>3 - Administrativo</v>
          </cell>
          <cell r="G406">
            <v>411010</v>
          </cell>
          <cell r="H406">
            <v>44287</v>
          </cell>
          <cell r="J406">
            <v>98.453599999999994</v>
          </cell>
          <cell r="O406">
            <v>1.1599999999999999</v>
          </cell>
          <cell r="R406">
            <v>423.99831168375641</v>
          </cell>
          <cell r="S406">
            <v>66</v>
          </cell>
          <cell r="U406">
            <v>0</v>
          </cell>
          <cell r="Y406">
            <v>115.8289724310777</v>
          </cell>
        </row>
        <row r="407">
          <cell r="C407" t="str">
            <v>HOSPITAL DOM HÉLDER</v>
          </cell>
          <cell r="E407" t="str">
            <v>JOSE AMARO DA SILVA</v>
          </cell>
          <cell r="F407" t="str">
            <v>3 - Administrativo</v>
          </cell>
          <cell r="G407">
            <v>951105</v>
          </cell>
          <cell r="H407">
            <v>44287</v>
          </cell>
          <cell r="J407">
            <v>215.37280000000001</v>
          </cell>
          <cell r="O407">
            <v>1.1599999999999999</v>
          </cell>
          <cell r="R407">
            <v>476.21</v>
          </cell>
          <cell r="S407">
            <v>78.83</v>
          </cell>
          <cell r="U407">
            <v>0</v>
          </cell>
          <cell r="Y407">
            <v>115.8289724310777</v>
          </cell>
        </row>
        <row r="408">
          <cell r="C408" t="str">
            <v>HOSPITAL DOM HÉLDER</v>
          </cell>
          <cell r="E408" t="str">
            <v>JOSE AMARO DA SILVA</v>
          </cell>
          <cell r="F408" t="str">
            <v>2 - Outros Profissionais da Saúde</v>
          </cell>
          <cell r="G408">
            <v>322605</v>
          </cell>
          <cell r="H408">
            <v>44287</v>
          </cell>
          <cell r="J408">
            <v>125.64400000000001</v>
          </cell>
          <cell r="O408">
            <v>1.1599999999999999</v>
          </cell>
          <cell r="R408">
            <v>385.50663886655275</v>
          </cell>
          <cell r="S408">
            <v>66</v>
          </cell>
          <cell r="U408">
            <v>0</v>
          </cell>
          <cell r="Y408">
            <v>115.8289724310777</v>
          </cell>
        </row>
        <row r="409">
          <cell r="C409" t="str">
            <v>HOSPITAL DOM HÉLDER</v>
          </cell>
          <cell r="E409" t="str">
            <v>JOSE ARNALDO VIEIRA MACHADO</v>
          </cell>
          <cell r="F409" t="str">
            <v>2 - Outros Profissionais da Saúde</v>
          </cell>
          <cell r="G409">
            <v>322205</v>
          </cell>
          <cell r="H409">
            <v>44287</v>
          </cell>
          <cell r="J409">
            <v>154.476</v>
          </cell>
          <cell r="O409">
            <v>1.1599999999999999</v>
          </cell>
          <cell r="R409">
            <v>661.60942351256062</v>
          </cell>
          <cell r="S409">
            <v>66</v>
          </cell>
          <cell r="U409">
            <v>0</v>
          </cell>
          <cell r="Y409">
            <v>115.8289724310777</v>
          </cell>
        </row>
        <row r="410">
          <cell r="C410" t="str">
            <v>HOSPITAL DOM HÉLDER</v>
          </cell>
          <cell r="E410" t="str">
            <v>JOSE BATISTA DE SANTANA NETO</v>
          </cell>
          <cell r="F410" t="str">
            <v>2 - Outros Profissionais da Saúde</v>
          </cell>
          <cell r="G410">
            <v>515110</v>
          </cell>
          <cell r="H410">
            <v>44287</v>
          </cell>
          <cell r="J410">
            <v>123.048</v>
          </cell>
          <cell r="O410">
            <v>1.1599999999999999</v>
          </cell>
          <cell r="R410">
            <v>283.45208871519293</v>
          </cell>
          <cell r="S410">
            <v>66</v>
          </cell>
          <cell r="U410">
            <v>0</v>
          </cell>
          <cell r="Y410">
            <v>115.8289724310777</v>
          </cell>
        </row>
        <row r="411">
          <cell r="C411" t="str">
            <v>HOSPITAL DOM HÉLDER</v>
          </cell>
          <cell r="E411" t="str">
            <v>JOSE CARLOS DA SILVA</v>
          </cell>
          <cell r="F411" t="str">
            <v>2 - Outros Profissionais da Saúde</v>
          </cell>
          <cell r="G411">
            <v>322205</v>
          </cell>
          <cell r="H411">
            <v>44287</v>
          </cell>
          <cell r="J411">
            <v>115.29600000000001</v>
          </cell>
          <cell r="O411">
            <v>1.1599999999999999</v>
          </cell>
          <cell r="S411">
            <v>0</v>
          </cell>
          <cell r="U411">
            <v>0</v>
          </cell>
          <cell r="Y411">
            <v>115.8289724310777</v>
          </cell>
        </row>
        <row r="412">
          <cell r="C412" t="str">
            <v>HOSPITAL DOM HÉLDER</v>
          </cell>
          <cell r="E412" t="str">
            <v>JOSE CASSIANO DOS SANTOS</v>
          </cell>
          <cell r="F412" t="str">
            <v>3 - Administrativo</v>
          </cell>
          <cell r="G412">
            <v>411010</v>
          </cell>
          <cell r="H412">
            <v>44287</v>
          </cell>
          <cell r="J412">
            <v>9.9366000000000003</v>
          </cell>
          <cell r="O412">
            <v>1.1599999999999999</v>
          </cell>
          <cell r="R412">
            <v>1197.1745952967558</v>
          </cell>
          <cell r="S412">
            <v>30.54</v>
          </cell>
          <cell r="U412">
            <v>0</v>
          </cell>
          <cell r="Y412">
            <v>115.8289724310777</v>
          </cell>
        </row>
        <row r="413">
          <cell r="C413" t="str">
            <v>HOSPITAL DOM HÉLDER</v>
          </cell>
          <cell r="E413" t="str">
            <v>JOSE CLAUDEMIR FERREIRA</v>
          </cell>
          <cell r="F413" t="str">
            <v>3 - Administrativo</v>
          </cell>
          <cell r="G413">
            <v>411010</v>
          </cell>
          <cell r="H413">
            <v>44287</v>
          </cell>
          <cell r="J413">
            <v>0</v>
          </cell>
          <cell r="O413">
            <v>1.1599999999999999</v>
          </cell>
          <cell r="S413">
            <v>0</v>
          </cell>
          <cell r="U413">
            <v>0</v>
          </cell>
          <cell r="Y413">
            <v>115.8289724310777</v>
          </cell>
        </row>
        <row r="414">
          <cell r="C414" t="str">
            <v>HOSPITAL DOM HÉLDER</v>
          </cell>
          <cell r="E414" t="str">
            <v>JOSE FRANCISCO DE MOURA</v>
          </cell>
          <cell r="F414" t="str">
            <v>2 - Outros Profissionais da Saúde</v>
          </cell>
          <cell r="G414">
            <v>223505</v>
          </cell>
          <cell r="H414">
            <v>44287</v>
          </cell>
          <cell r="J414">
            <v>254.62</v>
          </cell>
          <cell r="O414">
            <v>2.44</v>
          </cell>
          <cell r="S414">
            <v>0</v>
          </cell>
          <cell r="U414">
            <v>0</v>
          </cell>
          <cell r="Y414">
            <v>115.8289724310777</v>
          </cell>
        </row>
        <row r="415">
          <cell r="C415" t="str">
            <v>HOSPITAL DOM HÉLDER</v>
          </cell>
          <cell r="E415" t="str">
            <v>JOSE JULIO DA SILVA SANTOS</v>
          </cell>
          <cell r="F415" t="str">
            <v>3 - Administrativo</v>
          </cell>
          <cell r="G415">
            <v>411010</v>
          </cell>
          <cell r="H415">
            <v>44287</v>
          </cell>
          <cell r="J415">
            <v>94.968000000000004</v>
          </cell>
          <cell r="O415">
            <v>1.1599999999999999</v>
          </cell>
          <cell r="R415">
            <v>415.7395619605249</v>
          </cell>
          <cell r="S415">
            <v>71.23</v>
          </cell>
          <cell r="U415">
            <v>0</v>
          </cell>
          <cell r="Y415">
            <v>115.8289724310777</v>
          </cell>
        </row>
        <row r="416">
          <cell r="C416" t="str">
            <v>HOSPITAL DOM HÉLDER</v>
          </cell>
          <cell r="E416" t="str">
            <v>JOSE MARCIO COELHO DE ALBUQUERQUE</v>
          </cell>
          <cell r="F416" t="str">
            <v>3 - Administrativo</v>
          </cell>
          <cell r="G416">
            <v>142705</v>
          </cell>
          <cell r="H416">
            <v>44287</v>
          </cell>
          <cell r="J416">
            <v>370.46080000000001</v>
          </cell>
          <cell r="O416">
            <v>1.1599999999999999</v>
          </cell>
          <cell r="S416">
            <v>0</v>
          </cell>
          <cell r="U416">
            <v>0</v>
          </cell>
          <cell r="Y416">
            <v>115.8289724310777</v>
          </cell>
        </row>
        <row r="417">
          <cell r="C417" t="str">
            <v>HOSPITAL DOM HÉLDER</v>
          </cell>
          <cell r="E417" t="str">
            <v>JOSE MARCIO DE MELO</v>
          </cell>
          <cell r="F417" t="str">
            <v>3 - Administrativo</v>
          </cell>
          <cell r="G417">
            <v>252605</v>
          </cell>
          <cell r="H417">
            <v>44287</v>
          </cell>
          <cell r="J417">
            <v>171.38800000000001</v>
          </cell>
          <cell r="O417">
            <v>1.1599999999999999</v>
          </cell>
          <cell r="S417">
            <v>0</v>
          </cell>
          <cell r="U417">
            <v>0</v>
          </cell>
          <cell r="Y417">
            <v>115.8289724310777</v>
          </cell>
        </row>
        <row r="418">
          <cell r="C418" t="str">
            <v>HOSPITAL DOM HÉLDER</v>
          </cell>
          <cell r="E418" t="str">
            <v>JOSE PEREIRA DE SOUSA SILVA</v>
          </cell>
          <cell r="F418" t="str">
            <v>3 - Administrativo</v>
          </cell>
          <cell r="G418">
            <v>950110</v>
          </cell>
          <cell r="H418">
            <v>44287</v>
          </cell>
          <cell r="J418">
            <v>274.79680000000002</v>
          </cell>
          <cell r="O418">
            <v>1.1599999999999999</v>
          </cell>
          <cell r="S418">
            <v>0</v>
          </cell>
          <cell r="U418">
            <v>0</v>
          </cell>
          <cell r="Y418">
            <v>115.8289724310777</v>
          </cell>
        </row>
        <row r="419">
          <cell r="C419" t="str">
            <v>HOSPITAL DOM HÉLDER</v>
          </cell>
          <cell r="E419" t="str">
            <v>JOSE RINALDO DA SILVA</v>
          </cell>
          <cell r="F419" t="str">
            <v>3 - Administrativo</v>
          </cell>
          <cell r="G419">
            <v>414105</v>
          </cell>
          <cell r="H419">
            <v>44287</v>
          </cell>
          <cell r="J419">
            <v>109.5848</v>
          </cell>
          <cell r="O419">
            <v>1.1599999999999999</v>
          </cell>
          <cell r="R419">
            <v>415.7395619605249</v>
          </cell>
          <cell r="S419">
            <v>78.37</v>
          </cell>
          <cell r="U419">
            <v>0</v>
          </cell>
          <cell r="Y419">
            <v>115.8289724310777</v>
          </cell>
        </row>
        <row r="420">
          <cell r="C420" t="str">
            <v>HOSPITAL DOM HÉLDER</v>
          </cell>
          <cell r="E420" t="str">
            <v>JOSEANA DE SANTANA BARROS</v>
          </cell>
          <cell r="F420" t="str">
            <v>3 - Administrativo</v>
          </cell>
          <cell r="G420">
            <v>411010</v>
          </cell>
          <cell r="H420">
            <v>44287</v>
          </cell>
          <cell r="J420">
            <v>95.705600000000004</v>
          </cell>
          <cell r="O420">
            <v>1.1599999999999999</v>
          </cell>
          <cell r="R420">
            <v>415.7395619605249</v>
          </cell>
          <cell r="S420">
            <v>71.23</v>
          </cell>
          <cell r="U420">
            <v>0</v>
          </cell>
          <cell r="Y420">
            <v>115.8289724310777</v>
          </cell>
        </row>
        <row r="421">
          <cell r="C421" t="str">
            <v>HOSPITAL DOM HÉLDER</v>
          </cell>
          <cell r="E421" t="str">
            <v>JOSEFA DA SILVA CRUZ</v>
          </cell>
          <cell r="F421" t="str">
            <v>2 - Outros Profissionais da Saúde</v>
          </cell>
          <cell r="G421">
            <v>322205</v>
          </cell>
          <cell r="H421">
            <v>44287</v>
          </cell>
          <cell r="J421">
            <v>134.7208</v>
          </cell>
          <cell r="O421">
            <v>1.1599999999999999</v>
          </cell>
          <cell r="S421">
            <v>0</v>
          </cell>
          <cell r="U421">
            <v>0</v>
          </cell>
          <cell r="Y421">
            <v>115.8289724310777</v>
          </cell>
        </row>
        <row r="422">
          <cell r="C422" t="str">
            <v>HOSPITAL DOM HÉLDER</v>
          </cell>
          <cell r="E422" t="str">
            <v>JOSEFA MARTINELLY DOS SANTOS SILVA</v>
          </cell>
          <cell r="F422" t="str">
            <v>2 - Outros Profissionais da Saúde</v>
          </cell>
          <cell r="G422">
            <v>223505</v>
          </cell>
          <cell r="H422">
            <v>44287</v>
          </cell>
          <cell r="J422">
            <v>328.3032</v>
          </cell>
          <cell r="O422">
            <v>2.44</v>
          </cell>
          <cell r="S422">
            <v>0</v>
          </cell>
          <cell r="U422">
            <v>0</v>
          </cell>
          <cell r="Y422">
            <v>115.8289724310777</v>
          </cell>
        </row>
        <row r="423">
          <cell r="C423" t="str">
            <v>HOSPITAL DOM HÉLDER</v>
          </cell>
          <cell r="E423" t="str">
            <v>JOSELMA CARVALHO DE LIMA</v>
          </cell>
          <cell r="F423" t="str">
            <v>2 - Outros Profissionais da Saúde</v>
          </cell>
          <cell r="G423">
            <v>322205</v>
          </cell>
          <cell r="H423">
            <v>44287</v>
          </cell>
          <cell r="J423">
            <v>127.64400000000001</v>
          </cell>
          <cell r="O423">
            <v>1.1599999999999999</v>
          </cell>
          <cell r="R423">
            <v>283.45208871519293</v>
          </cell>
          <cell r="S423">
            <v>66</v>
          </cell>
          <cell r="U423">
            <v>0</v>
          </cell>
          <cell r="Y423">
            <v>115.8289724310777</v>
          </cell>
        </row>
        <row r="424">
          <cell r="C424" t="str">
            <v>HOSPITAL DOM HÉLDER</v>
          </cell>
          <cell r="E424" t="str">
            <v>JOSENALDO RODRIGUES RIBEIRO DA SILVA</v>
          </cell>
          <cell r="F424" t="str">
            <v>2 - Outros Profissionais da Saúde</v>
          </cell>
          <cell r="G424">
            <v>521130</v>
          </cell>
          <cell r="H424">
            <v>44287</v>
          </cell>
          <cell r="J424">
            <v>103.6</v>
          </cell>
          <cell r="O424">
            <v>1.1599999999999999</v>
          </cell>
          <cell r="R424">
            <v>737.38836814566321</v>
          </cell>
          <cell r="S424">
            <v>66</v>
          </cell>
          <cell r="U424">
            <v>0</v>
          </cell>
          <cell r="Y424">
            <v>115.8289724310777</v>
          </cell>
        </row>
        <row r="425">
          <cell r="C425" t="str">
            <v>HOSPITAL DOM HÉLDER</v>
          </cell>
          <cell r="E425" t="str">
            <v>JOSIANA MIGUEL DA SILVA</v>
          </cell>
          <cell r="F425" t="str">
            <v>2 - Outros Profissionais da Saúde</v>
          </cell>
          <cell r="G425">
            <v>521130</v>
          </cell>
          <cell r="H425">
            <v>44287</v>
          </cell>
          <cell r="J425">
            <v>169.684</v>
          </cell>
          <cell r="O425">
            <v>1.1599999999999999</v>
          </cell>
          <cell r="S425">
            <v>0</v>
          </cell>
          <cell r="U425">
            <v>0</v>
          </cell>
          <cell r="Y425">
            <v>115.8289724310777</v>
          </cell>
        </row>
        <row r="426">
          <cell r="C426" t="str">
            <v>HOSPITAL DOM HÉLDER</v>
          </cell>
          <cell r="E426" t="str">
            <v>JOSIANE FERREIRA DE OLIVEIRA PRAZERES</v>
          </cell>
          <cell r="F426" t="str">
            <v>2 - Outros Profissionais da Saúde</v>
          </cell>
          <cell r="G426">
            <v>515205</v>
          </cell>
          <cell r="H426">
            <v>44287</v>
          </cell>
          <cell r="J426">
            <v>110</v>
          </cell>
          <cell r="O426">
            <v>1.1599999999999999</v>
          </cell>
          <cell r="R426">
            <v>283.45208871519293</v>
          </cell>
          <cell r="S426">
            <v>66</v>
          </cell>
          <cell r="U426">
            <v>0</v>
          </cell>
          <cell r="Y426">
            <v>115.8289724310777</v>
          </cell>
        </row>
        <row r="427">
          <cell r="C427" t="str">
            <v>HOSPITAL DOM HÉLDER</v>
          </cell>
          <cell r="E427" t="str">
            <v>JOSILDO GOMES DE SOUZA</v>
          </cell>
          <cell r="F427" t="str">
            <v>2 - Outros Profissionais da Saúde</v>
          </cell>
          <cell r="G427">
            <v>521130</v>
          </cell>
          <cell r="H427">
            <v>44287</v>
          </cell>
          <cell r="J427">
            <v>83.111199999999997</v>
          </cell>
          <cell r="O427">
            <v>1.1599999999999999</v>
          </cell>
          <cell r="S427">
            <v>0</v>
          </cell>
          <cell r="U427">
            <v>0</v>
          </cell>
          <cell r="Y427">
            <v>115.8289724310777</v>
          </cell>
        </row>
        <row r="428">
          <cell r="C428" t="str">
            <v>HOSPITAL DOM HÉLDER</v>
          </cell>
          <cell r="E428" t="str">
            <v>JOSINALDO RODRIGUES DE ANDRADE</v>
          </cell>
          <cell r="F428" t="str">
            <v>3 - Administrativo</v>
          </cell>
          <cell r="G428">
            <v>782320</v>
          </cell>
          <cell r="H428">
            <v>44287</v>
          </cell>
          <cell r="J428">
            <v>158.54480000000001</v>
          </cell>
          <cell r="O428">
            <v>1.1599999999999999</v>
          </cell>
          <cell r="S428">
            <v>0</v>
          </cell>
          <cell r="U428">
            <v>0</v>
          </cell>
          <cell r="Y428">
            <v>115.8289724310777</v>
          </cell>
        </row>
        <row r="429">
          <cell r="C429" t="str">
            <v>HOSPITAL DOM HÉLDER</v>
          </cell>
          <cell r="E429" t="str">
            <v>JOSINEIDE MARIA SOUZA DA SILVA</v>
          </cell>
          <cell r="F429" t="str">
            <v>2 - Outros Profissionais da Saúde</v>
          </cell>
          <cell r="G429">
            <v>322205</v>
          </cell>
          <cell r="H429">
            <v>44287</v>
          </cell>
          <cell r="J429">
            <v>105.6</v>
          </cell>
          <cell r="O429">
            <v>1.1599999999999999</v>
          </cell>
          <cell r="R429">
            <v>385.50663886655275</v>
          </cell>
          <cell r="S429">
            <v>66</v>
          </cell>
          <cell r="U429">
            <v>0</v>
          </cell>
          <cell r="Y429">
            <v>115.8289724310777</v>
          </cell>
        </row>
        <row r="430">
          <cell r="C430" t="str">
            <v>HOSPITAL DOM HÉLDER</v>
          </cell>
          <cell r="E430" t="str">
            <v>JOSUEL SOARES DA SILVA</v>
          </cell>
          <cell r="F430" t="str">
            <v>3 - Administrativo</v>
          </cell>
          <cell r="G430">
            <v>951105</v>
          </cell>
          <cell r="H430">
            <v>44287</v>
          </cell>
          <cell r="J430">
            <v>154.55279999999999</v>
          </cell>
          <cell r="O430">
            <v>1.1599999999999999</v>
          </cell>
          <cell r="S430">
            <v>0</v>
          </cell>
          <cell r="U430">
            <v>0</v>
          </cell>
          <cell r="Y430">
            <v>115.8289724310777</v>
          </cell>
        </row>
        <row r="431">
          <cell r="C431" t="str">
            <v>HOSPITAL DOM HÉLDER</v>
          </cell>
          <cell r="E431" t="str">
            <v>JOYCE BATISTA DA SILVA</v>
          </cell>
          <cell r="F431" t="str">
            <v>2 - Outros Profissionais da Saúde</v>
          </cell>
          <cell r="G431">
            <v>521130</v>
          </cell>
          <cell r="H431">
            <v>44287</v>
          </cell>
          <cell r="J431">
            <v>87.393600000000006</v>
          </cell>
          <cell r="O431">
            <v>1.1599999999999999</v>
          </cell>
          <cell r="R431">
            <v>480.87553448005849</v>
          </cell>
          <cell r="S431">
            <v>66</v>
          </cell>
          <cell r="U431">
            <v>0</v>
          </cell>
          <cell r="Y431">
            <v>115.8289724310777</v>
          </cell>
        </row>
        <row r="432">
          <cell r="C432" t="str">
            <v>HOSPITAL DOM HÉLDER</v>
          </cell>
          <cell r="E432" t="str">
            <v>JOYCE CRISTINA SIMPLICIO GOMES</v>
          </cell>
          <cell r="F432" t="str">
            <v>2 - Outros Profissionais da Saúde</v>
          </cell>
          <cell r="G432">
            <v>322205</v>
          </cell>
          <cell r="H432">
            <v>44287</v>
          </cell>
          <cell r="J432">
            <v>171.52</v>
          </cell>
          <cell r="O432">
            <v>1.1599999999999999</v>
          </cell>
          <cell r="R432">
            <v>283.45208871519293</v>
          </cell>
          <cell r="S432">
            <v>66</v>
          </cell>
          <cell r="U432">
            <v>0</v>
          </cell>
          <cell r="Y432">
            <v>115.8289724310777</v>
          </cell>
        </row>
        <row r="433">
          <cell r="C433" t="str">
            <v>HOSPITAL DOM HÉLDER</v>
          </cell>
          <cell r="E433" t="str">
            <v>JOYCE FRANCINY DA SILVA</v>
          </cell>
          <cell r="F433" t="str">
            <v>2 - Outros Profissionais da Saúde</v>
          </cell>
          <cell r="G433">
            <v>521130</v>
          </cell>
          <cell r="H433">
            <v>44287</v>
          </cell>
          <cell r="J433">
            <v>103.55759999999999</v>
          </cell>
          <cell r="O433">
            <v>1.1599999999999999</v>
          </cell>
          <cell r="S433">
            <v>0</v>
          </cell>
          <cell r="U433">
            <v>0</v>
          </cell>
          <cell r="Y433">
            <v>115.8289724310777</v>
          </cell>
        </row>
        <row r="434">
          <cell r="C434" t="str">
            <v>HOSPITAL DOM HÉLDER</v>
          </cell>
          <cell r="E434" t="str">
            <v>JUCILENE MARIA DA SILVA</v>
          </cell>
          <cell r="F434" t="str">
            <v>2 - Outros Profissionais da Saúde</v>
          </cell>
          <cell r="G434">
            <v>322205</v>
          </cell>
          <cell r="H434">
            <v>44287</v>
          </cell>
          <cell r="J434">
            <v>135.744</v>
          </cell>
          <cell r="O434">
            <v>1.1599999999999999</v>
          </cell>
          <cell r="S434">
            <v>0</v>
          </cell>
          <cell r="U434">
            <v>0</v>
          </cell>
          <cell r="Y434">
            <v>115.8289724310777</v>
          </cell>
        </row>
        <row r="435">
          <cell r="C435" t="str">
            <v>HOSPITAL DOM HÉLDER</v>
          </cell>
          <cell r="E435" t="str">
            <v>JULIA GABRIELA DE OLIVEIRA RAMOS</v>
          </cell>
          <cell r="F435" t="str">
            <v>2 - Outros Profissionais da Saúde</v>
          </cell>
          <cell r="G435">
            <v>322205</v>
          </cell>
          <cell r="H435">
            <v>44287</v>
          </cell>
          <cell r="J435">
            <v>114.4</v>
          </cell>
          <cell r="O435">
            <v>1.1599999999999999</v>
          </cell>
          <cell r="S435">
            <v>0</v>
          </cell>
          <cell r="U435">
            <v>0</v>
          </cell>
          <cell r="Y435">
            <v>115.8289724310777</v>
          </cell>
        </row>
        <row r="436">
          <cell r="C436" t="str">
            <v>HOSPITAL DOM HÉLDER</v>
          </cell>
          <cell r="E436" t="str">
            <v>JULIANA CANDIDO DA SILVA</v>
          </cell>
          <cell r="F436" t="str">
            <v>2 - Outros Profissionais da Saúde</v>
          </cell>
          <cell r="G436">
            <v>324205</v>
          </cell>
          <cell r="H436">
            <v>44287</v>
          </cell>
          <cell r="J436">
            <v>193.25280000000001</v>
          </cell>
          <cell r="O436">
            <v>1.1599999999999999</v>
          </cell>
          <cell r="S436">
            <v>0</v>
          </cell>
          <cell r="U436">
            <v>0</v>
          </cell>
          <cell r="Y436">
            <v>115.8289724310777</v>
          </cell>
        </row>
        <row r="437">
          <cell r="C437" t="str">
            <v>HOSPITAL DOM HÉLDER</v>
          </cell>
          <cell r="E437" t="str">
            <v>JULIANA CLECIA DO NASCIMENTO</v>
          </cell>
          <cell r="F437" t="str">
            <v>2 - Outros Profissionais da Saúde</v>
          </cell>
          <cell r="G437">
            <v>251605</v>
          </cell>
          <cell r="H437">
            <v>44287</v>
          </cell>
          <cell r="J437">
            <v>212.04079999999999</v>
          </cell>
          <cell r="O437">
            <v>1.1599999999999999</v>
          </cell>
          <cell r="R437">
            <v>415.7395619605249</v>
          </cell>
          <cell r="S437">
            <v>75</v>
          </cell>
          <cell r="U437">
            <v>66.12</v>
          </cell>
          <cell r="X437" t="str">
            <v>AUXILIO CRECHE</v>
          </cell>
          <cell r="Y437">
            <v>115.8289724310777</v>
          </cell>
        </row>
        <row r="438">
          <cell r="C438" t="str">
            <v>HOSPITAL DOM HÉLDER</v>
          </cell>
          <cell r="E438" t="str">
            <v>JULIANA CRISTINA RODRIGUES DO PASSO VICENTE</v>
          </cell>
          <cell r="F438" t="str">
            <v>3 - Administrativo</v>
          </cell>
          <cell r="G438">
            <v>516345</v>
          </cell>
          <cell r="H438">
            <v>44287</v>
          </cell>
          <cell r="J438">
            <v>126.944</v>
          </cell>
          <cell r="O438">
            <v>1.1599999999999999</v>
          </cell>
          <cell r="S438">
            <v>0</v>
          </cell>
          <cell r="U438">
            <v>0</v>
          </cell>
          <cell r="Y438">
            <v>115.8289724310777</v>
          </cell>
        </row>
        <row r="439">
          <cell r="C439" t="str">
            <v>HOSPITAL DOM HÉLDER</v>
          </cell>
          <cell r="E439" t="str">
            <v>JULIANA MARIA ALVES CHARAMBA</v>
          </cell>
          <cell r="F439" t="str">
            <v>2 - Outros Profissionais da Saúde</v>
          </cell>
          <cell r="G439">
            <v>251510</v>
          </cell>
          <cell r="H439">
            <v>44287</v>
          </cell>
          <cell r="J439">
            <v>193.67519999999999</v>
          </cell>
          <cell r="O439">
            <v>1.1599999999999999</v>
          </cell>
          <cell r="S439">
            <v>0</v>
          </cell>
          <cell r="U439">
            <v>0</v>
          </cell>
          <cell r="Y439">
            <v>115.8289724310777</v>
          </cell>
        </row>
        <row r="440">
          <cell r="C440" t="str">
            <v>HOSPITAL DOM HÉLDER</v>
          </cell>
          <cell r="E440" t="str">
            <v>JULIANA MARIA CANUTO</v>
          </cell>
          <cell r="F440" t="str">
            <v>3 - Administrativo</v>
          </cell>
          <cell r="G440">
            <v>411010</v>
          </cell>
          <cell r="H440">
            <v>44287</v>
          </cell>
          <cell r="J440">
            <v>91.433599999999998</v>
          </cell>
          <cell r="O440">
            <v>1.1599999999999999</v>
          </cell>
          <cell r="R440">
            <v>565.404821081823</v>
          </cell>
          <cell r="S440">
            <v>66</v>
          </cell>
          <cell r="U440">
            <v>0</v>
          </cell>
          <cell r="Y440">
            <v>115.8289724310777</v>
          </cell>
        </row>
        <row r="441">
          <cell r="C441" t="str">
            <v>HOSPITAL DOM HÉLDER</v>
          </cell>
          <cell r="E441" t="str">
            <v>JULIANA MAYONE MARIA LIMA</v>
          </cell>
          <cell r="F441" t="str">
            <v>2 - Outros Profissionais da Saúde</v>
          </cell>
          <cell r="G441">
            <v>223405</v>
          </cell>
          <cell r="H441">
            <v>44287</v>
          </cell>
          <cell r="J441">
            <v>407.77600000000001</v>
          </cell>
          <cell r="O441">
            <v>1.1599999999999999</v>
          </cell>
          <cell r="S441">
            <v>0</v>
          </cell>
          <cell r="U441">
            <v>0</v>
          </cell>
          <cell r="Y441">
            <v>115.8289724310777</v>
          </cell>
        </row>
        <row r="442">
          <cell r="C442" t="str">
            <v>HOSPITAL DOM HÉLDER</v>
          </cell>
          <cell r="E442" t="str">
            <v>JULIANO DA SILVA MOTA</v>
          </cell>
          <cell r="F442" t="str">
            <v>2 - Outros Profissionais da Saúde</v>
          </cell>
          <cell r="G442">
            <v>324115</v>
          </cell>
          <cell r="H442">
            <v>44287</v>
          </cell>
          <cell r="J442">
            <v>294.51760000000002</v>
          </cell>
          <cell r="O442">
            <v>1.1599999999999999</v>
          </cell>
          <cell r="S442">
            <v>0</v>
          </cell>
          <cell r="U442">
            <v>0</v>
          </cell>
          <cell r="Y442">
            <v>115.8289724310777</v>
          </cell>
        </row>
        <row r="443">
          <cell r="C443" t="str">
            <v>HOSPITAL DOM HÉLDER</v>
          </cell>
          <cell r="E443" t="str">
            <v>JULIO TADEU ARRAES DA CUNHA SOUZA</v>
          </cell>
          <cell r="F443" t="str">
            <v>3 - Administrativo</v>
          </cell>
          <cell r="G443">
            <v>121010</v>
          </cell>
          <cell r="H443">
            <v>44287</v>
          </cell>
          <cell r="J443">
            <v>1640.7575999999999</v>
          </cell>
          <cell r="O443">
            <v>1.1599999999999999</v>
          </cell>
          <cell r="S443">
            <v>0</v>
          </cell>
          <cell r="U443">
            <v>0</v>
          </cell>
          <cell r="Y443">
            <v>115.8289724310777</v>
          </cell>
        </row>
        <row r="444">
          <cell r="C444" t="str">
            <v>HOSPITAL DOM HÉLDER</v>
          </cell>
          <cell r="E444" t="str">
            <v>JULYE ANNE CHRYSTINA BENTO DE ANDRADE</v>
          </cell>
          <cell r="F444" t="str">
            <v>2 - Outros Profissionais da Saúde</v>
          </cell>
          <cell r="G444">
            <v>322205</v>
          </cell>
          <cell r="H444">
            <v>44287</v>
          </cell>
          <cell r="J444">
            <v>129.38079999999999</v>
          </cell>
          <cell r="O444">
            <v>1.1599999999999999</v>
          </cell>
          <cell r="S444">
            <v>0</v>
          </cell>
          <cell r="U444">
            <v>0</v>
          </cell>
          <cell r="Y444">
            <v>115.8289724310777</v>
          </cell>
        </row>
        <row r="445">
          <cell r="C445" t="str">
            <v>HOSPITAL DOM HÉLDER</v>
          </cell>
          <cell r="E445" t="str">
            <v>JUTILANDIA DE MORAES SILVA</v>
          </cell>
          <cell r="F445" t="str">
            <v>2 - Outros Profissionais da Saúde</v>
          </cell>
          <cell r="G445">
            <v>322205</v>
          </cell>
          <cell r="H445">
            <v>44287</v>
          </cell>
          <cell r="J445">
            <v>254.78320000000002</v>
          </cell>
          <cell r="O445">
            <v>1.1599999999999999</v>
          </cell>
          <cell r="S445">
            <v>13.2</v>
          </cell>
          <cell r="U445">
            <v>0</v>
          </cell>
          <cell r="Y445">
            <v>115.8289724310777</v>
          </cell>
        </row>
        <row r="446">
          <cell r="C446" t="str">
            <v>HOSPITAL DOM HÉLDER</v>
          </cell>
          <cell r="E446" t="str">
            <v>KAREN HUANA FREITAS DA SILVA</v>
          </cell>
          <cell r="F446" t="str">
            <v>2 - Outros Profissionais da Saúde</v>
          </cell>
          <cell r="G446">
            <v>322205</v>
          </cell>
          <cell r="H446">
            <v>44287</v>
          </cell>
          <cell r="J446">
            <v>105.6</v>
          </cell>
          <cell r="O446">
            <v>1.1599999999999999</v>
          </cell>
          <cell r="R446">
            <v>385.50663886655275</v>
          </cell>
          <cell r="S446">
            <v>66</v>
          </cell>
          <cell r="U446">
            <v>0</v>
          </cell>
          <cell r="Y446">
            <v>115.8289724310777</v>
          </cell>
        </row>
        <row r="447">
          <cell r="C447" t="str">
            <v>HOSPITAL DOM HÉLDER</v>
          </cell>
          <cell r="E447" t="str">
            <v>KARINA RAMOS DE SANTANA</v>
          </cell>
          <cell r="F447" t="str">
            <v>2 - Outros Profissionais da Saúde</v>
          </cell>
          <cell r="G447">
            <v>322205</v>
          </cell>
          <cell r="H447">
            <v>44287</v>
          </cell>
          <cell r="J447">
            <v>140.1</v>
          </cell>
          <cell r="O447">
            <v>1.1599999999999999</v>
          </cell>
          <cell r="S447">
            <v>0</v>
          </cell>
          <cell r="U447">
            <v>63.91</v>
          </cell>
          <cell r="X447" t="str">
            <v>AUXILIO CRECHE</v>
          </cell>
          <cell r="Y447">
            <v>115.8289724310777</v>
          </cell>
        </row>
        <row r="448">
          <cell r="C448" t="str">
            <v>HOSPITAL DOM HÉLDER</v>
          </cell>
          <cell r="E448" t="str">
            <v>KARINA REJANE DA SILVA LIMA SANTOS</v>
          </cell>
          <cell r="F448" t="str">
            <v>2 - Outros Profissionais da Saúde</v>
          </cell>
          <cell r="G448">
            <v>322205</v>
          </cell>
          <cell r="H448">
            <v>44287</v>
          </cell>
          <cell r="J448">
            <v>0</v>
          </cell>
          <cell r="O448">
            <v>1.1599999999999999</v>
          </cell>
          <cell r="S448">
            <v>0</v>
          </cell>
          <cell r="U448">
            <v>0</v>
          </cell>
          <cell r="Y448">
            <v>115.8289724310777</v>
          </cell>
        </row>
        <row r="449">
          <cell r="C449" t="str">
            <v>HOSPITAL DOM HÉLDER</v>
          </cell>
          <cell r="E449" t="str">
            <v>KARLA VALERIA DA SILVA TRAVASSOS</v>
          </cell>
          <cell r="F449" t="str">
            <v>2 - Outros Profissionais da Saúde</v>
          </cell>
          <cell r="G449">
            <v>223405</v>
          </cell>
          <cell r="H449">
            <v>44287</v>
          </cell>
          <cell r="J449">
            <v>347.3648</v>
          </cell>
          <cell r="O449">
            <v>1.1599999999999999</v>
          </cell>
          <cell r="S449">
            <v>0</v>
          </cell>
          <cell r="U449">
            <v>0</v>
          </cell>
          <cell r="Y449">
            <v>115.8289724310777</v>
          </cell>
        </row>
        <row r="450">
          <cell r="C450" t="str">
            <v>HOSPITAL DOM HÉLDER</v>
          </cell>
          <cell r="E450" t="str">
            <v>KAROLA RAFAELA SILVA DE AMORIM</v>
          </cell>
          <cell r="F450" t="str">
            <v>2 - Outros Profissionais da Saúde</v>
          </cell>
          <cell r="G450">
            <v>322205</v>
          </cell>
          <cell r="H450">
            <v>44287</v>
          </cell>
          <cell r="J450">
            <v>123.2</v>
          </cell>
          <cell r="O450">
            <v>1.1599999999999999</v>
          </cell>
          <cell r="R450">
            <v>488.29857738605818</v>
          </cell>
          <cell r="S450">
            <v>63.8</v>
          </cell>
          <cell r="U450">
            <v>0</v>
          </cell>
          <cell r="Y450">
            <v>115.8289724310777</v>
          </cell>
        </row>
        <row r="451">
          <cell r="C451" t="str">
            <v>HOSPITAL DOM HÉLDER</v>
          </cell>
          <cell r="E451" t="str">
            <v>KAROLAYNE NUNES GOMES DE OLIVEIRA</v>
          </cell>
          <cell r="F451" t="str">
            <v>2 - Outros Profissionais da Saúde</v>
          </cell>
          <cell r="G451">
            <v>322205</v>
          </cell>
          <cell r="H451">
            <v>44287</v>
          </cell>
          <cell r="J451">
            <v>144.5856</v>
          </cell>
          <cell r="O451">
            <v>1.1599999999999999</v>
          </cell>
          <cell r="S451">
            <v>0</v>
          </cell>
          <cell r="U451">
            <v>0</v>
          </cell>
          <cell r="Y451">
            <v>115.8289724310777</v>
          </cell>
        </row>
        <row r="452">
          <cell r="C452" t="str">
            <v>HOSPITAL DOM HÉLDER</v>
          </cell>
          <cell r="E452" t="str">
            <v>KATIA COSTA DE FRANCA</v>
          </cell>
          <cell r="F452" t="str">
            <v>2 - Outros Profissionais da Saúde</v>
          </cell>
          <cell r="G452">
            <v>521130</v>
          </cell>
          <cell r="H452">
            <v>44287</v>
          </cell>
          <cell r="J452">
            <v>0</v>
          </cell>
          <cell r="O452">
            <v>1.1599999999999999</v>
          </cell>
          <cell r="S452">
            <v>0</v>
          </cell>
          <cell r="U452">
            <v>0</v>
          </cell>
          <cell r="Y452">
            <v>115.8289724310777</v>
          </cell>
        </row>
        <row r="453">
          <cell r="C453" t="str">
            <v>HOSPITAL DOM HÉLDER</v>
          </cell>
          <cell r="E453" t="str">
            <v>KATIA DIAS DE LUNA</v>
          </cell>
          <cell r="F453" t="str">
            <v>2 - Outros Profissionais da Saúde</v>
          </cell>
          <cell r="G453">
            <v>521130</v>
          </cell>
          <cell r="H453">
            <v>44287</v>
          </cell>
          <cell r="J453">
            <v>91.466399999999993</v>
          </cell>
          <cell r="O453">
            <v>1.1599999999999999</v>
          </cell>
          <cell r="R453">
            <v>415.7395619605249</v>
          </cell>
          <cell r="S453">
            <v>63.48</v>
          </cell>
          <cell r="U453">
            <v>66.12</v>
          </cell>
          <cell r="X453" t="str">
            <v>AUXILIO CRECHE</v>
          </cell>
          <cell r="Y453">
            <v>115.8289724310777</v>
          </cell>
        </row>
        <row r="454">
          <cell r="C454" t="str">
            <v>HOSPITAL DOM HÉLDER</v>
          </cell>
          <cell r="E454" t="str">
            <v>KATIA JANAINA PEREIRA BENTO DOS SANTOS</v>
          </cell>
          <cell r="F454" t="str">
            <v>2 - Outros Profissionais da Saúde</v>
          </cell>
          <cell r="G454">
            <v>322205</v>
          </cell>
          <cell r="H454">
            <v>44287</v>
          </cell>
          <cell r="J454">
            <v>132.024</v>
          </cell>
          <cell r="O454">
            <v>1.1599999999999999</v>
          </cell>
          <cell r="R454">
            <v>283.45208871519293</v>
          </cell>
          <cell r="S454">
            <v>66</v>
          </cell>
          <cell r="U454">
            <v>0</v>
          </cell>
          <cell r="Y454">
            <v>115.8289724310777</v>
          </cell>
        </row>
        <row r="455">
          <cell r="C455" t="str">
            <v>HOSPITAL DOM HÉLDER</v>
          </cell>
          <cell r="E455" t="str">
            <v>KATIA RENEIDE DA SILVA</v>
          </cell>
          <cell r="F455" t="str">
            <v>2 - Outros Profissionais da Saúde</v>
          </cell>
          <cell r="G455">
            <v>322205</v>
          </cell>
          <cell r="H455">
            <v>44287</v>
          </cell>
          <cell r="J455">
            <v>179.92320000000001</v>
          </cell>
          <cell r="O455">
            <v>1.1599999999999999</v>
          </cell>
          <cell r="R455">
            <v>621.86419046950925</v>
          </cell>
          <cell r="S455">
            <v>61.6</v>
          </cell>
          <cell r="U455">
            <v>0</v>
          </cell>
          <cell r="Y455">
            <v>115.8289724310777</v>
          </cell>
        </row>
        <row r="456">
          <cell r="C456" t="str">
            <v>HOSPITAL DOM HÉLDER</v>
          </cell>
          <cell r="E456" t="str">
            <v>KATIANA HIPOLITO DE OLIVEIRA CRUZ</v>
          </cell>
          <cell r="F456" t="str">
            <v>2 - Outros Profissionais da Saúde</v>
          </cell>
          <cell r="G456">
            <v>223505</v>
          </cell>
          <cell r="H456">
            <v>44287</v>
          </cell>
          <cell r="J456">
            <v>293.84320000000002</v>
          </cell>
          <cell r="O456">
            <v>2.44</v>
          </cell>
          <cell r="S456">
            <v>0</v>
          </cell>
          <cell r="U456">
            <v>0</v>
          </cell>
          <cell r="Y456">
            <v>115.8289724310777</v>
          </cell>
        </row>
        <row r="457">
          <cell r="C457" t="str">
            <v>HOSPITAL DOM HÉLDER</v>
          </cell>
          <cell r="E457" t="str">
            <v>KATIANE BALBINO LIMA</v>
          </cell>
          <cell r="F457" t="str">
            <v>2 - Outros Profissionais da Saúde</v>
          </cell>
          <cell r="G457">
            <v>322205</v>
          </cell>
          <cell r="H457">
            <v>44287</v>
          </cell>
          <cell r="J457">
            <v>114.4</v>
          </cell>
          <cell r="O457">
            <v>1.1599999999999999</v>
          </cell>
          <cell r="S457">
            <v>0</v>
          </cell>
          <cell r="U457">
            <v>66.11</v>
          </cell>
          <cell r="X457" t="str">
            <v>AUXILIO CRECHE</v>
          </cell>
          <cell r="Y457">
            <v>115.8289724310777</v>
          </cell>
        </row>
        <row r="458">
          <cell r="C458" t="str">
            <v>HOSPITAL DOM HÉLDER</v>
          </cell>
          <cell r="E458" t="str">
            <v xml:space="preserve">KEILA ALVES PEREIRA BARRETO </v>
          </cell>
          <cell r="F458" t="str">
            <v>2 - Outros Profissionais da Saúde</v>
          </cell>
          <cell r="G458">
            <v>223710</v>
          </cell>
          <cell r="H458">
            <v>44287</v>
          </cell>
          <cell r="J458">
            <v>307.17360000000002</v>
          </cell>
          <cell r="O458">
            <v>1.1599999999999999</v>
          </cell>
          <cell r="S458">
            <v>0</v>
          </cell>
          <cell r="U458">
            <v>0</v>
          </cell>
          <cell r="Y458">
            <v>115.8289724310777</v>
          </cell>
        </row>
        <row r="459">
          <cell r="C459" t="str">
            <v>HOSPITAL DOM HÉLDER</v>
          </cell>
          <cell r="E459" t="str">
            <v>KETILLY RAYANE DO AMARAL SILVA</v>
          </cell>
          <cell r="F459" t="str">
            <v>2 - Outros Profissionais da Saúde</v>
          </cell>
          <cell r="G459">
            <v>223505</v>
          </cell>
          <cell r="H459">
            <v>44287</v>
          </cell>
          <cell r="J459">
            <v>259.5616</v>
          </cell>
          <cell r="O459">
            <v>2.44</v>
          </cell>
          <cell r="R459">
            <v>269.83498351676968</v>
          </cell>
          <cell r="S459">
            <v>102</v>
          </cell>
          <cell r="U459">
            <v>0</v>
          </cell>
          <cell r="Y459">
            <v>115.8289724310777</v>
          </cell>
        </row>
        <row r="460">
          <cell r="C460" t="str">
            <v>HOSPITAL DOM HÉLDER</v>
          </cell>
          <cell r="E460" t="str">
            <v>KEVEN KENNEDY CABRAL DOS SANTOS</v>
          </cell>
          <cell r="F460" t="str">
            <v>3 - Administrativo</v>
          </cell>
          <cell r="G460">
            <v>411010</v>
          </cell>
          <cell r="H460">
            <v>44287</v>
          </cell>
          <cell r="J460">
            <v>11</v>
          </cell>
          <cell r="O460">
            <v>1.1599999999999999</v>
          </cell>
          <cell r="R460">
            <v>437.19756347356378</v>
          </cell>
          <cell r="S460">
            <v>33</v>
          </cell>
          <cell r="U460">
            <v>0</v>
          </cell>
          <cell r="Y460">
            <v>115.8289724310777</v>
          </cell>
        </row>
        <row r="461">
          <cell r="C461" t="str">
            <v>HOSPITAL DOM HÉLDER</v>
          </cell>
          <cell r="E461" t="str">
            <v>KLAUDIA ELIZABETH DA SILVA POTTES</v>
          </cell>
          <cell r="F461" t="str">
            <v>2 - Outros Profissionais da Saúde</v>
          </cell>
          <cell r="G461">
            <v>223505</v>
          </cell>
          <cell r="H461">
            <v>44287</v>
          </cell>
          <cell r="J461">
            <v>310.72879999999998</v>
          </cell>
          <cell r="O461">
            <v>2.44</v>
          </cell>
          <cell r="S461">
            <v>0</v>
          </cell>
          <cell r="U461">
            <v>0</v>
          </cell>
          <cell r="Y461">
            <v>115.8289724310777</v>
          </cell>
        </row>
        <row r="462">
          <cell r="C462" t="str">
            <v>HOSPITAL DOM HÉLDER</v>
          </cell>
          <cell r="E462" t="str">
            <v>KLEONICE INACIO DA SILVA</v>
          </cell>
          <cell r="F462" t="str">
            <v>2 - Outros Profissionais da Saúde</v>
          </cell>
          <cell r="G462">
            <v>322205</v>
          </cell>
          <cell r="H462">
            <v>44287</v>
          </cell>
          <cell r="J462">
            <v>118.96</v>
          </cell>
          <cell r="O462">
            <v>1.1599999999999999</v>
          </cell>
          <cell r="R462">
            <v>385.50663886655275</v>
          </cell>
          <cell r="S462">
            <v>66</v>
          </cell>
          <cell r="U462">
            <v>0</v>
          </cell>
          <cell r="Y462">
            <v>115.8289724310777</v>
          </cell>
        </row>
        <row r="463">
          <cell r="C463" t="str">
            <v>HOSPITAL DOM HÉLDER</v>
          </cell>
          <cell r="E463" t="str">
            <v>LADJANE SEVERINA DA SILVA</v>
          </cell>
          <cell r="F463" t="str">
            <v>2 - Outros Profissionais da Saúde</v>
          </cell>
          <cell r="G463">
            <v>322605</v>
          </cell>
          <cell r="H463">
            <v>44287</v>
          </cell>
          <cell r="J463">
            <v>164.42240000000001</v>
          </cell>
          <cell r="O463">
            <v>1.1599999999999999</v>
          </cell>
          <cell r="R463">
            <v>385.50663886655275</v>
          </cell>
          <cell r="S463">
            <v>66</v>
          </cell>
          <cell r="U463">
            <v>0</v>
          </cell>
          <cell r="Y463">
            <v>115.8289724310777</v>
          </cell>
        </row>
        <row r="464">
          <cell r="C464" t="str">
            <v>HOSPITAL DOM HÉLDER</v>
          </cell>
          <cell r="E464" t="str">
            <v>LAIS MARIA DA SILVA ROCHA</v>
          </cell>
          <cell r="F464" t="str">
            <v>3 - Administrativo</v>
          </cell>
          <cell r="G464">
            <v>411010</v>
          </cell>
          <cell r="H464">
            <v>44287</v>
          </cell>
          <cell r="J464">
            <v>167.2912</v>
          </cell>
          <cell r="O464">
            <v>1.1599999999999999</v>
          </cell>
          <cell r="S464">
            <v>5.0999999999999996</v>
          </cell>
          <cell r="U464">
            <v>0</v>
          </cell>
          <cell r="Y464">
            <v>115.8289724310777</v>
          </cell>
        </row>
        <row r="465">
          <cell r="C465" t="str">
            <v>HOSPITAL DOM HÉLDER</v>
          </cell>
          <cell r="E465" t="str">
            <v>LAIS REGINA DOS SANTOS</v>
          </cell>
          <cell r="F465" t="str">
            <v>2 - Outros Profissionais da Saúde</v>
          </cell>
          <cell r="G465">
            <v>322205</v>
          </cell>
          <cell r="H465">
            <v>44287</v>
          </cell>
          <cell r="J465">
            <v>138.88</v>
          </cell>
          <cell r="O465">
            <v>1.1599999999999999</v>
          </cell>
          <cell r="S465">
            <v>0</v>
          </cell>
          <cell r="U465">
            <v>0</v>
          </cell>
          <cell r="Y465">
            <v>115.8289724310777</v>
          </cell>
        </row>
        <row r="466">
          <cell r="C466" t="str">
            <v>HOSPITAL DOM HÉLDER</v>
          </cell>
          <cell r="E466" t="str">
            <v>LARISSA CARVALHAL BARRETO COUTINHO DA SILVEIRA CAMPOS</v>
          </cell>
          <cell r="F466" t="str">
            <v>2 - Outros Profissionais da Saúde</v>
          </cell>
          <cell r="G466">
            <v>223505</v>
          </cell>
          <cell r="H466">
            <v>44287</v>
          </cell>
          <cell r="J466">
            <v>262.84480000000002</v>
          </cell>
          <cell r="O466">
            <v>2.44</v>
          </cell>
          <cell r="S466">
            <v>0</v>
          </cell>
          <cell r="U466">
            <v>65.41</v>
          </cell>
          <cell r="X466" t="str">
            <v>AUXILIO CRECHE</v>
          </cell>
          <cell r="Y466">
            <v>115.8289724310777</v>
          </cell>
        </row>
        <row r="467">
          <cell r="C467" t="str">
            <v>HOSPITAL DOM HÉLDER</v>
          </cell>
          <cell r="E467" t="str">
            <v>LARISSA MARIA BARROS DA SILVA</v>
          </cell>
          <cell r="F467" t="str">
            <v>2 - Outros Profissionais da Saúde</v>
          </cell>
          <cell r="G467">
            <v>251605</v>
          </cell>
          <cell r="H467">
            <v>44287</v>
          </cell>
          <cell r="J467">
            <v>204.4032</v>
          </cell>
          <cell r="O467">
            <v>1.1599999999999999</v>
          </cell>
          <cell r="S467">
            <v>0</v>
          </cell>
          <cell r="U467">
            <v>0</v>
          </cell>
          <cell r="Y467">
            <v>115.8289724310777</v>
          </cell>
        </row>
        <row r="468">
          <cell r="C468" t="str">
            <v>HOSPITAL DOM HÉLDER</v>
          </cell>
          <cell r="E468" t="str">
            <v>LARISSA MIRELA BARROS DA SILVA</v>
          </cell>
          <cell r="F468" t="str">
            <v>2 - Outros Profissionais da Saúde</v>
          </cell>
          <cell r="G468">
            <v>521130</v>
          </cell>
          <cell r="H468">
            <v>44287</v>
          </cell>
          <cell r="J468">
            <v>101.0168</v>
          </cell>
          <cell r="O468">
            <v>1.1599999999999999</v>
          </cell>
          <cell r="R468">
            <v>539.69454664581087</v>
          </cell>
          <cell r="S468">
            <v>66</v>
          </cell>
          <cell r="U468">
            <v>0</v>
          </cell>
          <cell r="Y468">
            <v>115.8289724310777</v>
          </cell>
        </row>
        <row r="469">
          <cell r="C469" t="str">
            <v>HOSPITAL DOM HÉLDER</v>
          </cell>
          <cell r="E469" t="str">
            <v>LAUDECI MARIA DE FRANCA</v>
          </cell>
          <cell r="F469" t="str">
            <v>2 - Outros Profissionais da Saúde</v>
          </cell>
          <cell r="G469">
            <v>322205</v>
          </cell>
          <cell r="H469">
            <v>44287</v>
          </cell>
          <cell r="J469">
            <v>110</v>
          </cell>
          <cell r="O469">
            <v>1.1599999999999999</v>
          </cell>
          <cell r="R469">
            <v>283.45208871519293</v>
          </cell>
          <cell r="S469">
            <v>66</v>
          </cell>
          <cell r="U469">
            <v>0</v>
          </cell>
          <cell r="Y469">
            <v>115.8289724310777</v>
          </cell>
        </row>
        <row r="470">
          <cell r="C470" t="str">
            <v>HOSPITAL DOM HÉLDER</v>
          </cell>
          <cell r="E470" t="str">
            <v>LAURINETE MARTINS DE SOUZA</v>
          </cell>
          <cell r="F470" t="str">
            <v>2 - Outros Profissionais da Saúde</v>
          </cell>
          <cell r="G470">
            <v>515205</v>
          </cell>
          <cell r="H470">
            <v>44287</v>
          </cell>
          <cell r="J470">
            <v>178.98480000000001</v>
          </cell>
          <cell r="O470">
            <v>1.1599999999999999</v>
          </cell>
          <cell r="R470">
            <v>283.45208871519293</v>
          </cell>
          <cell r="S470">
            <v>66</v>
          </cell>
          <cell r="U470">
            <v>0</v>
          </cell>
          <cell r="Y470">
            <v>115.8289724310777</v>
          </cell>
        </row>
        <row r="471">
          <cell r="C471" t="str">
            <v>HOSPITAL DOM HÉLDER</v>
          </cell>
          <cell r="E471" t="str">
            <v>LAZARONI COSTA AGUIAR</v>
          </cell>
          <cell r="F471" t="str">
            <v>3 - Administrativo</v>
          </cell>
          <cell r="G471">
            <v>411010</v>
          </cell>
          <cell r="H471">
            <v>44287</v>
          </cell>
          <cell r="J471">
            <v>92.211200000000005</v>
          </cell>
          <cell r="O471">
            <v>1.1599999999999999</v>
          </cell>
          <cell r="R471">
            <v>283.45208871519293</v>
          </cell>
          <cell r="S471">
            <v>0</v>
          </cell>
          <cell r="U471">
            <v>0</v>
          </cell>
          <cell r="Y471">
            <v>115.8289724310777</v>
          </cell>
        </row>
        <row r="472">
          <cell r="C472" t="str">
            <v>HOSPITAL DOM HÉLDER</v>
          </cell>
          <cell r="E472" t="str">
            <v>LEANDRO FRANCISCO DA SILVA</v>
          </cell>
          <cell r="F472" t="str">
            <v>2 - Outros Profissionais da Saúde</v>
          </cell>
          <cell r="G472">
            <v>515110</v>
          </cell>
          <cell r="H472">
            <v>44287</v>
          </cell>
          <cell r="J472">
            <v>192.7688</v>
          </cell>
          <cell r="O472">
            <v>1.1599999999999999</v>
          </cell>
          <cell r="S472">
            <v>0</v>
          </cell>
          <cell r="U472">
            <v>0</v>
          </cell>
          <cell r="Y472">
            <v>115.8289724310777</v>
          </cell>
        </row>
        <row r="473">
          <cell r="C473" t="str">
            <v>HOSPITAL DOM HÉLDER</v>
          </cell>
          <cell r="E473" t="str">
            <v>LEDENILZA RIDILLAM DE SANTANA</v>
          </cell>
          <cell r="F473" t="str">
            <v>2 - Outros Profissionais da Saúde</v>
          </cell>
          <cell r="G473">
            <v>322205</v>
          </cell>
          <cell r="H473">
            <v>44287</v>
          </cell>
          <cell r="J473">
            <v>118.3408</v>
          </cell>
          <cell r="O473">
            <v>1.1599999999999999</v>
          </cell>
          <cell r="R473">
            <v>578.70239132071652</v>
          </cell>
          <cell r="S473">
            <v>66</v>
          </cell>
          <cell r="U473">
            <v>0</v>
          </cell>
          <cell r="Y473">
            <v>115.8289724310777</v>
          </cell>
        </row>
        <row r="474">
          <cell r="C474" t="str">
            <v>HOSPITAL DOM HÉLDER</v>
          </cell>
          <cell r="E474" t="str">
            <v>LEIDJANE ALVES DA COSTA</v>
          </cell>
          <cell r="F474" t="str">
            <v>2 - Outros Profissionais da Saúde</v>
          </cell>
          <cell r="G474">
            <v>521130</v>
          </cell>
          <cell r="H474">
            <v>44287</v>
          </cell>
          <cell r="J474">
            <v>92.4</v>
          </cell>
          <cell r="O474">
            <v>1.1599999999999999</v>
          </cell>
          <cell r="R474">
            <v>283.45208871519293</v>
          </cell>
          <cell r="S474">
            <v>46.2</v>
          </cell>
          <cell r="U474">
            <v>92.57</v>
          </cell>
          <cell r="X474" t="str">
            <v>AUXILIO CRECHE</v>
          </cell>
          <cell r="Y474">
            <v>115.8289724310777</v>
          </cell>
        </row>
        <row r="475">
          <cell r="C475" t="str">
            <v>HOSPITAL DOM HÉLDER</v>
          </cell>
          <cell r="E475" t="str">
            <v>LEONARDO CAMAROTTI DE OLIVEIRA CANEJO</v>
          </cell>
          <cell r="F475" t="str">
            <v>1 - Médico</v>
          </cell>
          <cell r="G475">
            <v>225125</v>
          </cell>
          <cell r="H475">
            <v>44287</v>
          </cell>
          <cell r="J475">
            <v>789.36</v>
          </cell>
          <cell r="O475">
            <v>9.2799999999999994</v>
          </cell>
          <cell r="S475">
            <v>0</v>
          </cell>
          <cell r="U475">
            <v>0</v>
          </cell>
          <cell r="Y475">
            <v>115.8289724310777</v>
          </cell>
        </row>
        <row r="476">
          <cell r="C476" t="str">
            <v>HOSPITAL DOM HÉLDER</v>
          </cell>
          <cell r="E476" t="str">
            <v xml:space="preserve">LEONARDO JERONIMO DA SILVA </v>
          </cell>
          <cell r="F476" t="str">
            <v>3 - Administrativo</v>
          </cell>
          <cell r="G476">
            <v>950110</v>
          </cell>
          <cell r="H476">
            <v>44287</v>
          </cell>
          <cell r="J476">
            <v>205.42400000000001</v>
          </cell>
          <cell r="O476">
            <v>1.1599999999999999</v>
          </cell>
          <cell r="S476">
            <v>0</v>
          </cell>
          <cell r="U476">
            <v>0</v>
          </cell>
          <cell r="Y476">
            <v>115.8289724310777</v>
          </cell>
        </row>
        <row r="477">
          <cell r="C477" t="str">
            <v>HOSPITAL DOM HÉLDER</v>
          </cell>
          <cell r="E477" t="str">
            <v>LEONICE AMARA DO NASCIMENTO</v>
          </cell>
          <cell r="F477" t="str">
            <v>2 - Outros Profissionais da Saúde</v>
          </cell>
          <cell r="G477">
            <v>322205</v>
          </cell>
          <cell r="H477">
            <v>44287</v>
          </cell>
          <cell r="J477">
            <v>218.172</v>
          </cell>
          <cell r="O477">
            <v>1.1599999999999999</v>
          </cell>
          <cell r="S477">
            <v>0</v>
          </cell>
          <cell r="U477">
            <v>0</v>
          </cell>
          <cell r="Y477">
            <v>115.8289724310777</v>
          </cell>
        </row>
        <row r="478">
          <cell r="C478" t="str">
            <v>HOSPITAL DOM HÉLDER</v>
          </cell>
          <cell r="E478" t="str">
            <v>LETICIA BITTENCOURT VELLOSO FRANCA</v>
          </cell>
          <cell r="F478" t="str">
            <v>2 - Outros Profissionais da Saúde</v>
          </cell>
          <cell r="G478">
            <v>223505</v>
          </cell>
          <cell r="H478">
            <v>44287</v>
          </cell>
          <cell r="J478">
            <v>240.91679999999999</v>
          </cell>
          <cell r="O478">
            <v>2.44</v>
          </cell>
          <cell r="S478">
            <v>0</v>
          </cell>
          <cell r="U478">
            <v>0</v>
          </cell>
          <cell r="Y478">
            <v>115.8289724310777</v>
          </cell>
        </row>
        <row r="479">
          <cell r="C479" t="str">
            <v>HOSPITAL DOM HÉLDER</v>
          </cell>
          <cell r="E479" t="str">
            <v>LIDIA DE CASSIA DA SILVA LINS</v>
          </cell>
          <cell r="F479" t="str">
            <v>2 - Outros Profissionais da Saúde</v>
          </cell>
          <cell r="G479">
            <v>322205</v>
          </cell>
          <cell r="H479">
            <v>44287</v>
          </cell>
          <cell r="J479">
            <v>114.33920000000001</v>
          </cell>
          <cell r="O479">
            <v>1.1599999999999999</v>
          </cell>
          <cell r="R479">
            <v>283.45208871519293</v>
          </cell>
          <cell r="S479">
            <v>66</v>
          </cell>
          <cell r="U479">
            <v>0</v>
          </cell>
          <cell r="Y479">
            <v>115.8289724310777</v>
          </cell>
        </row>
        <row r="480">
          <cell r="C480" t="str">
            <v>HOSPITAL DOM HÉLDER</v>
          </cell>
          <cell r="E480" t="str">
            <v>LIDIANE MARIA DA SILVA</v>
          </cell>
          <cell r="F480" t="str">
            <v>2 - Outros Profissionais da Saúde</v>
          </cell>
          <cell r="G480">
            <v>322205</v>
          </cell>
          <cell r="H480">
            <v>44287</v>
          </cell>
          <cell r="J480">
            <v>268.78319999999997</v>
          </cell>
          <cell r="O480">
            <v>1.1599999999999999</v>
          </cell>
          <cell r="S480">
            <v>2.2000000000000002</v>
          </cell>
          <cell r="U480">
            <v>0</v>
          </cell>
          <cell r="Y480">
            <v>115.8289724310777</v>
          </cell>
        </row>
        <row r="481">
          <cell r="C481" t="str">
            <v>HOSPITAL DOM HÉLDER</v>
          </cell>
          <cell r="E481" t="str">
            <v>LINDON JONSON GOMES DA SILVA</v>
          </cell>
          <cell r="F481" t="str">
            <v>3 - Administrativo</v>
          </cell>
          <cell r="G481">
            <v>517410</v>
          </cell>
          <cell r="H481">
            <v>44287</v>
          </cell>
          <cell r="J481">
            <v>99.2</v>
          </cell>
          <cell r="O481">
            <v>1.1599999999999999</v>
          </cell>
          <cell r="R481">
            <v>423.99831168375641</v>
          </cell>
          <cell r="S481">
            <v>66</v>
          </cell>
          <cell r="U481">
            <v>0</v>
          </cell>
          <cell r="Y481">
            <v>115.8289724310777</v>
          </cell>
        </row>
        <row r="482">
          <cell r="C482" t="str">
            <v>HOSPITAL DOM HÉLDER</v>
          </cell>
          <cell r="E482" t="str">
            <v>LISIANE VASCONCELLOS DE LIMA</v>
          </cell>
          <cell r="F482" t="str">
            <v>3 - Administrativo</v>
          </cell>
          <cell r="G482">
            <v>411010</v>
          </cell>
          <cell r="H482">
            <v>44287</v>
          </cell>
          <cell r="J482">
            <v>92.192800000000005</v>
          </cell>
          <cell r="O482">
            <v>1.1599999999999999</v>
          </cell>
          <cell r="S482">
            <v>0</v>
          </cell>
          <cell r="U482">
            <v>0</v>
          </cell>
          <cell r="Y482">
            <v>115.8289724310777</v>
          </cell>
        </row>
        <row r="483">
          <cell r="C483" t="str">
            <v>HOSPITAL DOM HÉLDER</v>
          </cell>
          <cell r="E483" t="str">
            <v>LIVANEIDE PERPETUA BISPO DE ANDRADE</v>
          </cell>
          <cell r="F483" t="str">
            <v>2 - Outros Profissionais da Saúde</v>
          </cell>
          <cell r="G483">
            <v>322205</v>
          </cell>
          <cell r="H483">
            <v>44287</v>
          </cell>
          <cell r="J483">
            <v>133.50399999999999</v>
          </cell>
          <cell r="O483">
            <v>1.1599999999999999</v>
          </cell>
          <cell r="R483">
            <v>199.95514582883234</v>
          </cell>
          <cell r="S483">
            <v>50.6</v>
          </cell>
          <cell r="U483">
            <v>0</v>
          </cell>
          <cell r="Y483">
            <v>115.8289724310777</v>
          </cell>
        </row>
        <row r="484">
          <cell r="C484" t="str">
            <v>HOSPITAL DOM HÉLDER</v>
          </cell>
          <cell r="E484" t="str">
            <v>LIVIA KARLA GOMES DE ALBUQUERQUE</v>
          </cell>
          <cell r="F484" t="str">
            <v>2 - Outros Profissionais da Saúde</v>
          </cell>
          <cell r="G484">
            <v>223505</v>
          </cell>
          <cell r="H484">
            <v>44287</v>
          </cell>
          <cell r="J484">
            <v>294.50479999999999</v>
          </cell>
          <cell r="O484">
            <v>2.44</v>
          </cell>
          <cell r="S484">
            <v>0</v>
          </cell>
          <cell r="U484">
            <v>0</v>
          </cell>
          <cell r="Y484">
            <v>115.8289724310777</v>
          </cell>
        </row>
        <row r="485">
          <cell r="C485" t="str">
            <v>HOSPITAL DOM HÉLDER</v>
          </cell>
          <cell r="E485" t="str">
            <v>LIVIA KELLEN DOS SANTOS ALENCAR CORREIA</v>
          </cell>
          <cell r="F485" t="str">
            <v>2 - Outros Profissionais da Saúde</v>
          </cell>
          <cell r="G485">
            <v>322205</v>
          </cell>
          <cell r="H485">
            <v>44287</v>
          </cell>
          <cell r="J485">
            <v>117.78879999999999</v>
          </cell>
          <cell r="O485">
            <v>1.1599999999999999</v>
          </cell>
          <cell r="R485">
            <v>283.45208871519293</v>
          </cell>
          <cell r="S485">
            <v>66</v>
          </cell>
          <cell r="U485">
            <v>0</v>
          </cell>
          <cell r="Y485">
            <v>115.8289724310777</v>
          </cell>
        </row>
        <row r="486">
          <cell r="C486" t="str">
            <v>HOSPITAL DOM HÉLDER</v>
          </cell>
          <cell r="E486" t="str">
            <v>LIZANGELA MARIA ZACARIAS DA SILVA</v>
          </cell>
          <cell r="F486" t="str">
            <v>3 - Administrativo</v>
          </cell>
          <cell r="G486">
            <v>142205</v>
          </cell>
          <cell r="H486">
            <v>44287</v>
          </cell>
          <cell r="J486">
            <v>686.73440000000005</v>
          </cell>
          <cell r="O486">
            <v>1.1599999999999999</v>
          </cell>
          <cell r="S486">
            <v>0</v>
          </cell>
          <cell r="U486">
            <v>0</v>
          </cell>
          <cell r="Y486">
            <v>115.8289724310777</v>
          </cell>
        </row>
        <row r="487">
          <cell r="C487" t="str">
            <v>HOSPITAL DOM HÉLDER</v>
          </cell>
          <cell r="E487" t="str">
            <v>LOUISE MACHADO SCHULER</v>
          </cell>
          <cell r="F487" t="str">
            <v>2 - Outros Profissionais da Saúde</v>
          </cell>
          <cell r="G487">
            <v>322205</v>
          </cell>
          <cell r="H487">
            <v>44287</v>
          </cell>
          <cell r="J487">
            <v>0</v>
          </cell>
          <cell r="O487">
            <v>1.1599999999999999</v>
          </cell>
          <cell r="S487">
            <v>0</v>
          </cell>
          <cell r="U487">
            <v>0</v>
          </cell>
          <cell r="Y487">
            <v>115.8289724310777</v>
          </cell>
        </row>
        <row r="488">
          <cell r="C488" t="str">
            <v>HOSPITAL DOM HÉLDER</v>
          </cell>
          <cell r="E488" t="str">
            <v>LUANA SANTANA MARROQUIM DA SILVA</v>
          </cell>
          <cell r="F488" t="str">
            <v>2 - Outros Profissionais da Saúde</v>
          </cell>
          <cell r="G488">
            <v>322205</v>
          </cell>
          <cell r="H488">
            <v>44287</v>
          </cell>
          <cell r="J488">
            <v>115.4064</v>
          </cell>
          <cell r="O488">
            <v>1.1599999999999999</v>
          </cell>
          <cell r="R488">
            <v>283.45208871519293</v>
          </cell>
          <cell r="S488">
            <v>66</v>
          </cell>
          <cell r="U488">
            <v>0</v>
          </cell>
          <cell r="Y488">
            <v>115.8289724310777</v>
          </cell>
        </row>
        <row r="489">
          <cell r="C489" t="str">
            <v>HOSPITAL DOM HÉLDER</v>
          </cell>
          <cell r="E489" t="str">
            <v>LUCAS PAULO DE FRANCA</v>
          </cell>
          <cell r="F489" t="str">
            <v>2 - Outros Profissionais da Saúde</v>
          </cell>
          <cell r="G489">
            <v>322205</v>
          </cell>
          <cell r="H489">
            <v>44287</v>
          </cell>
          <cell r="J489">
            <v>116.5984</v>
          </cell>
          <cell r="O489">
            <v>1.1599999999999999</v>
          </cell>
          <cell r="R489">
            <v>308.40039517078787</v>
          </cell>
          <cell r="S489">
            <v>63.8</v>
          </cell>
          <cell r="U489">
            <v>0</v>
          </cell>
          <cell r="Y489">
            <v>115.8289724310777</v>
          </cell>
        </row>
        <row r="490">
          <cell r="C490" t="str">
            <v>HOSPITAL DOM HÉLDER</v>
          </cell>
          <cell r="E490" t="str">
            <v>LUCIA DE FATIMA ESCOREL POLIMENI</v>
          </cell>
          <cell r="F490" t="str">
            <v>2 - Outros Profissionais da Saúde</v>
          </cell>
          <cell r="G490">
            <v>322205</v>
          </cell>
          <cell r="H490">
            <v>44287</v>
          </cell>
          <cell r="J490">
            <v>190.88</v>
          </cell>
          <cell r="O490">
            <v>1.1599999999999999</v>
          </cell>
          <cell r="R490">
            <v>283.45208871519293</v>
          </cell>
          <cell r="S490">
            <v>66</v>
          </cell>
          <cell r="U490">
            <v>0</v>
          </cell>
          <cell r="Y490">
            <v>115.8289724310777</v>
          </cell>
        </row>
        <row r="491">
          <cell r="C491" t="str">
            <v>HOSPITAL DOM HÉLDER</v>
          </cell>
          <cell r="E491" t="str">
            <v>LUCIANA ERNESTO DA SILVA</v>
          </cell>
          <cell r="F491" t="str">
            <v>2 - Outros Profissionais da Saúde</v>
          </cell>
          <cell r="G491">
            <v>324115</v>
          </cell>
          <cell r="H491">
            <v>44287</v>
          </cell>
          <cell r="J491">
            <v>305.77679999999998</v>
          </cell>
          <cell r="O491">
            <v>1.1599999999999999</v>
          </cell>
          <cell r="S491">
            <v>0</v>
          </cell>
          <cell r="U491">
            <v>0</v>
          </cell>
          <cell r="Y491">
            <v>115.8289724310777</v>
          </cell>
        </row>
        <row r="492">
          <cell r="C492" t="str">
            <v>HOSPITAL DOM HÉLDER</v>
          </cell>
          <cell r="E492" t="str">
            <v>LUCIANA MARIA DE MESQUITA SILVA</v>
          </cell>
          <cell r="F492" t="str">
            <v>2 - Outros Profissionais da Saúde</v>
          </cell>
          <cell r="G492">
            <v>322205</v>
          </cell>
          <cell r="H492">
            <v>44287</v>
          </cell>
          <cell r="J492">
            <v>147.53039999999999</v>
          </cell>
          <cell r="O492">
            <v>1.1599999999999999</v>
          </cell>
          <cell r="S492">
            <v>0</v>
          </cell>
          <cell r="U492">
            <v>0</v>
          </cell>
          <cell r="Y492">
            <v>115.8289724310777</v>
          </cell>
        </row>
        <row r="493">
          <cell r="C493" t="str">
            <v>HOSPITAL DOM HÉLDER</v>
          </cell>
          <cell r="E493" t="str">
            <v>LUCIANA MARIA QUINTINO DE OLIVEIRA</v>
          </cell>
          <cell r="F493" t="str">
            <v>2 - Outros Profissionais da Saúde</v>
          </cell>
          <cell r="G493">
            <v>322205</v>
          </cell>
          <cell r="H493">
            <v>44287</v>
          </cell>
          <cell r="J493">
            <v>116.3552</v>
          </cell>
          <cell r="O493">
            <v>1.1599999999999999</v>
          </cell>
          <cell r="S493">
            <v>0</v>
          </cell>
          <cell r="U493">
            <v>0</v>
          </cell>
          <cell r="Y493">
            <v>115.8289724310777</v>
          </cell>
        </row>
        <row r="494">
          <cell r="C494" t="str">
            <v>HOSPITAL DOM HÉLDER</v>
          </cell>
          <cell r="E494" t="str">
            <v>LUCIANO ROBERTO BELANGER DE VASCONCELOS SILVA</v>
          </cell>
          <cell r="F494" t="str">
            <v>3 - Administrativo</v>
          </cell>
          <cell r="G494">
            <v>517410</v>
          </cell>
          <cell r="H494">
            <v>44287</v>
          </cell>
          <cell r="J494">
            <v>99.2</v>
          </cell>
          <cell r="O494">
            <v>1.1599999999999999</v>
          </cell>
          <cell r="S494">
            <v>0</v>
          </cell>
          <cell r="U494">
            <v>0</v>
          </cell>
          <cell r="Y494">
            <v>115.8289724310777</v>
          </cell>
        </row>
        <row r="495">
          <cell r="C495" t="str">
            <v>HOSPITAL DOM HÉLDER</v>
          </cell>
          <cell r="E495" t="str">
            <v>LUCICLEIDE DA SILVA FIRMINO</v>
          </cell>
          <cell r="F495" t="str">
            <v>2 - Outros Profissionais da Saúde</v>
          </cell>
          <cell r="G495">
            <v>322205</v>
          </cell>
          <cell r="H495">
            <v>44287</v>
          </cell>
          <cell r="J495">
            <v>136.48159999999999</v>
          </cell>
          <cell r="O495">
            <v>1.1599999999999999</v>
          </cell>
          <cell r="S495">
            <v>0</v>
          </cell>
          <cell r="U495">
            <v>0</v>
          </cell>
          <cell r="Y495">
            <v>115.8289724310777</v>
          </cell>
        </row>
        <row r="496">
          <cell r="C496" t="str">
            <v>HOSPITAL DOM HÉLDER</v>
          </cell>
          <cell r="E496" t="str">
            <v>LUCICLEIDE GOMES DO NASCIMENTO</v>
          </cell>
          <cell r="F496" t="str">
            <v>2 - Outros Profissionais da Saúde</v>
          </cell>
          <cell r="G496">
            <v>322205</v>
          </cell>
          <cell r="H496">
            <v>44287</v>
          </cell>
          <cell r="J496">
            <v>114.4</v>
          </cell>
          <cell r="O496">
            <v>1.1599999999999999</v>
          </cell>
          <cell r="R496">
            <v>415.7395619605249</v>
          </cell>
          <cell r="S496">
            <v>66</v>
          </cell>
          <cell r="U496">
            <v>0</v>
          </cell>
          <cell r="Y496">
            <v>115.8289724310777</v>
          </cell>
        </row>
        <row r="497">
          <cell r="C497" t="str">
            <v>HOSPITAL DOM HÉLDER</v>
          </cell>
          <cell r="E497" t="str">
            <v>LUCICLEIDE LIMA DO NASCIMENTO</v>
          </cell>
          <cell r="F497" t="str">
            <v>2 - Outros Profissionais da Saúde</v>
          </cell>
          <cell r="G497">
            <v>322205</v>
          </cell>
          <cell r="H497">
            <v>44287</v>
          </cell>
          <cell r="J497">
            <v>132</v>
          </cell>
          <cell r="O497">
            <v>1.1599999999999999</v>
          </cell>
          <cell r="R497">
            <v>283.45208871519293</v>
          </cell>
          <cell r="S497">
            <v>66</v>
          </cell>
          <cell r="U497">
            <v>0</v>
          </cell>
          <cell r="Y497">
            <v>115.8289724310777</v>
          </cell>
        </row>
        <row r="498">
          <cell r="C498" t="str">
            <v>HOSPITAL DOM HÉLDER</v>
          </cell>
          <cell r="E498" t="str">
            <v>LUCIENE AVELINO DE LIMA</v>
          </cell>
          <cell r="F498" t="str">
            <v>3 - Administrativo</v>
          </cell>
          <cell r="G498">
            <v>411010</v>
          </cell>
          <cell r="H498">
            <v>44287</v>
          </cell>
          <cell r="J498">
            <v>92.4</v>
          </cell>
          <cell r="O498">
            <v>1.1599999999999999</v>
          </cell>
          <cell r="S498">
            <v>0</v>
          </cell>
          <cell r="U498">
            <v>0</v>
          </cell>
          <cell r="Y498">
            <v>115.8289724310777</v>
          </cell>
        </row>
        <row r="499">
          <cell r="C499" t="str">
            <v>HOSPITAL DOM HÉLDER</v>
          </cell>
          <cell r="E499" t="str">
            <v>LUCIENE MARIA ROBERTO</v>
          </cell>
          <cell r="F499" t="str">
            <v>2 - Outros Profissionais da Saúde</v>
          </cell>
          <cell r="G499">
            <v>322205</v>
          </cell>
          <cell r="H499">
            <v>44287</v>
          </cell>
          <cell r="J499">
            <v>114.8368</v>
          </cell>
          <cell r="O499">
            <v>1.1599999999999999</v>
          </cell>
          <cell r="R499">
            <v>385.50663886655275</v>
          </cell>
          <cell r="S499">
            <v>61.22</v>
          </cell>
          <cell r="U499">
            <v>0</v>
          </cell>
          <cell r="Y499">
            <v>115.8289724310777</v>
          </cell>
        </row>
        <row r="500">
          <cell r="C500" t="str">
            <v>HOSPITAL DOM HÉLDER</v>
          </cell>
          <cell r="E500" t="str">
            <v>LUCIENE PATRICIA DA SILVA NASCIMENTO</v>
          </cell>
          <cell r="F500" t="str">
            <v>2 - Outros Profissionais da Saúde</v>
          </cell>
          <cell r="G500">
            <v>322205</v>
          </cell>
          <cell r="H500">
            <v>44287</v>
          </cell>
          <cell r="J500">
            <v>103.7264</v>
          </cell>
          <cell r="O500">
            <v>1.1599999999999999</v>
          </cell>
          <cell r="S500">
            <v>0</v>
          </cell>
          <cell r="U500">
            <v>63.91</v>
          </cell>
          <cell r="X500" t="str">
            <v>AUXILIO CRECHE</v>
          </cell>
          <cell r="Y500">
            <v>115.8289724310777</v>
          </cell>
        </row>
        <row r="501">
          <cell r="C501" t="str">
            <v>HOSPITAL DOM HÉLDER</v>
          </cell>
          <cell r="E501" t="str">
            <v>LUCIERIA JOSE ALVES AMORIM</v>
          </cell>
          <cell r="F501" t="str">
            <v>2 - Outros Profissionais da Saúde</v>
          </cell>
          <cell r="G501">
            <v>322205</v>
          </cell>
          <cell r="H501">
            <v>44287</v>
          </cell>
          <cell r="J501">
            <v>114.2616</v>
          </cell>
          <cell r="O501">
            <v>1.1599999999999999</v>
          </cell>
          <cell r="R501">
            <v>565.404821081823</v>
          </cell>
          <cell r="S501">
            <v>66</v>
          </cell>
          <cell r="U501">
            <v>66.11</v>
          </cell>
          <cell r="X501" t="str">
            <v>AUXILIO CRECHE</v>
          </cell>
          <cell r="Y501">
            <v>115.8289724310777</v>
          </cell>
        </row>
        <row r="502">
          <cell r="C502" t="str">
            <v>HOSPITAL DOM HÉLDER</v>
          </cell>
          <cell r="E502" t="str">
            <v>LUCINALVA TACIANA MARTINS DA SILVA</v>
          </cell>
          <cell r="F502" t="str">
            <v>2 - Outros Profissionais da Saúde</v>
          </cell>
          <cell r="G502">
            <v>322205</v>
          </cell>
          <cell r="H502">
            <v>44287</v>
          </cell>
          <cell r="J502">
            <v>128.54560000000001</v>
          </cell>
          <cell r="O502">
            <v>1.1599999999999999</v>
          </cell>
          <cell r="R502">
            <v>385.50663886655275</v>
          </cell>
          <cell r="S502">
            <v>66</v>
          </cell>
          <cell r="U502">
            <v>0</v>
          </cell>
          <cell r="Y502">
            <v>115.8289724310777</v>
          </cell>
        </row>
        <row r="503">
          <cell r="C503" t="str">
            <v>HOSPITAL DOM HÉLDER</v>
          </cell>
          <cell r="E503" t="str">
            <v>LUCINEA GOMES DA SILVA</v>
          </cell>
          <cell r="F503" t="str">
            <v>2 - Outros Profissionais da Saúde</v>
          </cell>
          <cell r="G503">
            <v>324205</v>
          </cell>
          <cell r="H503">
            <v>44287</v>
          </cell>
          <cell r="J503">
            <v>131.524</v>
          </cell>
          <cell r="O503">
            <v>1.1599999999999999</v>
          </cell>
          <cell r="S503">
            <v>0</v>
          </cell>
          <cell r="U503">
            <v>0</v>
          </cell>
          <cell r="Y503">
            <v>115.8289724310777</v>
          </cell>
        </row>
        <row r="504">
          <cell r="C504" t="str">
            <v>HOSPITAL DOM HÉLDER</v>
          </cell>
          <cell r="E504" t="str">
            <v>LUCRECIA DA SILVA GODE</v>
          </cell>
          <cell r="F504" t="str">
            <v>3 - Administrativo</v>
          </cell>
          <cell r="G504">
            <v>514225</v>
          </cell>
          <cell r="H504">
            <v>44287</v>
          </cell>
          <cell r="J504">
            <v>114.4</v>
          </cell>
          <cell r="O504">
            <v>1.1599999999999999</v>
          </cell>
          <cell r="S504">
            <v>0</v>
          </cell>
          <cell r="U504">
            <v>0</v>
          </cell>
          <cell r="Y504">
            <v>115.8289724310777</v>
          </cell>
        </row>
        <row r="505">
          <cell r="C505" t="str">
            <v>HOSPITAL DOM HÉLDER</v>
          </cell>
          <cell r="E505" t="str">
            <v>LUDMILLA INGRID MARINHO</v>
          </cell>
          <cell r="F505" t="str">
            <v>2 - Outros Profissionais da Saúde</v>
          </cell>
          <cell r="G505">
            <v>322205</v>
          </cell>
          <cell r="H505">
            <v>44287</v>
          </cell>
          <cell r="J505">
            <v>170.1848</v>
          </cell>
          <cell r="O505">
            <v>1.1599999999999999</v>
          </cell>
          <cell r="S505">
            <v>0</v>
          </cell>
          <cell r="U505">
            <v>0</v>
          </cell>
          <cell r="Y505">
            <v>115.8289724310777</v>
          </cell>
        </row>
        <row r="506">
          <cell r="C506" t="str">
            <v>HOSPITAL DOM HÉLDER</v>
          </cell>
          <cell r="E506" t="str">
            <v>LUIS AUGUSTO FERREIRA DO NASCIMENTO</v>
          </cell>
          <cell r="F506" t="str">
            <v>3 - Administrativo</v>
          </cell>
          <cell r="G506">
            <v>782320</v>
          </cell>
          <cell r="H506">
            <v>44287</v>
          </cell>
          <cell r="J506">
            <v>164.47200000000001</v>
          </cell>
          <cell r="O506">
            <v>1.1599999999999999</v>
          </cell>
          <cell r="S506">
            <v>0</v>
          </cell>
          <cell r="U506">
            <v>0</v>
          </cell>
          <cell r="Y506">
            <v>115.8289724310777</v>
          </cell>
        </row>
        <row r="507">
          <cell r="C507" t="str">
            <v>HOSPITAL DOM HÉLDER</v>
          </cell>
          <cell r="E507" t="str">
            <v>LUIZ DE FRANCA SILVA</v>
          </cell>
          <cell r="F507" t="str">
            <v>2 - Outros Profissionais da Saúde</v>
          </cell>
          <cell r="G507">
            <v>521130</v>
          </cell>
          <cell r="H507">
            <v>44287</v>
          </cell>
          <cell r="J507">
            <v>111.1464</v>
          </cell>
          <cell r="O507">
            <v>1.1599999999999999</v>
          </cell>
          <cell r="S507">
            <v>66</v>
          </cell>
          <cell r="U507">
            <v>0</v>
          </cell>
          <cell r="Y507">
            <v>115.8289724310777</v>
          </cell>
        </row>
        <row r="508">
          <cell r="C508" t="str">
            <v>HOSPITAL DOM HÉLDER</v>
          </cell>
          <cell r="E508" t="str">
            <v>LUIZ EDUARDO DE MAGALHAES MENEZES PONTES RAMOS</v>
          </cell>
          <cell r="F508" t="str">
            <v>1 - Médico</v>
          </cell>
          <cell r="G508">
            <v>225140</v>
          </cell>
          <cell r="H508">
            <v>44287</v>
          </cell>
          <cell r="J508">
            <v>264.54399999999998</v>
          </cell>
          <cell r="O508">
            <v>9.2799999999999994</v>
          </cell>
          <cell r="S508">
            <v>0</v>
          </cell>
          <cell r="U508">
            <v>0</v>
          </cell>
          <cell r="Y508">
            <v>115.8289724310777</v>
          </cell>
        </row>
        <row r="509">
          <cell r="C509" t="str">
            <v>HOSPITAL DOM HÉLDER</v>
          </cell>
          <cell r="E509" t="str">
            <v>LUIZ HENRIQUE SOARES DA SILVA</v>
          </cell>
          <cell r="F509" t="str">
            <v>2 - Outros Profissionais da Saúde</v>
          </cell>
          <cell r="G509">
            <v>223505</v>
          </cell>
          <cell r="H509">
            <v>44287</v>
          </cell>
          <cell r="J509">
            <v>292.87599999999998</v>
          </cell>
          <cell r="O509">
            <v>2.44</v>
          </cell>
          <cell r="S509">
            <v>0</v>
          </cell>
          <cell r="U509">
            <v>0</v>
          </cell>
          <cell r="Y509">
            <v>115.8289724310777</v>
          </cell>
        </row>
        <row r="510">
          <cell r="C510" t="str">
            <v>HOSPITAL DOM HÉLDER</v>
          </cell>
          <cell r="E510" t="str">
            <v>LUZIARA DE FATIMA DA SILVA</v>
          </cell>
          <cell r="F510" t="str">
            <v>3 - Administrativo</v>
          </cell>
          <cell r="G510">
            <v>517410</v>
          </cell>
          <cell r="H510">
            <v>44287</v>
          </cell>
          <cell r="J510">
            <v>107.5744</v>
          </cell>
          <cell r="O510">
            <v>1.1599999999999999</v>
          </cell>
          <cell r="R510">
            <v>283.45208871519293</v>
          </cell>
          <cell r="S510">
            <v>66</v>
          </cell>
          <cell r="U510">
            <v>0</v>
          </cell>
          <cell r="Y510">
            <v>115.8289724310777</v>
          </cell>
        </row>
        <row r="511">
          <cell r="C511" t="str">
            <v>HOSPITAL DOM HÉLDER</v>
          </cell>
          <cell r="E511" t="str">
            <v>LYTUANNE CRISTINA SANTIAGO DE ASSIS</v>
          </cell>
          <cell r="F511" t="str">
            <v>2 - Outros Profissionais da Saúde</v>
          </cell>
          <cell r="G511">
            <v>322205</v>
          </cell>
          <cell r="H511">
            <v>44287</v>
          </cell>
          <cell r="J511">
            <v>105.6</v>
          </cell>
          <cell r="O511">
            <v>1.1599999999999999</v>
          </cell>
          <cell r="R511">
            <v>423.99831168375641</v>
          </cell>
          <cell r="S511">
            <v>66</v>
          </cell>
          <cell r="U511">
            <v>0</v>
          </cell>
          <cell r="Y511">
            <v>115.8289724310777</v>
          </cell>
        </row>
        <row r="512">
          <cell r="C512" t="str">
            <v>HOSPITAL DOM HÉLDER</v>
          </cell>
          <cell r="E512" t="str">
            <v>MANOEL FERREIRA DE LIMA JUNIOR</v>
          </cell>
          <cell r="F512" t="str">
            <v>3 - Administrativo</v>
          </cell>
          <cell r="G512">
            <v>252605</v>
          </cell>
          <cell r="H512">
            <v>44287</v>
          </cell>
          <cell r="J512">
            <v>170.1088</v>
          </cell>
          <cell r="O512">
            <v>1.1599999999999999</v>
          </cell>
          <cell r="S512">
            <v>0</v>
          </cell>
          <cell r="U512">
            <v>0</v>
          </cell>
          <cell r="Y512">
            <v>115.8289724310777</v>
          </cell>
        </row>
        <row r="513">
          <cell r="C513" t="str">
            <v>HOSPITAL DOM HÉLDER</v>
          </cell>
          <cell r="E513" t="str">
            <v>MANOEL FRANCISCO DA SILVA FILHO</v>
          </cell>
          <cell r="F513" t="str">
            <v>2 - Outros Profissionais da Saúde</v>
          </cell>
          <cell r="G513">
            <v>515110</v>
          </cell>
          <cell r="H513">
            <v>44287</v>
          </cell>
          <cell r="J513">
            <v>123.1568</v>
          </cell>
          <cell r="O513">
            <v>1.1599999999999999</v>
          </cell>
          <cell r="R513">
            <v>283.45208871519293</v>
          </cell>
          <cell r="S513">
            <v>66</v>
          </cell>
          <cell r="U513">
            <v>0</v>
          </cell>
          <cell r="Y513">
            <v>115.8289724310777</v>
          </cell>
        </row>
        <row r="514">
          <cell r="C514" t="str">
            <v>HOSPITAL DOM HÉLDER</v>
          </cell>
          <cell r="E514" t="str">
            <v>MANOEL FRANCISCO GODOY</v>
          </cell>
          <cell r="F514" t="str">
            <v>3 - Administrativo</v>
          </cell>
          <cell r="G514">
            <v>411010</v>
          </cell>
          <cell r="H514">
            <v>44287</v>
          </cell>
          <cell r="J514">
            <v>91.88</v>
          </cell>
          <cell r="O514">
            <v>1.1599999999999999</v>
          </cell>
          <cell r="S514">
            <v>0</v>
          </cell>
          <cell r="U514">
            <v>0</v>
          </cell>
          <cell r="Y514">
            <v>115.8289724310777</v>
          </cell>
        </row>
        <row r="515">
          <cell r="C515" t="str">
            <v>HOSPITAL DOM HÉLDER</v>
          </cell>
          <cell r="E515" t="str">
            <v>MANOEL JOSE DA SILVA</v>
          </cell>
          <cell r="F515" t="str">
            <v>2 - Outros Profissionais da Saúde</v>
          </cell>
          <cell r="G515">
            <v>515110</v>
          </cell>
          <cell r="H515">
            <v>44287</v>
          </cell>
          <cell r="J515">
            <v>121.004</v>
          </cell>
          <cell r="O515">
            <v>1.1599999999999999</v>
          </cell>
          <cell r="R515">
            <v>423.99831168375641</v>
          </cell>
          <cell r="S515">
            <v>59.4</v>
          </cell>
          <cell r="U515">
            <v>0</v>
          </cell>
          <cell r="Y515">
            <v>115.8289724310777</v>
          </cell>
        </row>
        <row r="516">
          <cell r="C516" t="str">
            <v>HOSPITAL DOM HÉLDER</v>
          </cell>
          <cell r="E516" t="str">
            <v>MANOEL OLIMPIO DA SILVA JUNIOR</v>
          </cell>
          <cell r="F516" t="str">
            <v>3 - Administrativo</v>
          </cell>
          <cell r="G516">
            <v>142105</v>
          </cell>
          <cell r="H516">
            <v>44287</v>
          </cell>
          <cell r="J516">
            <v>435.39600000000002</v>
          </cell>
          <cell r="O516">
            <v>1.1599999999999999</v>
          </cell>
          <cell r="S516">
            <v>0</v>
          </cell>
          <cell r="U516">
            <v>0</v>
          </cell>
          <cell r="Y516">
            <v>115.8289724310777</v>
          </cell>
        </row>
        <row r="517">
          <cell r="C517" t="str">
            <v>HOSPITAL DOM HÉLDER</v>
          </cell>
          <cell r="E517" t="str">
            <v>MARCELA JOSELMA DA SILVA</v>
          </cell>
          <cell r="F517" t="str">
            <v>3 - Administrativo</v>
          </cell>
          <cell r="G517">
            <v>411010</v>
          </cell>
          <cell r="H517">
            <v>44287</v>
          </cell>
          <cell r="J517">
            <v>104.4648</v>
          </cell>
          <cell r="O517">
            <v>1.1599999999999999</v>
          </cell>
          <cell r="S517">
            <v>0</v>
          </cell>
          <cell r="U517">
            <v>66.12</v>
          </cell>
          <cell r="X517" t="str">
            <v>AUXILIO CRECHE</v>
          </cell>
          <cell r="Y517">
            <v>115.8289724310777</v>
          </cell>
        </row>
        <row r="518">
          <cell r="C518" t="str">
            <v>HOSPITAL DOM HÉLDER</v>
          </cell>
          <cell r="E518" t="str">
            <v>MARCELA KARLA DE ALMEIDA LIRA</v>
          </cell>
          <cell r="F518" t="str">
            <v>2 - Outros Profissionais da Saúde</v>
          </cell>
          <cell r="G518">
            <v>223710</v>
          </cell>
          <cell r="H518">
            <v>44287</v>
          </cell>
          <cell r="J518">
            <v>321.32479999999998</v>
          </cell>
          <cell r="O518">
            <v>1.1599999999999999</v>
          </cell>
          <cell r="S518">
            <v>0</v>
          </cell>
          <cell r="U518">
            <v>0</v>
          </cell>
          <cell r="Y518">
            <v>115.8289724310777</v>
          </cell>
        </row>
        <row r="519">
          <cell r="C519" t="str">
            <v>HOSPITAL DOM HÉLDER</v>
          </cell>
          <cell r="E519" t="str">
            <v>MARCELA MARQUES DE LIRA</v>
          </cell>
          <cell r="F519" t="str">
            <v>3 - Administrativo</v>
          </cell>
          <cell r="G519">
            <v>411010</v>
          </cell>
          <cell r="H519">
            <v>44287</v>
          </cell>
          <cell r="J519">
            <v>87.46</v>
          </cell>
          <cell r="O519">
            <v>1.1599999999999999</v>
          </cell>
          <cell r="R519">
            <v>676.35719087547398</v>
          </cell>
          <cell r="S519">
            <v>66</v>
          </cell>
          <cell r="U519">
            <v>0</v>
          </cell>
          <cell r="Y519">
            <v>115.8289724310777</v>
          </cell>
        </row>
        <row r="520">
          <cell r="C520" t="str">
            <v>HOSPITAL DOM HÉLDER</v>
          </cell>
          <cell r="E520" t="str">
            <v>MARCELO PARENTE DE ANDRADE</v>
          </cell>
          <cell r="F520" t="str">
            <v>1 - Médico</v>
          </cell>
          <cell r="G520">
            <v>225120</v>
          </cell>
          <cell r="H520">
            <v>44287</v>
          </cell>
          <cell r="J520">
            <v>401.08</v>
          </cell>
          <cell r="O520">
            <v>9.2799999999999994</v>
          </cell>
          <cell r="S520">
            <v>0</v>
          </cell>
          <cell r="U520">
            <v>0</v>
          </cell>
          <cell r="Y520">
            <v>115.8289724310777</v>
          </cell>
        </row>
        <row r="521">
          <cell r="C521" t="str">
            <v>HOSPITAL DOM HÉLDER</v>
          </cell>
          <cell r="E521" t="str">
            <v>MARCIA DA SILVA BORGES DA ROCHA</v>
          </cell>
          <cell r="F521" t="str">
            <v>2 - Outros Profissionais da Saúde</v>
          </cell>
          <cell r="G521">
            <v>322205</v>
          </cell>
          <cell r="H521">
            <v>44287</v>
          </cell>
          <cell r="J521">
            <v>127.04</v>
          </cell>
          <cell r="O521">
            <v>1.1599999999999999</v>
          </cell>
          <cell r="R521">
            <v>264.52578726612097</v>
          </cell>
          <cell r="S521">
            <v>66</v>
          </cell>
          <cell r="U521">
            <v>66.11</v>
          </cell>
          <cell r="X521" t="str">
            <v>AUXILIO CRECHE</v>
          </cell>
          <cell r="Y521">
            <v>115.8289724310777</v>
          </cell>
        </row>
        <row r="522">
          <cell r="C522" t="str">
            <v>HOSPITAL DOM HÉLDER</v>
          </cell>
          <cell r="E522" t="str">
            <v>MARCIA LUIZA MELO DA SILVA</v>
          </cell>
          <cell r="F522" t="str">
            <v>2 - Outros Profissionais da Saúde</v>
          </cell>
          <cell r="G522">
            <v>521130</v>
          </cell>
          <cell r="H522">
            <v>44287</v>
          </cell>
          <cell r="J522">
            <v>108.7024</v>
          </cell>
          <cell r="O522">
            <v>1.1599999999999999</v>
          </cell>
          <cell r="R522">
            <v>141.72604435759646</v>
          </cell>
          <cell r="S522">
            <v>56.25</v>
          </cell>
          <cell r="U522">
            <v>0</v>
          </cell>
          <cell r="Y522">
            <v>115.8289724310777</v>
          </cell>
        </row>
        <row r="523">
          <cell r="C523" t="str">
            <v>HOSPITAL DOM HÉLDER</v>
          </cell>
          <cell r="E523" t="str">
            <v>MARCIA MARIA BARBOSA DA SILVA</v>
          </cell>
          <cell r="F523" t="str">
            <v>2 - Outros Profissionais da Saúde</v>
          </cell>
          <cell r="G523">
            <v>322205</v>
          </cell>
          <cell r="H523">
            <v>44287</v>
          </cell>
          <cell r="J523">
            <v>134.744</v>
          </cell>
          <cell r="O523">
            <v>1.1599999999999999</v>
          </cell>
          <cell r="R523">
            <v>385.50663886655275</v>
          </cell>
          <cell r="S523">
            <v>66</v>
          </cell>
          <cell r="U523">
            <v>0</v>
          </cell>
          <cell r="Y523">
            <v>115.8289724310777</v>
          </cell>
        </row>
        <row r="524">
          <cell r="C524" t="str">
            <v>HOSPITAL DOM HÉLDER</v>
          </cell>
          <cell r="E524" t="str">
            <v>MARCIA SILVA DE ABREU</v>
          </cell>
          <cell r="F524" t="str">
            <v>2 - Outros Profissionais da Saúde</v>
          </cell>
          <cell r="G524">
            <v>322205</v>
          </cell>
          <cell r="H524">
            <v>44287</v>
          </cell>
          <cell r="J524">
            <v>147.68</v>
          </cell>
          <cell r="O524">
            <v>1.1599999999999999</v>
          </cell>
          <cell r="S524">
            <v>0</v>
          </cell>
          <cell r="U524">
            <v>0</v>
          </cell>
          <cell r="Y524">
            <v>115.8289724310777</v>
          </cell>
        </row>
        <row r="525">
          <cell r="C525" t="str">
            <v>HOSPITAL DOM HÉLDER</v>
          </cell>
          <cell r="E525" t="str">
            <v>MARCIANA CLEMENTE DA CONCEICAO</v>
          </cell>
          <cell r="F525" t="str">
            <v>2 - Outros Profissionais da Saúde</v>
          </cell>
          <cell r="G525">
            <v>223505</v>
          </cell>
          <cell r="H525">
            <v>44287</v>
          </cell>
          <cell r="J525">
            <v>274.5104</v>
          </cell>
          <cell r="O525">
            <v>2.44</v>
          </cell>
          <cell r="S525">
            <v>0</v>
          </cell>
          <cell r="U525">
            <v>0</v>
          </cell>
          <cell r="Y525">
            <v>115.8289724310777</v>
          </cell>
        </row>
        <row r="526">
          <cell r="C526" t="str">
            <v>HOSPITAL DOM HÉLDER</v>
          </cell>
          <cell r="E526" t="str">
            <v>MARCONI GOMES BARBOSA</v>
          </cell>
          <cell r="F526" t="str">
            <v>3 - Administrativo</v>
          </cell>
          <cell r="G526">
            <v>517410</v>
          </cell>
          <cell r="H526">
            <v>44287</v>
          </cell>
          <cell r="J526">
            <v>88</v>
          </cell>
          <cell r="O526">
            <v>1.1599999999999999</v>
          </cell>
          <cell r="R526">
            <v>385.50663886655275</v>
          </cell>
          <cell r="S526">
            <v>66</v>
          </cell>
          <cell r="U526">
            <v>0</v>
          </cell>
          <cell r="Y526">
            <v>115.8289724310777</v>
          </cell>
        </row>
        <row r="527">
          <cell r="C527" t="str">
            <v>HOSPITAL DOM HÉLDER</v>
          </cell>
          <cell r="E527" t="str">
            <v>MARCOS ANTONIO DA COSTA</v>
          </cell>
          <cell r="F527" t="str">
            <v>3 - Administrativo</v>
          </cell>
          <cell r="G527">
            <v>950110</v>
          </cell>
          <cell r="H527">
            <v>44287</v>
          </cell>
          <cell r="J527">
            <v>232.46879999999999</v>
          </cell>
          <cell r="O527">
            <v>1.1599999999999999</v>
          </cell>
          <cell r="R527">
            <v>565.404821081823</v>
          </cell>
          <cell r="S527">
            <v>112.02</v>
          </cell>
          <cell r="U527">
            <v>0</v>
          </cell>
          <cell r="Y527">
            <v>115.8289724310777</v>
          </cell>
        </row>
        <row r="528">
          <cell r="C528" t="str">
            <v>HOSPITAL DOM HÉLDER</v>
          </cell>
          <cell r="E528" t="str">
            <v>MARCOS HENRIQUE GUIMARAES DO NASCIMENTO</v>
          </cell>
          <cell r="F528" t="str">
            <v>3 - Administrativo</v>
          </cell>
          <cell r="G528">
            <v>517410</v>
          </cell>
          <cell r="H528">
            <v>44287</v>
          </cell>
          <cell r="J528">
            <v>82.459199999999996</v>
          </cell>
          <cell r="O528">
            <v>1.1599999999999999</v>
          </cell>
          <cell r="S528">
            <v>0</v>
          </cell>
          <cell r="U528">
            <v>0</v>
          </cell>
          <cell r="Y528">
            <v>115.8289724310777</v>
          </cell>
        </row>
        <row r="529">
          <cell r="C529" t="str">
            <v>HOSPITAL DOM HÉLDER</v>
          </cell>
          <cell r="E529" t="str">
            <v>MARCOS ZACARIAS DOS SANTOS</v>
          </cell>
          <cell r="F529" t="str">
            <v>2 - Outros Profissionais da Saúde</v>
          </cell>
          <cell r="G529">
            <v>324205</v>
          </cell>
          <cell r="H529">
            <v>44287</v>
          </cell>
          <cell r="J529">
            <v>146.17519999999999</v>
          </cell>
          <cell r="O529">
            <v>1.1599999999999999</v>
          </cell>
          <cell r="S529">
            <v>0</v>
          </cell>
          <cell r="U529">
            <v>0</v>
          </cell>
          <cell r="Y529">
            <v>115.8289724310777</v>
          </cell>
        </row>
        <row r="530">
          <cell r="C530" t="str">
            <v>HOSPITAL DOM HÉLDER</v>
          </cell>
          <cell r="E530" t="str">
            <v>MARIA ANDREA PAES CARDOSO DE MATOS</v>
          </cell>
          <cell r="F530" t="str">
            <v>1 - Médico</v>
          </cell>
          <cell r="G530">
            <v>221205</v>
          </cell>
          <cell r="H530">
            <v>44287</v>
          </cell>
          <cell r="J530">
            <v>270.73840000000001</v>
          </cell>
          <cell r="O530">
            <v>1.1599999999999999</v>
          </cell>
          <cell r="S530">
            <v>0</v>
          </cell>
          <cell r="U530">
            <v>0</v>
          </cell>
          <cell r="Y530">
            <v>115.8289724310777</v>
          </cell>
        </row>
        <row r="531">
          <cell r="C531" t="str">
            <v>HOSPITAL DOM HÉLDER</v>
          </cell>
          <cell r="E531" t="str">
            <v>MARIA ANDREZA BARBOSA DUARTE</v>
          </cell>
          <cell r="F531" t="str">
            <v>2 - Outros Profissionais da Saúde</v>
          </cell>
          <cell r="G531">
            <v>322205</v>
          </cell>
          <cell r="H531">
            <v>44287</v>
          </cell>
          <cell r="J531">
            <v>136.5736</v>
          </cell>
          <cell r="O531">
            <v>1.1599999999999999</v>
          </cell>
          <cell r="S531">
            <v>0</v>
          </cell>
          <cell r="U531">
            <v>0</v>
          </cell>
          <cell r="Y531">
            <v>115.8289724310777</v>
          </cell>
        </row>
        <row r="532">
          <cell r="C532" t="str">
            <v>HOSPITAL DOM HÉLDER</v>
          </cell>
          <cell r="E532" t="str">
            <v>MARIA ANUNCIADA DA SILVA BATISTA</v>
          </cell>
          <cell r="F532" t="str">
            <v>2 - Outros Profissionais da Saúde</v>
          </cell>
          <cell r="G532">
            <v>223505</v>
          </cell>
          <cell r="H532">
            <v>44287</v>
          </cell>
          <cell r="J532">
            <v>623.04</v>
          </cell>
          <cell r="O532">
            <v>2.44</v>
          </cell>
          <cell r="S532">
            <v>0</v>
          </cell>
          <cell r="U532">
            <v>0</v>
          </cell>
          <cell r="Y532">
            <v>115.8289724310777</v>
          </cell>
        </row>
        <row r="533">
          <cell r="C533" t="str">
            <v>HOSPITAL DOM HÉLDER</v>
          </cell>
          <cell r="E533" t="str">
            <v>MARIA APARECIDA FERREIRA DA SILVA</v>
          </cell>
          <cell r="F533" t="str">
            <v>2 - Outros Profissionais da Saúde</v>
          </cell>
          <cell r="G533">
            <v>322205</v>
          </cell>
          <cell r="H533">
            <v>44287</v>
          </cell>
          <cell r="J533">
            <v>204.16</v>
          </cell>
          <cell r="O533">
            <v>1.1599999999999999</v>
          </cell>
          <cell r="R533">
            <v>283.45208871519293</v>
          </cell>
          <cell r="S533">
            <v>66</v>
          </cell>
          <cell r="U533">
            <v>66.11</v>
          </cell>
          <cell r="X533" t="str">
            <v>AUXILIO CRECHE</v>
          </cell>
          <cell r="Y533">
            <v>115.8289724310777</v>
          </cell>
        </row>
        <row r="534">
          <cell r="C534" t="str">
            <v>HOSPITAL DOM HÉLDER</v>
          </cell>
          <cell r="E534" t="str">
            <v>MARIA AUGUSTA GOMES DOS SANTOS SILVA</v>
          </cell>
          <cell r="F534" t="str">
            <v>2 - Outros Profissionais da Saúde</v>
          </cell>
          <cell r="G534">
            <v>322205</v>
          </cell>
          <cell r="H534">
            <v>44287</v>
          </cell>
          <cell r="J534">
            <v>114.3048</v>
          </cell>
          <cell r="O534">
            <v>1.1599999999999999</v>
          </cell>
          <cell r="S534">
            <v>0</v>
          </cell>
          <cell r="U534">
            <v>0</v>
          </cell>
          <cell r="Y534">
            <v>115.8289724310777</v>
          </cell>
        </row>
        <row r="535">
          <cell r="C535" t="str">
            <v>HOSPITAL DOM HÉLDER</v>
          </cell>
          <cell r="E535" t="str">
            <v>MARIA BETANIA SOUZA RODRIGUES</v>
          </cell>
          <cell r="F535" t="str">
            <v>3 - Administrativo</v>
          </cell>
          <cell r="G535">
            <v>516345</v>
          </cell>
          <cell r="H535">
            <v>44287</v>
          </cell>
          <cell r="J535">
            <v>110</v>
          </cell>
          <cell r="O535">
            <v>1.1599999999999999</v>
          </cell>
          <cell r="R535">
            <v>264.52578726612097</v>
          </cell>
          <cell r="S535">
            <v>66</v>
          </cell>
          <cell r="U535">
            <v>0</v>
          </cell>
          <cell r="Y535">
            <v>115.8289724310777</v>
          </cell>
        </row>
        <row r="536">
          <cell r="C536" t="str">
            <v>HOSPITAL DOM HÉLDER</v>
          </cell>
          <cell r="E536" t="str">
            <v>MARIA CAROLINA DE ARAUJO CUNHA</v>
          </cell>
          <cell r="F536" t="str">
            <v>2 - Outros Profissionais da Saúde</v>
          </cell>
          <cell r="G536">
            <v>223505</v>
          </cell>
          <cell r="H536">
            <v>44287</v>
          </cell>
          <cell r="J536">
            <v>295.2704</v>
          </cell>
          <cell r="O536">
            <v>2.44</v>
          </cell>
          <cell r="S536">
            <v>0</v>
          </cell>
          <cell r="U536">
            <v>0</v>
          </cell>
          <cell r="Y536">
            <v>115.8289724310777</v>
          </cell>
        </row>
        <row r="537">
          <cell r="C537" t="str">
            <v>HOSPITAL DOM HÉLDER</v>
          </cell>
          <cell r="E537" t="str">
            <v>MARIA CAROLINE DA SILVA FRANCA</v>
          </cell>
          <cell r="F537" t="str">
            <v>2 - Outros Profissionais da Saúde</v>
          </cell>
          <cell r="G537">
            <v>223505</v>
          </cell>
          <cell r="H537">
            <v>44287</v>
          </cell>
          <cell r="J537">
            <v>240.24719999999999</v>
          </cell>
          <cell r="O537">
            <v>2.44</v>
          </cell>
          <cell r="S537">
            <v>0</v>
          </cell>
          <cell r="U537">
            <v>0</v>
          </cell>
          <cell r="Y537">
            <v>115.8289724310777</v>
          </cell>
        </row>
        <row r="538">
          <cell r="C538" t="str">
            <v>HOSPITAL DOM HÉLDER</v>
          </cell>
          <cell r="E538" t="str">
            <v>MARIA CASSIA DE MORAES GUERRA</v>
          </cell>
          <cell r="F538" t="str">
            <v>2 - Outros Profissionais da Saúde</v>
          </cell>
          <cell r="G538">
            <v>251510</v>
          </cell>
          <cell r="H538">
            <v>44287</v>
          </cell>
          <cell r="J538">
            <v>238.7176</v>
          </cell>
          <cell r="O538">
            <v>1.1599999999999999</v>
          </cell>
          <cell r="S538">
            <v>0</v>
          </cell>
          <cell r="U538">
            <v>0</v>
          </cell>
          <cell r="Y538">
            <v>115.8289724310777</v>
          </cell>
        </row>
        <row r="539">
          <cell r="C539" t="str">
            <v>HOSPITAL DOM HÉLDER</v>
          </cell>
          <cell r="E539" t="str">
            <v>MARIA CECILIA DO NASCIMENTO</v>
          </cell>
          <cell r="F539" t="str">
            <v>2 - Outros Profissionais da Saúde</v>
          </cell>
          <cell r="G539">
            <v>251605</v>
          </cell>
          <cell r="H539">
            <v>44287</v>
          </cell>
          <cell r="J539">
            <v>270.20240000000001</v>
          </cell>
          <cell r="O539">
            <v>1.1599999999999999</v>
          </cell>
          <cell r="S539">
            <v>0</v>
          </cell>
          <cell r="U539">
            <v>0</v>
          </cell>
          <cell r="Y539">
            <v>115.8289724310777</v>
          </cell>
        </row>
        <row r="540">
          <cell r="C540" t="str">
            <v>HOSPITAL DOM HÉLDER</v>
          </cell>
          <cell r="E540" t="str">
            <v>MARIA CLARA COCINA</v>
          </cell>
          <cell r="F540" t="str">
            <v>2 - Outros Profissionais da Saúde</v>
          </cell>
          <cell r="G540">
            <v>223505</v>
          </cell>
          <cell r="H540">
            <v>44287</v>
          </cell>
          <cell r="J540">
            <v>311.65839999999997</v>
          </cell>
          <cell r="O540">
            <v>2.44</v>
          </cell>
          <cell r="S540">
            <v>0</v>
          </cell>
          <cell r="U540">
            <v>0</v>
          </cell>
          <cell r="Y540">
            <v>115.8289724310777</v>
          </cell>
        </row>
        <row r="541">
          <cell r="C541" t="str">
            <v>HOSPITAL DOM HÉLDER</v>
          </cell>
          <cell r="E541" t="str">
            <v>MARIA DA SOLEDADE DE OLIVEIRA</v>
          </cell>
          <cell r="F541" t="str">
            <v>2 - Outros Profissionais da Saúde</v>
          </cell>
          <cell r="G541">
            <v>322205</v>
          </cell>
          <cell r="H541">
            <v>44287</v>
          </cell>
          <cell r="J541">
            <v>123.2</v>
          </cell>
          <cell r="O541">
            <v>1.1599999999999999</v>
          </cell>
          <cell r="S541">
            <v>0</v>
          </cell>
          <cell r="U541">
            <v>0</v>
          </cell>
          <cell r="Y541">
            <v>115.8289724310777</v>
          </cell>
        </row>
        <row r="542">
          <cell r="C542" t="str">
            <v>HOSPITAL DOM HÉLDER</v>
          </cell>
          <cell r="E542" t="str">
            <v>MARIA DANIELA SILVA DE SANTANA</v>
          </cell>
          <cell r="F542" t="str">
            <v>2 - Outros Profissionais da Saúde</v>
          </cell>
          <cell r="G542">
            <v>322205</v>
          </cell>
          <cell r="H542">
            <v>44287</v>
          </cell>
          <cell r="J542">
            <v>120.9952</v>
          </cell>
          <cell r="O542">
            <v>1.1599999999999999</v>
          </cell>
          <cell r="R542">
            <v>423.99831168375641</v>
          </cell>
          <cell r="S542">
            <v>62.1</v>
          </cell>
          <cell r="U542">
            <v>66.11</v>
          </cell>
          <cell r="X542" t="str">
            <v>AUXILIO CRECHE</v>
          </cell>
          <cell r="Y542">
            <v>115.8289724310777</v>
          </cell>
        </row>
        <row r="543">
          <cell r="C543" t="str">
            <v>HOSPITAL DOM HÉLDER</v>
          </cell>
          <cell r="E543" t="str">
            <v>MARIA DAS DORES SOARES DA SILVA</v>
          </cell>
          <cell r="F543" t="str">
            <v>3 - Administrativo</v>
          </cell>
          <cell r="G543">
            <v>252305</v>
          </cell>
          <cell r="H543">
            <v>44287</v>
          </cell>
          <cell r="J543">
            <v>173.452</v>
          </cell>
          <cell r="O543">
            <v>1.1599999999999999</v>
          </cell>
          <cell r="S543">
            <v>0</v>
          </cell>
          <cell r="U543">
            <v>0</v>
          </cell>
          <cell r="Y543">
            <v>115.8289724310777</v>
          </cell>
        </row>
        <row r="544">
          <cell r="C544" t="str">
            <v>HOSPITAL DOM HÉLDER</v>
          </cell>
          <cell r="E544" t="str">
            <v>MARIA DE FATIMA DE SOUZA LAGES</v>
          </cell>
          <cell r="F544" t="str">
            <v>2 - Outros Profissionais da Saúde</v>
          </cell>
          <cell r="G544">
            <v>766420</v>
          </cell>
          <cell r="H544">
            <v>44287</v>
          </cell>
          <cell r="J544">
            <v>126.80240000000001</v>
          </cell>
          <cell r="O544">
            <v>1.1599999999999999</v>
          </cell>
          <cell r="S544">
            <v>0</v>
          </cell>
          <cell r="U544">
            <v>0</v>
          </cell>
          <cell r="Y544">
            <v>115.8289724310777</v>
          </cell>
        </row>
        <row r="545">
          <cell r="C545" t="str">
            <v>HOSPITAL DOM HÉLDER</v>
          </cell>
          <cell r="E545" t="str">
            <v>MARIA DO CARMO DE SANTANA SILVA</v>
          </cell>
          <cell r="F545" t="str">
            <v>3 - Administrativo</v>
          </cell>
          <cell r="G545">
            <v>411010</v>
          </cell>
          <cell r="H545">
            <v>44287</v>
          </cell>
          <cell r="J545">
            <v>0</v>
          </cell>
          <cell r="S545">
            <v>0</v>
          </cell>
          <cell r="U545">
            <v>0</v>
          </cell>
          <cell r="Y545">
            <v>115.8289724310777</v>
          </cell>
        </row>
        <row r="546">
          <cell r="C546" t="str">
            <v>HOSPITAL DOM HÉLDER</v>
          </cell>
          <cell r="E546" t="str">
            <v>MARIA DO SOCORRO BATISTA DOS SANTOS SOUZA</v>
          </cell>
          <cell r="F546" t="str">
            <v>2 - Outros Profissionais da Saúde</v>
          </cell>
          <cell r="G546">
            <v>322205</v>
          </cell>
          <cell r="H546">
            <v>44287</v>
          </cell>
          <cell r="J546">
            <v>150.8544</v>
          </cell>
          <cell r="O546">
            <v>1.1599999999999999</v>
          </cell>
          <cell r="S546">
            <v>0</v>
          </cell>
          <cell r="U546">
            <v>0</v>
          </cell>
          <cell r="Y546">
            <v>115.8289724310777</v>
          </cell>
        </row>
        <row r="547">
          <cell r="C547" t="str">
            <v>HOSPITAL DOM HÉLDER</v>
          </cell>
          <cell r="E547" t="str">
            <v>MARIA DOS PRAZERES BARROS BEZERRA</v>
          </cell>
          <cell r="F547" t="str">
            <v>2 - Outros Profissionais da Saúde</v>
          </cell>
          <cell r="G547">
            <v>223710</v>
          </cell>
          <cell r="H547">
            <v>44287</v>
          </cell>
          <cell r="J547">
            <v>336.55360000000002</v>
          </cell>
          <cell r="O547">
            <v>1.1599999999999999</v>
          </cell>
          <cell r="S547">
            <v>0</v>
          </cell>
          <cell r="U547">
            <v>0</v>
          </cell>
          <cell r="Y547">
            <v>115.8289724310777</v>
          </cell>
        </row>
        <row r="548">
          <cell r="C548" t="str">
            <v>HOSPITAL DOM HÉLDER</v>
          </cell>
          <cell r="E548" t="str">
            <v>MARIA EDUARDA SOARES DA SILVA</v>
          </cell>
          <cell r="F548" t="str">
            <v>3 - Administrativo</v>
          </cell>
          <cell r="G548">
            <v>411010</v>
          </cell>
          <cell r="H548">
            <v>44287</v>
          </cell>
          <cell r="J548">
            <v>133.0224</v>
          </cell>
          <cell r="O548">
            <v>1.1599999999999999</v>
          </cell>
          <cell r="S548">
            <v>0</v>
          </cell>
          <cell r="U548">
            <v>0</v>
          </cell>
          <cell r="Y548">
            <v>115.8289724310777</v>
          </cell>
        </row>
        <row r="549">
          <cell r="C549" t="str">
            <v>HOSPITAL DOM HÉLDER</v>
          </cell>
          <cell r="E549" t="str">
            <v>MARIA HELENA DA SILVA</v>
          </cell>
          <cell r="F549" t="str">
            <v>2 - Outros Profissionais da Saúde</v>
          </cell>
          <cell r="G549">
            <v>223505</v>
          </cell>
          <cell r="H549">
            <v>44287</v>
          </cell>
          <cell r="J549">
            <v>210.88800000000001</v>
          </cell>
          <cell r="O549">
            <v>2.44</v>
          </cell>
          <cell r="R549">
            <v>0</v>
          </cell>
          <cell r="S549">
            <v>0</v>
          </cell>
          <cell r="U549">
            <v>0</v>
          </cell>
          <cell r="Y549">
            <v>115.8289724310777</v>
          </cell>
        </row>
        <row r="550">
          <cell r="C550" t="str">
            <v>HOSPITAL DOM HÉLDER</v>
          </cell>
          <cell r="E550" t="str">
            <v>MARIA HELENA DA SILVA</v>
          </cell>
          <cell r="F550" t="str">
            <v>2 - Outros Profissionais da Saúde</v>
          </cell>
          <cell r="G550">
            <v>322205</v>
          </cell>
          <cell r="H550">
            <v>44287</v>
          </cell>
          <cell r="J550">
            <v>149.9384</v>
          </cell>
          <cell r="O550">
            <v>1.1599999999999999</v>
          </cell>
          <cell r="R550">
            <v>283.45208871519293</v>
          </cell>
          <cell r="S550">
            <v>66</v>
          </cell>
          <cell r="U550">
            <v>0</v>
          </cell>
          <cell r="Y550">
            <v>115.8289724310777</v>
          </cell>
        </row>
        <row r="551">
          <cell r="C551" t="str">
            <v>HOSPITAL DOM HÉLDER</v>
          </cell>
          <cell r="E551" t="str">
            <v>MARIA HELENA DA SILVA ARAUJO</v>
          </cell>
          <cell r="F551" t="str">
            <v>2 - Outros Profissionais da Saúde</v>
          </cell>
          <cell r="G551">
            <v>521130</v>
          </cell>
          <cell r="H551">
            <v>44287</v>
          </cell>
          <cell r="J551">
            <v>75.949600000000004</v>
          </cell>
          <cell r="O551">
            <v>1.1599999999999999</v>
          </cell>
          <cell r="R551">
            <v>283.45208871519293</v>
          </cell>
          <cell r="S551">
            <v>56.65</v>
          </cell>
          <cell r="U551">
            <v>0</v>
          </cell>
          <cell r="Y551">
            <v>115.8289724310777</v>
          </cell>
        </row>
        <row r="552">
          <cell r="C552" t="str">
            <v>HOSPITAL DOM HÉLDER</v>
          </cell>
          <cell r="E552" t="str">
            <v>MARIA ISABEL OLIVEIRA SOUSA</v>
          </cell>
          <cell r="F552" t="str">
            <v>2 - Outros Profissionais da Saúde</v>
          </cell>
          <cell r="G552">
            <v>521130</v>
          </cell>
          <cell r="H552">
            <v>44287</v>
          </cell>
          <cell r="J552">
            <v>93.217600000000004</v>
          </cell>
          <cell r="O552">
            <v>1.1599999999999999</v>
          </cell>
          <cell r="S552">
            <v>0</v>
          </cell>
          <cell r="U552">
            <v>0</v>
          </cell>
          <cell r="Y552">
            <v>115.8289724310777</v>
          </cell>
        </row>
        <row r="553">
          <cell r="C553" t="str">
            <v>HOSPITAL DOM HÉLDER</v>
          </cell>
          <cell r="E553" t="str">
            <v>MARIA JOSE DA SILVA</v>
          </cell>
          <cell r="F553" t="str">
            <v>2 - Outros Profissionais da Saúde</v>
          </cell>
          <cell r="G553">
            <v>322205</v>
          </cell>
          <cell r="H553">
            <v>44287</v>
          </cell>
          <cell r="J553">
            <v>146.35120000000001</v>
          </cell>
          <cell r="O553">
            <v>1.1599999999999999</v>
          </cell>
          <cell r="R553">
            <v>0</v>
          </cell>
          <cell r="S553">
            <v>0</v>
          </cell>
          <cell r="U553">
            <v>0</v>
          </cell>
          <cell r="Y553">
            <v>115.8289724310777</v>
          </cell>
        </row>
        <row r="554">
          <cell r="C554" t="str">
            <v>HOSPITAL DOM HÉLDER</v>
          </cell>
          <cell r="E554" t="str">
            <v>MARIA JOSE DA SILVA</v>
          </cell>
          <cell r="F554" t="str">
            <v>2 - Outros Profissionais da Saúde</v>
          </cell>
          <cell r="G554">
            <v>322205</v>
          </cell>
          <cell r="H554">
            <v>44287</v>
          </cell>
          <cell r="J554">
            <v>130.80080000000001</v>
          </cell>
          <cell r="O554">
            <v>1.1599999999999999</v>
          </cell>
          <cell r="R554">
            <v>283.45208871519293</v>
          </cell>
          <cell r="S554">
            <v>46.2</v>
          </cell>
          <cell r="U554">
            <v>46.28</v>
          </cell>
          <cell r="X554" t="str">
            <v>AUXILIO CRECHE</v>
          </cell>
          <cell r="Y554">
            <v>115.8289724310777</v>
          </cell>
        </row>
        <row r="555">
          <cell r="C555" t="str">
            <v>HOSPITAL DOM HÉLDER</v>
          </cell>
          <cell r="E555" t="str">
            <v>MARIA JOSE RICARDO</v>
          </cell>
          <cell r="F555" t="str">
            <v>2 - Outros Profissionais da Saúde</v>
          </cell>
          <cell r="G555">
            <v>322205</v>
          </cell>
          <cell r="H555">
            <v>44287</v>
          </cell>
          <cell r="J555">
            <v>123.2</v>
          </cell>
          <cell r="O555">
            <v>1.1599999999999999</v>
          </cell>
          <cell r="R555">
            <v>359.79636443054062</v>
          </cell>
          <cell r="S555">
            <v>66</v>
          </cell>
          <cell r="U555">
            <v>0</v>
          </cell>
          <cell r="Y555">
            <v>115.8289724310777</v>
          </cell>
        </row>
        <row r="556">
          <cell r="C556" t="str">
            <v>HOSPITAL DOM HÉLDER</v>
          </cell>
          <cell r="E556" t="str">
            <v>MARIA JURACI SOARES DA SILVA</v>
          </cell>
          <cell r="F556" t="str">
            <v>2 - Outros Profissionais da Saúde</v>
          </cell>
          <cell r="G556">
            <v>322205</v>
          </cell>
          <cell r="H556">
            <v>44287</v>
          </cell>
          <cell r="J556">
            <v>115.72</v>
          </cell>
          <cell r="O556">
            <v>1.1599999999999999</v>
          </cell>
          <cell r="S556">
            <v>0</v>
          </cell>
          <cell r="U556">
            <v>0</v>
          </cell>
          <cell r="Y556">
            <v>115.8289724310777</v>
          </cell>
        </row>
        <row r="557">
          <cell r="C557" t="str">
            <v>HOSPITAL DOM HÉLDER</v>
          </cell>
          <cell r="E557" t="str">
            <v>MARIA KARIN LUANA AMORIM DOS SANTOS</v>
          </cell>
          <cell r="F557" t="str">
            <v>2 - Outros Profissionais da Saúde</v>
          </cell>
          <cell r="G557">
            <v>322205</v>
          </cell>
          <cell r="H557">
            <v>44287</v>
          </cell>
          <cell r="J557">
            <v>183.44560000000001</v>
          </cell>
          <cell r="O557">
            <v>1.1599999999999999</v>
          </cell>
          <cell r="R557">
            <v>283.45208871519293</v>
          </cell>
          <cell r="S557">
            <v>66</v>
          </cell>
          <cell r="U557">
            <v>0</v>
          </cell>
          <cell r="Y557">
            <v>115.8289724310777</v>
          </cell>
        </row>
        <row r="558">
          <cell r="C558" t="str">
            <v>HOSPITAL DOM HÉLDER</v>
          </cell>
          <cell r="E558" t="str">
            <v>MARIA LADJANE LOFIEGO GODOY</v>
          </cell>
          <cell r="F558" t="str">
            <v>2 - Outros Profissionais da Saúde</v>
          </cell>
          <cell r="G558">
            <v>322205</v>
          </cell>
          <cell r="H558">
            <v>44287</v>
          </cell>
          <cell r="J558">
            <v>122.96</v>
          </cell>
          <cell r="O558">
            <v>1.1599999999999999</v>
          </cell>
          <cell r="S558">
            <v>0</v>
          </cell>
          <cell r="U558">
            <v>0</v>
          </cell>
          <cell r="Y558">
            <v>115.8289724310777</v>
          </cell>
        </row>
        <row r="559">
          <cell r="C559" t="str">
            <v>HOSPITAL DOM HÉLDER</v>
          </cell>
          <cell r="E559" t="str">
            <v>MARIA LUCIA BEZERRA BARROS DO NASCIMENTO</v>
          </cell>
          <cell r="F559" t="str">
            <v>2 - Outros Profissionais da Saúde</v>
          </cell>
          <cell r="G559">
            <v>322205</v>
          </cell>
          <cell r="H559">
            <v>44287</v>
          </cell>
          <cell r="J559">
            <v>216</v>
          </cell>
          <cell r="O559">
            <v>1.1599999999999999</v>
          </cell>
          <cell r="S559">
            <v>0</v>
          </cell>
          <cell r="U559">
            <v>0</v>
          </cell>
          <cell r="Y559">
            <v>115.8289724310777</v>
          </cell>
        </row>
        <row r="560">
          <cell r="C560" t="str">
            <v>HOSPITAL DOM HÉLDER</v>
          </cell>
          <cell r="E560" t="str">
            <v>MARIA NEUMA PATRICIO GODE</v>
          </cell>
          <cell r="F560" t="str">
            <v>3 - Administrativo</v>
          </cell>
          <cell r="G560">
            <v>411010</v>
          </cell>
          <cell r="H560">
            <v>44287</v>
          </cell>
          <cell r="J560">
            <v>88</v>
          </cell>
          <cell r="O560">
            <v>1.1599999999999999</v>
          </cell>
          <cell r="S560">
            <v>0</v>
          </cell>
          <cell r="U560">
            <v>0</v>
          </cell>
          <cell r="Y560">
            <v>115.8289724310777</v>
          </cell>
        </row>
        <row r="561">
          <cell r="C561" t="str">
            <v>HOSPITAL DOM HÉLDER</v>
          </cell>
          <cell r="E561" t="str">
            <v>MARIA PAULINA DA SILVA</v>
          </cell>
          <cell r="F561" t="str">
            <v>2 - Outros Profissionais da Saúde</v>
          </cell>
          <cell r="G561">
            <v>322205</v>
          </cell>
          <cell r="H561">
            <v>44287</v>
          </cell>
          <cell r="J561">
            <v>0</v>
          </cell>
          <cell r="O561">
            <v>1.1599999999999999</v>
          </cell>
          <cell r="S561">
            <v>0</v>
          </cell>
          <cell r="U561">
            <v>0</v>
          </cell>
          <cell r="Y561">
            <v>115.8289724310777</v>
          </cell>
        </row>
        <row r="562">
          <cell r="C562" t="str">
            <v>HOSPITAL DOM HÉLDER</v>
          </cell>
          <cell r="E562" t="str">
            <v>MARIA REGINA SILVA DE SATURNO</v>
          </cell>
          <cell r="F562" t="str">
            <v>2 - Outros Profissionais da Saúde</v>
          </cell>
          <cell r="G562">
            <v>223505</v>
          </cell>
          <cell r="H562">
            <v>44287</v>
          </cell>
          <cell r="J562">
            <v>341.52879999999999</v>
          </cell>
          <cell r="O562">
            <v>2.44</v>
          </cell>
          <cell r="S562">
            <v>0</v>
          </cell>
          <cell r="U562">
            <v>0</v>
          </cell>
          <cell r="Y562">
            <v>115.8289724310777</v>
          </cell>
        </row>
        <row r="563">
          <cell r="C563" t="str">
            <v>HOSPITAL DOM HÉLDER</v>
          </cell>
          <cell r="E563" t="str">
            <v>MARIA SUELENE SILVA ESTEVAO</v>
          </cell>
          <cell r="F563" t="str">
            <v>2 - Outros Profissionais da Saúde</v>
          </cell>
          <cell r="G563">
            <v>322205</v>
          </cell>
          <cell r="H563">
            <v>44287</v>
          </cell>
          <cell r="J563">
            <v>132.69280000000001</v>
          </cell>
          <cell r="O563">
            <v>1.1599999999999999</v>
          </cell>
          <cell r="S563">
            <v>0</v>
          </cell>
          <cell r="U563">
            <v>66.11</v>
          </cell>
          <cell r="X563" t="str">
            <v>AUXILIO CRECHE</v>
          </cell>
          <cell r="Y563">
            <v>115.8289724310777</v>
          </cell>
        </row>
        <row r="564">
          <cell r="C564" t="str">
            <v>HOSPITAL DOM HÉLDER</v>
          </cell>
          <cell r="E564" t="str">
            <v>MARIA VANESSA VENCESLAU</v>
          </cell>
          <cell r="F564" t="str">
            <v>2 - Outros Profissionais da Saúde</v>
          </cell>
          <cell r="G564">
            <v>521130</v>
          </cell>
          <cell r="H564">
            <v>44287</v>
          </cell>
          <cell r="J564">
            <v>93.1464</v>
          </cell>
          <cell r="O564">
            <v>1.1599999999999999</v>
          </cell>
          <cell r="R564">
            <v>283.45208871519293</v>
          </cell>
          <cell r="S564">
            <v>66</v>
          </cell>
          <cell r="U564">
            <v>66.12</v>
          </cell>
          <cell r="X564" t="str">
            <v>AUXILIO CRECHE</v>
          </cell>
          <cell r="Y564">
            <v>115.8289724310777</v>
          </cell>
        </row>
        <row r="565">
          <cell r="C565" t="str">
            <v>HOSPITAL DOM HÉLDER</v>
          </cell>
          <cell r="E565" t="str">
            <v>MARIA VITORIA SILVA LIMA</v>
          </cell>
          <cell r="F565" t="str">
            <v>3 - Administrativo</v>
          </cell>
          <cell r="G565">
            <v>411010</v>
          </cell>
          <cell r="H565">
            <v>44287</v>
          </cell>
          <cell r="J565">
            <v>9.4252000000000002</v>
          </cell>
          <cell r="O565">
            <v>1.1599999999999999</v>
          </cell>
          <cell r="R565">
            <v>437.17298386129221</v>
          </cell>
          <cell r="S565">
            <v>33</v>
          </cell>
          <cell r="U565">
            <v>0</v>
          </cell>
          <cell r="Y565">
            <v>115.8289724310777</v>
          </cell>
        </row>
        <row r="566">
          <cell r="C566" t="str">
            <v>HOSPITAL DOM HÉLDER</v>
          </cell>
          <cell r="E566" t="str">
            <v>MARIANA DE OLIVEIRA SANTOS CABRAL</v>
          </cell>
          <cell r="F566" t="str">
            <v>3 - Administrativo</v>
          </cell>
          <cell r="G566">
            <v>131210</v>
          </cell>
          <cell r="H566">
            <v>44287</v>
          </cell>
          <cell r="J566">
            <v>364.85520000000002</v>
          </cell>
          <cell r="O566">
            <v>1.1599999999999999</v>
          </cell>
          <cell r="S566">
            <v>0</v>
          </cell>
          <cell r="U566">
            <v>0</v>
          </cell>
          <cell r="Y566">
            <v>115.8289724310777</v>
          </cell>
        </row>
        <row r="567">
          <cell r="C567" t="str">
            <v>HOSPITAL DOM HÉLDER</v>
          </cell>
          <cell r="E567" t="str">
            <v>MARIANA IENNACO DE SIQUEIRA CAMPOS</v>
          </cell>
          <cell r="F567" t="str">
            <v>1 - Médico</v>
          </cell>
          <cell r="G567">
            <v>225310</v>
          </cell>
          <cell r="H567">
            <v>44287</v>
          </cell>
          <cell r="J567">
            <v>0</v>
          </cell>
          <cell r="O567">
            <v>9.2799999999999994</v>
          </cell>
          <cell r="S567">
            <v>0</v>
          </cell>
          <cell r="U567">
            <v>0</v>
          </cell>
          <cell r="Y567">
            <v>115.8289724310777</v>
          </cell>
        </row>
        <row r="568">
          <cell r="C568" t="str">
            <v>HOSPITAL DOM HÉLDER</v>
          </cell>
          <cell r="E568" t="str">
            <v>MARIANA VIANA DA SILVA</v>
          </cell>
          <cell r="F568" t="str">
            <v>3 - Administrativo</v>
          </cell>
          <cell r="G568">
            <v>411010</v>
          </cell>
          <cell r="H568">
            <v>44287</v>
          </cell>
          <cell r="J568">
            <v>0</v>
          </cell>
          <cell r="O568">
            <v>1.1599999999999999</v>
          </cell>
          <cell r="S568">
            <v>0</v>
          </cell>
          <cell r="U568">
            <v>0</v>
          </cell>
          <cell r="Y568">
            <v>115.8289724310777</v>
          </cell>
        </row>
        <row r="569">
          <cell r="C569" t="str">
            <v>HOSPITAL DOM HÉLDER</v>
          </cell>
          <cell r="E569" t="str">
            <v>MARILIA DO NASCIMENTO SANTOS</v>
          </cell>
          <cell r="F569" t="str">
            <v>2 - Outros Profissionais da Saúde</v>
          </cell>
          <cell r="G569">
            <v>322205</v>
          </cell>
          <cell r="H569">
            <v>44287</v>
          </cell>
          <cell r="J569">
            <v>114.29519999999999</v>
          </cell>
          <cell r="O569">
            <v>1.1599999999999999</v>
          </cell>
          <cell r="S569">
            <v>0</v>
          </cell>
          <cell r="U569">
            <v>0</v>
          </cell>
          <cell r="Y569">
            <v>115.8289724310777</v>
          </cell>
        </row>
        <row r="570">
          <cell r="C570" t="str">
            <v>HOSPITAL DOM HÉLDER</v>
          </cell>
          <cell r="E570" t="str">
            <v>MARINALVA MAXIMINO QUEIROZ DE CARVALHO</v>
          </cell>
          <cell r="F570" t="str">
            <v>2 - Outros Profissionais da Saúde</v>
          </cell>
          <cell r="G570">
            <v>324115</v>
          </cell>
          <cell r="H570">
            <v>44287</v>
          </cell>
          <cell r="J570">
            <v>250.8192</v>
          </cell>
          <cell r="O570">
            <v>1.1599999999999999</v>
          </cell>
          <cell r="R570">
            <v>231.294151475023</v>
          </cell>
          <cell r="S570">
            <v>62.7</v>
          </cell>
          <cell r="U570">
            <v>0</v>
          </cell>
          <cell r="Y570">
            <v>115.8289724310777</v>
          </cell>
        </row>
        <row r="571">
          <cell r="C571" t="str">
            <v>HOSPITAL DOM HÉLDER</v>
          </cell>
          <cell r="E571" t="str">
            <v>MARIZA MARIA DE SOUZA SANTOS</v>
          </cell>
          <cell r="F571" t="str">
            <v>3 - Administrativo</v>
          </cell>
          <cell r="G571">
            <v>411010</v>
          </cell>
          <cell r="H571">
            <v>44287</v>
          </cell>
          <cell r="J571">
            <v>95.179199999999994</v>
          </cell>
          <cell r="O571">
            <v>1.1599999999999999</v>
          </cell>
          <cell r="S571">
            <v>0</v>
          </cell>
          <cell r="U571">
            <v>0</v>
          </cell>
          <cell r="Y571">
            <v>115.8289724310777</v>
          </cell>
        </row>
        <row r="572">
          <cell r="C572" t="str">
            <v>HOSPITAL DOM HÉLDER</v>
          </cell>
          <cell r="E572" t="str">
            <v>MARKEDONIS ALMEIDA DA SILVA</v>
          </cell>
          <cell r="F572" t="str">
            <v>2 - Outros Profissionais da Saúde</v>
          </cell>
          <cell r="G572">
            <v>223605</v>
          </cell>
          <cell r="H572">
            <v>44287</v>
          </cell>
          <cell r="J572">
            <v>298.69839999999999</v>
          </cell>
          <cell r="O572">
            <v>2.44</v>
          </cell>
          <cell r="S572">
            <v>0</v>
          </cell>
          <cell r="U572">
            <v>0</v>
          </cell>
          <cell r="Y572">
            <v>115.8289724310777</v>
          </cell>
        </row>
        <row r="573">
          <cell r="C573" t="str">
            <v>HOSPITAL DOM HÉLDER</v>
          </cell>
          <cell r="E573" t="str">
            <v>MARLUCE DO SOCORRO DA SILVA</v>
          </cell>
          <cell r="F573" t="str">
            <v>2 - Outros Profissionais da Saúde</v>
          </cell>
          <cell r="G573">
            <v>322205</v>
          </cell>
          <cell r="H573">
            <v>44287</v>
          </cell>
          <cell r="J573">
            <v>110</v>
          </cell>
          <cell r="O573">
            <v>1.1599999999999999</v>
          </cell>
          <cell r="R573">
            <v>359.79636443054062</v>
          </cell>
          <cell r="S573">
            <v>63.8</v>
          </cell>
          <cell r="U573">
            <v>0</v>
          </cell>
          <cell r="Y573">
            <v>115.8289724310777</v>
          </cell>
        </row>
        <row r="574">
          <cell r="C574" t="str">
            <v>HOSPITAL DOM HÉLDER</v>
          </cell>
          <cell r="E574" t="str">
            <v>MARTA MARIA OLIVEIRA DA SILVA</v>
          </cell>
          <cell r="F574" t="str">
            <v>2 - Outros Profissionais da Saúde</v>
          </cell>
          <cell r="G574">
            <v>322205</v>
          </cell>
          <cell r="H574">
            <v>44287</v>
          </cell>
          <cell r="J574">
            <v>161.52959999999999</v>
          </cell>
          <cell r="O574">
            <v>1.1599999999999999</v>
          </cell>
          <cell r="R574">
            <v>283.45208871519293</v>
          </cell>
          <cell r="S574">
            <v>66</v>
          </cell>
          <cell r="U574">
            <v>66.11</v>
          </cell>
          <cell r="X574" t="str">
            <v>AUXILIO CRECHE</v>
          </cell>
          <cell r="Y574">
            <v>115.8289724310777</v>
          </cell>
        </row>
        <row r="575">
          <cell r="C575" t="str">
            <v>HOSPITAL DOM HÉLDER</v>
          </cell>
          <cell r="E575" t="str">
            <v>MARY EVELYN OLIVEIRA DE SANTANA LIMA</v>
          </cell>
          <cell r="F575" t="str">
            <v>3 - Administrativo</v>
          </cell>
          <cell r="G575">
            <v>411010</v>
          </cell>
          <cell r="H575">
            <v>44287</v>
          </cell>
          <cell r="J575">
            <v>98.653599999999997</v>
          </cell>
          <cell r="O575">
            <v>1.1599999999999999</v>
          </cell>
          <cell r="S575">
            <v>0</v>
          </cell>
          <cell r="U575">
            <v>0</v>
          </cell>
          <cell r="Y575">
            <v>115.8289724310777</v>
          </cell>
        </row>
        <row r="576">
          <cell r="C576" t="str">
            <v>HOSPITAL DOM HÉLDER</v>
          </cell>
          <cell r="E576" t="str">
            <v>MAURILI MARIANA SILVA LIMA</v>
          </cell>
          <cell r="F576" t="str">
            <v>3 - Administrativo</v>
          </cell>
          <cell r="G576">
            <v>411010</v>
          </cell>
          <cell r="H576">
            <v>44287</v>
          </cell>
          <cell r="J576">
            <v>87.606399999999994</v>
          </cell>
          <cell r="O576">
            <v>1.1599999999999999</v>
          </cell>
          <cell r="S576">
            <v>0</v>
          </cell>
          <cell r="U576">
            <v>0</v>
          </cell>
          <cell r="Y576">
            <v>115.8289724310777</v>
          </cell>
        </row>
        <row r="577">
          <cell r="C577" t="str">
            <v>HOSPITAL DOM HÉLDER</v>
          </cell>
          <cell r="E577" t="str">
            <v>MAURISIA CONCEICAO DE OLIVEIRA SANTANA</v>
          </cell>
          <cell r="F577" t="str">
            <v>2 - Outros Profissionais da Saúde</v>
          </cell>
          <cell r="G577">
            <v>322205</v>
          </cell>
          <cell r="H577">
            <v>44287</v>
          </cell>
          <cell r="J577">
            <v>187.42400000000001</v>
          </cell>
          <cell r="O577">
            <v>1.1599999999999999</v>
          </cell>
          <cell r="S577">
            <v>0</v>
          </cell>
          <cell r="U577">
            <v>0</v>
          </cell>
          <cell r="Y577">
            <v>115.8289724310777</v>
          </cell>
        </row>
        <row r="578">
          <cell r="C578" t="str">
            <v>HOSPITAL DOM HÉLDER</v>
          </cell>
          <cell r="E578" t="str">
            <v>MAXA BLEYA GALDINO DO CARMO</v>
          </cell>
          <cell r="F578" t="str">
            <v>2 - Outros Profissionais da Saúde</v>
          </cell>
          <cell r="G578">
            <v>223405</v>
          </cell>
          <cell r="H578">
            <v>44287</v>
          </cell>
          <cell r="J578">
            <v>351.01440000000002</v>
          </cell>
          <cell r="O578">
            <v>1.1599999999999999</v>
          </cell>
          <cell r="S578">
            <v>0</v>
          </cell>
          <cell r="U578">
            <v>0</v>
          </cell>
          <cell r="Y578">
            <v>115.8289724310777</v>
          </cell>
        </row>
        <row r="579">
          <cell r="C579" t="str">
            <v>HOSPITAL DOM HÉLDER</v>
          </cell>
          <cell r="E579" t="str">
            <v>MAYARA ANDREZA DE SOUZA</v>
          </cell>
          <cell r="F579" t="str">
            <v>2 - Outros Profissionais da Saúde</v>
          </cell>
          <cell r="G579">
            <v>322205</v>
          </cell>
          <cell r="H579">
            <v>44287</v>
          </cell>
          <cell r="J579">
            <v>114.4</v>
          </cell>
          <cell r="O579">
            <v>1.1599999999999999</v>
          </cell>
          <cell r="R579">
            <v>385.50663886655275</v>
          </cell>
          <cell r="S579">
            <v>66</v>
          </cell>
          <cell r="U579">
            <v>0</v>
          </cell>
          <cell r="Y579">
            <v>115.8289724310777</v>
          </cell>
        </row>
        <row r="580">
          <cell r="C580" t="str">
            <v>HOSPITAL DOM HÉLDER</v>
          </cell>
          <cell r="E580" t="str">
            <v>MAYARA MARIA DOS SANTOS</v>
          </cell>
          <cell r="F580" t="str">
            <v>3 - Administrativo</v>
          </cell>
          <cell r="G580">
            <v>411010</v>
          </cell>
          <cell r="H580">
            <v>44287</v>
          </cell>
          <cell r="J580">
            <v>10.56</v>
          </cell>
          <cell r="O580">
            <v>1.1599999999999999</v>
          </cell>
          <cell r="R580">
            <v>437.19756347356378</v>
          </cell>
          <cell r="S580">
            <v>33</v>
          </cell>
          <cell r="U580">
            <v>0</v>
          </cell>
          <cell r="Y580">
            <v>115.8289724310777</v>
          </cell>
        </row>
        <row r="581">
          <cell r="C581" t="str">
            <v>HOSPITAL DOM HÉLDER</v>
          </cell>
          <cell r="E581" t="str">
            <v>MAYRA MARIA DE LOURDES SILVA DE MELO SANTOS</v>
          </cell>
          <cell r="F581" t="str">
            <v>2 - Outros Profissionais da Saúde</v>
          </cell>
          <cell r="G581">
            <v>223505</v>
          </cell>
          <cell r="H581">
            <v>44287</v>
          </cell>
          <cell r="J581">
            <v>251.11920000000001</v>
          </cell>
          <cell r="O581">
            <v>2.44</v>
          </cell>
          <cell r="R581">
            <v>761.91882119264233</v>
          </cell>
          <cell r="S581">
            <v>123.36</v>
          </cell>
          <cell r="U581">
            <v>103.28</v>
          </cell>
          <cell r="X581" t="str">
            <v>AUXILIO CRECHE</v>
          </cell>
          <cell r="Y581">
            <v>115.8289724310777</v>
          </cell>
        </row>
        <row r="582">
          <cell r="C582" t="str">
            <v>HOSPITAL DOM HÉLDER</v>
          </cell>
          <cell r="E582" t="str">
            <v>MAYSA ALVES CORREIA</v>
          </cell>
          <cell r="F582" t="str">
            <v>2 - Outros Profissionais da Saúde</v>
          </cell>
          <cell r="G582">
            <v>322205</v>
          </cell>
          <cell r="H582">
            <v>44287</v>
          </cell>
          <cell r="J582">
            <v>0</v>
          </cell>
          <cell r="S582">
            <v>0</v>
          </cell>
          <cell r="U582">
            <v>0</v>
          </cell>
          <cell r="Y582">
            <v>115.8289724310777</v>
          </cell>
        </row>
        <row r="583">
          <cell r="C583" t="str">
            <v>HOSPITAL DOM HÉLDER</v>
          </cell>
          <cell r="E583" t="str">
            <v>MELQUISEDEQUE DE SOUSA SABINO</v>
          </cell>
          <cell r="F583" t="str">
            <v>3 - Administrativo</v>
          </cell>
          <cell r="G583">
            <v>411010</v>
          </cell>
          <cell r="H583">
            <v>44287</v>
          </cell>
          <cell r="J583">
            <v>152.3312</v>
          </cell>
          <cell r="O583">
            <v>1.1599999999999999</v>
          </cell>
          <cell r="S583">
            <v>0</v>
          </cell>
          <cell r="U583">
            <v>0</v>
          </cell>
          <cell r="Y583">
            <v>115.8289724310777</v>
          </cell>
        </row>
        <row r="584">
          <cell r="C584" t="str">
            <v>HOSPITAL DOM HÉLDER</v>
          </cell>
          <cell r="E584" t="str">
            <v>MENANDRO BEZERRA DE MELO MARTINS</v>
          </cell>
          <cell r="F584" t="str">
            <v>3 - Administrativo</v>
          </cell>
          <cell r="G584">
            <v>131205</v>
          </cell>
          <cell r="H584">
            <v>44287</v>
          </cell>
          <cell r="J584">
            <v>1319.124</v>
          </cell>
          <cell r="O584">
            <v>1.1599999999999999</v>
          </cell>
          <cell r="S584">
            <v>0</v>
          </cell>
          <cell r="U584">
            <v>0</v>
          </cell>
          <cell r="Y584">
            <v>115.8289724310777</v>
          </cell>
        </row>
        <row r="585">
          <cell r="C585" t="str">
            <v>HOSPITAL DOM HÉLDER</v>
          </cell>
          <cell r="E585" t="str">
            <v>MERCIA DA SILVA CAETANO</v>
          </cell>
          <cell r="F585" t="str">
            <v>2 - Outros Profissionais da Saúde</v>
          </cell>
          <cell r="G585">
            <v>223505</v>
          </cell>
          <cell r="H585">
            <v>44287</v>
          </cell>
          <cell r="J585">
            <v>215.59280000000001</v>
          </cell>
          <cell r="O585">
            <v>2.44</v>
          </cell>
          <cell r="S585">
            <v>0</v>
          </cell>
          <cell r="U585">
            <v>0</v>
          </cell>
          <cell r="Y585">
            <v>115.8289724310777</v>
          </cell>
        </row>
        <row r="586">
          <cell r="C586" t="str">
            <v>HOSPITAL DOM HÉLDER</v>
          </cell>
          <cell r="E586" t="str">
            <v>MERCIA ELIZABETE DA SILVA</v>
          </cell>
          <cell r="F586" t="str">
            <v>2 - Outros Profissionais da Saúde</v>
          </cell>
          <cell r="G586">
            <v>322205</v>
          </cell>
          <cell r="H586">
            <v>44287</v>
          </cell>
          <cell r="J586">
            <v>114.4</v>
          </cell>
          <cell r="O586">
            <v>1.1599999999999999</v>
          </cell>
          <cell r="S586">
            <v>0</v>
          </cell>
          <cell r="U586">
            <v>0</v>
          </cell>
          <cell r="Y586">
            <v>115.8289724310777</v>
          </cell>
        </row>
        <row r="587">
          <cell r="C587" t="str">
            <v>HOSPITAL DOM HÉLDER</v>
          </cell>
          <cell r="E587" t="str">
            <v>MICHELE MARIA SANTOS DA SILVA</v>
          </cell>
          <cell r="F587" t="str">
            <v>3 - Administrativo</v>
          </cell>
          <cell r="G587">
            <v>411010</v>
          </cell>
          <cell r="H587">
            <v>44287</v>
          </cell>
          <cell r="J587">
            <v>121.44</v>
          </cell>
          <cell r="O587">
            <v>1.1599999999999999</v>
          </cell>
          <cell r="R587">
            <v>283.45208871519293</v>
          </cell>
          <cell r="S587">
            <v>66</v>
          </cell>
          <cell r="U587">
            <v>0</v>
          </cell>
          <cell r="Y587">
            <v>115.8289724310777</v>
          </cell>
        </row>
        <row r="588">
          <cell r="C588" t="str">
            <v>HOSPITAL DOM HÉLDER</v>
          </cell>
          <cell r="E588" t="str">
            <v>MICHELLINE SANTANA DE MORAIS</v>
          </cell>
          <cell r="F588" t="str">
            <v>3 - Administrativo</v>
          </cell>
          <cell r="G588">
            <v>411010</v>
          </cell>
          <cell r="H588">
            <v>44287</v>
          </cell>
          <cell r="J588">
            <v>104.3</v>
          </cell>
          <cell r="O588">
            <v>1.1599999999999999</v>
          </cell>
          <cell r="R588">
            <v>283.45208871519293</v>
          </cell>
          <cell r="S588">
            <v>59.4</v>
          </cell>
          <cell r="U588">
            <v>0</v>
          </cell>
          <cell r="Y588">
            <v>115.8289724310777</v>
          </cell>
        </row>
        <row r="589">
          <cell r="C589" t="str">
            <v>HOSPITAL DOM HÉLDER</v>
          </cell>
          <cell r="E589" t="str">
            <v>MICILENE ALEXANDRE DA SILVA</v>
          </cell>
          <cell r="F589" t="str">
            <v>2 - Outros Profissionais da Saúde</v>
          </cell>
          <cell r="G589">
            <v>322205</v>
          </cell>
          <cell r="H589">
            <v>44287</v>
          </cell>
          <cell r="J589">
            <v>134.696</v>
          </cell>
          <cell r="O589">
            <v>1.1599999999999999</v>
          </cell>
          <cell r="R589">
            <v>359.79636443054062</v>
          </cell>
          <cell r="S589">
            <v>55</v>
          </cell>
          <cell r="U589">
            <v>0</v>
          </cell>
          <cell r="Y589">
            <v>115.8289724310777</v>
          </cell>
        </row>
        <row r="590">
          <cell r="C590" t="str">
            <v>HOSPITAL DOM HÉLDER</v>
          </cell>
          <cell r="E590" t="str">
            <v>MIKAEL DO NASCIMENTO HENRIQUE</v>
          </cell>
          <cell r="F590" t="str">
            <v>3 - Administrativo</v>
          </cell>
          <cell r="G590">
            <v>411010</v>
          </cell>
          <cell r="H590">
            <v>44287</v>
          </cell>
          <cell r="J590">
            <v>88</v>
          </cell>
          <cell r="O590">
            <v>1.1599999999999999</v>
          </cell>
          <cell r="R590">
            <v>601.0944181000732</v>
          </cell>
          <cell r="S590">
            <v>66</v>
          </cell>
          <cell r="U590">
            <v>0</v>
          </cell>
          <cell r="Y590">
            <v>115.8289724310777</v>
          </cell>
        </row>
        <row r="591">
          <cell r="C591" t="str">
            <v>HOSPITAL DOM HÉLDER</v>
          </cell>
          <cell r="E591" t="str">
            <v>MILENE MARIA DOS SANTOS SANTANA</v>
          </cell>
          <cell r="F591" t="str">
            <v>2 - Outros Profissionais da Saúde</v>
          </cell>
          <cell r="G591">
            <v>322205</v>
          </cell>
          <cell r="H591">
            <v>44287</v>
          </cell>
          <cell r="J591">
            <v>154.56</v>
          </cell>
          <cell r="O591">
            <v>1.1599999999999999</v>
          </cell>
          <cell r="R591">
            <v>107.80617942289597</v>
          </cell>
          <cell r="S591">
            <v>66</v>
          </cell>
          <cell r="U591">
            <v>0</v>
          </cell>
          <cell r="Y591">
            <v>115.8289724310777</v>
          </cell>
        </row>
        <row r="592">
          <cell r="C592" t="str">
            <v>HOSPITAL DOM HÉLDER</v>
          </cell>
          <cell r="E592" t="str">
            <v>MIQUEIAS DE SANTANA LOURENCO</v>
          </cell>
          <cell r="F592" t="str">
            <v>3 - Administrativo</v>
          </cell>
          <cell r="G592">
            <v>517410</v>
          </cell>
          <cell r="H592">
            <v>44287</v>
          </cell>
          <cell r="J592">
            <v>103.6</v>
          </cell>
          <cell r="O592">
            <v>1.1599999999999999</v>
          </cell>
          <cell r="S592">
            <v>0</v>
          </cell>
          <cell r="U592">
            <v>0</v>
          </cell>
          <cell r="Y592">
            <v>115.8289724310777</v>
          </cell>
        </row>
        <row r="593">
          <cell r="C593" t="str">
            <v>HOSPITAL DOM HÉLDER</v>
          </cell>
          <cell r="E593" t="str">
            <v>MIRTS LOPES VASCONCELOS AMORIM</v>
          </cell>
          <cell r="F593" t="str">
            <v>2 - Outros Profissionais da Saúde</v>
          </cell>
          <cell r="G593">
            <v>251605</v>
          </cell>
          <cell r="H593">
            <v>44287</v>
          </cell>
          <cell r="J593">
            <v>210.95679999999999</v>
          </cell>
          <cell r="O593">
            <v>1.1599999999999999</v>
          </cell>
          <cell r="S593">
            <v>0</v>
          </cell>
          <cell r="U593">
            <v>0</v>
          </cell>
          <cell r="Y593">
            <v>115.8289724310777</v>
          </cell>
        </row>
        <row r="594">
          <cell r="C594" t="str">
            <v>HOSPITAL DOM HÉLDER</v>
          </cell>
          <cell r="E594" t="str">
            <v>MITILENE FERNANDA CAVALCANTI XAVIER</v>
          </cell>
          <cell r="F594" t="str">
            <v>3 - Administrativo</v>
          </cell>
          <cell r="G594">
            <v>516345</v>
          </cell>
          <cell r="H594">
            <v>44287</v>
          </cell>
          <cell r="J594">
            <v>142.4</v>
          </cell>
          <cell r="O594">
            <v>1.1599999999999999</v>
          </cell>
          <cell r="R594">
            <v>283.45208871519293</v>
          </cell>
          <cell r="S594">
            <v>66</v>
          </cell>
          <cell r="U594">
            <v>66.12</v>
          </cell>
          <cell r="X594" t="str">
            <v>AUXILIO CRECHE</v>
          </cell>
          <cell r="Y594">
            <v>115.8289724310777</v>
          </cell>
        </row>
        <row r="595">
          <cell r="C595" t="str">
            <v>HOSPITAL DOM HÉLDER</v>
          </cell>
          <cell r="E595" t="str">
            <v>MOANNA KALLINY VITAL FERREIRA</v>
          </cell>
          <cell r="F595" t="str">
            <v>3 - Administrativo</v>
          </cell>
          <cell r="G595">
            <v>411010</v>
          </cell>
          <cell r="H595">
            <v>44287</v>
          </cell>
          <cell r="J595">
            <v>91.152000000000001</v>
          </cell>
          <cell r="O595">
            <v>1.1599999999999999</v>
          </cell>
          <cell r="R595">
            <v>415.7395619605249</v>
          </cell>
          <cell r="S595">
            <v>48.4</v>
          </cell>
          <cell r="U595">
            <v>0</v>
          </cell>
          <cell r="Y595">
            <v>115.8289724310777</v>
          </cell>
        </row>
        <row r="596">
          <cell r="C596" t="str">
            <v>HOSPITAL DOM HÉLDER</v>
          </cell>
          <cell r="E596" t="str">
            <v>MOISES GOMES DA SILVA</v>
          </cell>
          <cell r="F596" t="str">
            <v>2 - Outros Profissionais da Saúde</v>
          </cell>
          <cell r="G596">
            <v>322205</v>
          </cell>
          <cell r="H596">
            <v>44287</v>
          </cell>
          <cell r="J596">
            <v>0</v>
          </cell>
          <cell r="S596">
            <v>0</v>
          </cell>
          <cell r="U596">
            <v>0</v>
          </cell>
          <cell r="Y596">
            <v>115.8289724310777</v>
          </cell>
        </row>
        <row r="597">
          <cell r="C597" t="str">
            <v>HOSPITAL DOM HÉLDER</v>
          </cell>
          <cell r="E597" t="str">
            <v>MONICA CRISTINA FERREIRA DA COSTA</v>
          </cell>
          <cell r="F597" t="str">
            <v>2 - Outros Profissionais da Saúde</v>
          </cell>
          <cell r="G597">
            <v>324115</v>
          </cell>
          <cell r="H597">
            <v>44287</v>
          </cell>
          <cell r="J597">
            <v>250.8192</v>
          </cell>
          <cell r="O597">
            <v>1.1599999999999999</v>
          </cell>
          <cell r="S597">
            <v>0</v>
          </cell>
          <cell r="U597">
            <v>0</v>
          </cell>
          <cell r="Y597">
            <v>115.8289724310777</v>
          </cell>
        </row>
        <row r="598">
          <cell r="C598" t="str">
            <v>HOSPITAL DOM HÉLDER</v>
          </cell>
          <cell r="E598" t="str">
            <v>MONICA MARIA PAIVA DA SILVA LIMA</v>
          </cell>
          <cell r="F598" t="str">
            <v>2 - Outros Profissionais da Saúde</v>
          </cell>
          <cell r="G598">
            <v>515205</v>
          </cell>
          <cell r="H598">
            <v>44287</v>
          </cell>
          <cell r="J598">
            <v>105.36</v>
          </cell>
          <cell r="O598">
            <v>1.1599999999999999</v>
          </cell>
          <cell r="R598">
            <v>385.50663886655275</v>
          </cell>
          <cell r="S598">
            <v>66</v>
          </cell>
          <cell r="U598">
            <v>0</v>
          </cell>
          <cell r="Y598">
            <v>115.8289724310777</v>
          </cell>
        </row>
        <row r="599">
          <cell r="C599" t="str">
            <v>HOSPITAL DOM HÉLDER</v>
          </cell>
          <cell r="E599" t="str">
            <v>MONICA SUENIA DA SILVA</v>
          </cell>
          <cell r="F599" t="str">
            <v>2 - Outros Profissionais da Saúde</v>
          </cell>
          <cell r="G599">
            <v>322205</v>
          </cell>
          <cell r="H599">
            <v>44287</v>
          </cell>
          <cell r="J599">
            <v>123.2</v>
          </cell>
          <cell r="O599">
            <v>1.1599999999999999</v>
          </cell>
          <cell r="R599">
            <v>385.50663886655275</v>
          </cell>
          <cell r="S599">
            <v>66</v>
          </cell>
          <cell r="U599">
            <v>0</v>
          </cell>
          <cell r="Y599">
            <v>115.8289724310777</v>
          </cell>
        </row>
        <row r="600">
          <cell r="C600" t="str">
            <v>HOSPITAL DOM HÉLDER</v>
          </cell>
          <cell r="E600" t="str">
            <v>MONIQUE RAYANE MIRANDA FLORENTINO</v>
          </cell>
          <cell r="F600" t="str">
            <v>2 - Outros Profissionais da Saúde</v>
          </cell>
          <cell r="G600">
            <v>223605</v>
          </cell>
          <cell r="H600">
            <v>44287</v>
          </cell>
          <cell r="J600">
            <v>198.7064</v>
          </cell>
          <cell r="O600">
            <v>2.44</v>
          </cell>
          <cell r="S600">
            <v>0</v>
          </cell>
          <cell r="U600">
            <v>0</v>
          </cell>
          <cell r="Y600">
            <v>115.8289724310777</v>
          </cell>
        </row>
        <row r="601">
          <cell r="C601" t="str">
            <v>HOSPITAL DOM HÉLDER</v>
          </cell>
          <cell r="E601" t="str">
            <v>MURILO HENRIQUE DOS SANTOS</v>
          </cell>
          <cell r="F601" t="str">
            <v>2 - Outros Profissionais da Saúde</v>
          </cell>
          <cell r="G601">
            <v>521130</v>
          </cell>
          <cell r="H601">
            <v>44287</v>
          </cell>
          <cell r="J601">
            <v>88</v>
          </cell>
          <cell r="O601">
            <v>1.1599999999999999</v>
          </cell>
          <cell r="S601">
            <v>0</v>
          </cell>
          <cell r="U601">
            <v>0</v>
          </cell>
          <cell r="Y601">
            <v>115.8289724310777</v>
          </cell>
        </row>
        <row r="602">
          <cell r="C602" t="str">
            <v>HOSPITAL DOM HÉLDER</v>
          </cell>
          <cell r="E602" t="str">
            <v>NARA LUCIA SOUZA DA SILVA</v>
          </cell>
          <cell r="F602" t="str">
            <v>2 - Outros Profissionais da Saúde</v>
          </cell>
          <cell r="G602">
            <v>223710</v>
          </cell>
          <cell r="H602">
            <v>44287</v>
          </cell>
          <cell r="J602">
            <v>346.48559999999998</v>
          </cell>
          <cell r="O602">
            <v>1.1599999999999999</v>
          </cell>
          <cell r="S602">
            <v>0</v>
          </cell>
          <cell r="U602">
            <v>0</v>
          </cell>
          <cell r="Y602">
            <v>115.8289724310777</v>
          </cell>
        </row>
        <row r="603">
          <cell r="C603" t="str">
            <v>HOSPITAL DOM HÉLDER</v>
          </cell>
          <cell r="E603" t="str">
            <v>NATALIA DE BARROS MELO</v>
          </cell>
          <cell r="F603" t="str">
            <v>2 - Outros Profissionais da Saúde</v>
          </cell>
          <cell r="G603">
            <v>223605</v>
          </cell>
          <cell r="H603">
            <v>44287</v>
          </cell>
          <cell r="J603">
            <v>298.30720000000002</v>
          </cell>
          <cell r="O603">
            <v>2.44</v>
          </cell>
          <cell r="S603">
            <v>0</v>
          </cell>
          <cell r="U603">
            <v>0</v>
          </cell>
          <cell r="Y603">
            <v>115.8289724310777</v>
          </cell>
        </row>
        <row r="604">
          <cell r="C604" t="str">
            <v>HOSPITAL DOM HÉLDER</v>
          </cell>
          <cell r="E604" t="str">
            <v>NATALIA DO CARMO DOS SANTOS VASCONCELOS CRUZ</v>
          </cell>
          <cell r="F604" t="str">
            <v>2 - Outros Profissionais da Saúde</v>
          </cell>
          <cell r="G604">
            <v>322205</v>
          </cell>
          <cell r="H604">
            <v>44287</v>
          </cell>
          <cell r="J604">
            <v>105.6</v>
          </cell>
          <cell r="O604">
            <v>1.1599999999999999</v>
          </cell>
          <cell r="R604">
            <v>359.79636443054062</v>
          </cell>
          <cell r="S604">
            <v>63.8</v>
          </cell>
          <cell r="U604">
            <v>0</v>
          </cell>
          <cell r="Y604">
            <v>115.8289724310777</v>
          </cell>
        </row>
        <row r="605">
          <cell r="C605" t="str">
            <v>HOSPITAL DOM HÉLDER</v>
          </cell>
          <cell r="E605" t="str">
            <v>NATALIA MARIA BATISTA DA SILVA</v>
          </cell>
          <cell r="F605" t="str">
            <v>3 - Administrativo</v>
          </cell>
          <cell r="G605">
            <v>411010</v>
          </cell>
          <cell r="H605">
            <v>44287</v>
          </cell>
          <cell r="J605">
            <v>11.668200000000001</v>
          </cell>
          <cell r="O605">
            <v>1.1599999999999999</v>
          </cell>
          <cell r="R605">
            <v>437.19756347356378</v>
          </cell>
          <cell r="S605">
            <v>18.7</v>
          </cell>
          <cell r="U605">
            <v>0</v>
          </cell>
          <cell r="Y605">
            <v>115.8289724310777</v>
          </cell>
        </row>
        <row r="606">
          <cell r="C606" t="str">
            <v>HOSPITAL DOM HÉLDER</v>
          </cell>
          <cell r="E606" t="str">
            <v>NATALIA SALES DE ALCANTARA MELO</v>
          </cell>
          <cell r="F606" t="str">
            <v>2 - Outros Profissionais da Saúde</v>
          </cell>
          <cell r="G606">
            <v>223505</v>
          </cell>
          <cell r="H606">
            <v>44287</v>
          </cell>
          <cell r="J606">
            <v>569.11760000000004</v>
          </cell>
          <cell r="O606">
            <v>2.44</v>
          </cell>
          <cell r="S606">
            <v>0</v>
          </cell>
          <cell r="U606">
            <v>0</v>
          </cell>
          <cell r="Y606">
            <v>115.8289724310777</v>
          </cell>
        </row>
        <row r="607">
          <cell r="C607" t="str">
            <v>HOSPITAL DOM HÉLDER</v>
          </cell>
          <cell r="E607" t="str">
            <v>NATALIE DE BARROS BERNARDINI MENDES</v>
          </cell>
          <cell r="F607" t="str">
            <v>2 - Outros Profissionais da Saúde</v>
          </cell>
          <cell r="G607">
            <v>322205</v>
          </cell>
          <cell r="H607">
            <v>44287</v>
          </cell>
          <cell r="J607">
            <v>125.072</v>
          </cell>
          <cell r="O607">
            <v>1.1599999999999999</v>
          </cell>
          <cell r="R607">
            <v>283.45208871519293</v>
          </cell>
          <cell r="S607">
            <v>52.8</v>
          </cell>
          <cell r="U607">
            <v>0</v>
          </cell>
          <cell r="Y607">
            <v>115.8289724310777</v>
          </cell>
        </row>
        <row r="608">
          <cell r="C608" t="str">
            <v>HOSPITAL DOM HÉLDER</v>
          </cell>
          <cell r="E608" t="str">
            <v>NATALYA FERNANDA  BELTRAO CARDOSO LOPES</v>
          </cell>
          <cell r="F608" t="str">
            <v>2 - Outros Profissionais da Saúde</v>
          </cell>
          <cell r="G608">
            <v>223605</v>
          </cell>
          <cell r="H608">
            <v>44287</v>
          </cell>
          <cell r="J608">
            <v>243.74959999999999</v>
          </cell>
          <cell r="O608">
            <v>2.44</v>
          </cell>
          <cell r="S608">
            <v>0</v>
          </cell>
          <cell r="U608">
            <v>106.61</v>
          </cell>
          <cell r="X608" t="str">
            <v>AUXILIO CRECHE</v>
          </cell>
          <cell r="Y608">
            <v>115.8289724310777</v>
          </cell>
        </row>
        <row r="609">
          <cell r="C609" t="str">
            <v>HOSPITAL DOM HÉLDER</v>
          </cell>
          <cell r="E609" t="str">
            <v>NATASHA DE FREITAS SILVA</v>
          </cell>
          <cell r="F609" t="str">
            <v>2 - Outros Profissionais da Saúde</v>
          </cell>
          <cell r="G609">
            <v>322205</v>
          </cell>
          <cell r="H609">
            <v>44287</v>
          </cell>
          <cell r="J609">
            <v>156.13839999999999</v>
          </cell>
          <cell r="O609">
            <v>1.1599999999999999</v>
          </cell>
          <cell r="R609">
            <v>668.95872758174573</v>
          </cell>
          <cell r="S609">
            <v>66</v>
          </cell>
          <cell r="U609">
            <v>0</v>
          </cell>
          <cell r="Y609">
            <v>115.8289724310777</v>
          </cell>
        </row>
        <row r="610">
          <cell r="C610" t="str">
            <v>HOSPITAL DOM HÉLDER</v>
          </cell>
          <cell r="E610" t="str">
            <v>NATHALIA MONIKE DA SILVA FERREIRA</v>
          </cell>
          <cell r="F610" t="str">
            <v>2 - Outros Profissionais da Saúde</v>
          </cell>
          <cell r="G610">
            <v>322205</v>
          </cell>
          <cell r="H610">
            <v>44287</v>
          </cell>
          <cell r="J610">
            <v>172.1816</v>
          </cell>
          <cell r="O610">
            <v>1.1599999999999999</v>
          </cell>
          <cell r="S610">
            <v>0</v>
          </cell>
          <cell r="U610">
            <v>0</v>
          </cell>
          <cell r="Y610">
            <v>115.8289724310777</v>
          </cell>
        </row>
        <row r="611">
          <cell r="C611" t="str">
            <v>HOSPITAL DOM HÉLDER</v>
          </cell>
          <cell r="E611" t="str">
            <v>NATHALIA PATRICIA DO NASCIMENTO BEZERRA</v>
          </cell>
          <cell r="F611" t="str">
            <v>2 - Outros Profissionais da Saúde</v>
          </cell>
          <cell r="G611">
            <v>322205</v>
          </cell>
          <cell r="H611">
            <v>44287</v>
          </cell>
          <cell r="J611">
            <v>155.40880000000001</v>
          </cell>
          <cell r="O611">
            <v>1.1599999999999999</v>
          </cell>
          <cell r="R611">
            <v>367.46520345925552</v>
          </cell>
          <cell r="S611">
            <v>66</v>
          </cell>
          <cell r="U611">
            <v>66.11</v>
          </cell>
          <cell r="X611" t="str">
            <v>AUXILIO CRECHE</v>
          </cell>
          <cell r="Y611">
            <v>115.8289724310777</v>
          </cell>
        </row>
        <row r="612">
          <cell r="C612" t="str">
            <v>HOSPITAL DOM HÉLDER</v>
          </cell>
          <cell r="E612" t="str">
            <v>NEICY CAROLINA DAS CHAGAS DE OLIVEIRA</v>
          </cell>
          <cell r="F612" t="str">
            <v>3 - Administrativo</v>
          </cell>
          <cell r="G612">
            <v>411010</v>
          </cell>
          <cell r="H612">
            <v>44287</v>
          </cell>
          <cell r="J612">
            <v>102.10639999999999</v>
          </cell>
          <cell r="O612">
            <v>1.1599999999999999</v>
          </cell>
          <cell r="S612">
            <v>0</v>
          </cell>
          <cell r="U612">
            <v>0</v>
          </cell>
          <cell r="Y612">
            <v>115.8289724310777</v>
          </cell>
        </row>
        <row r="613">
          <cell r="C613" t="str">
            <v>HOSPITAL DOM HÉLDER</v>
          </cell>
          <cell r="E613" t="str">
            <v>NICOLLE FLAVIA FONSECA VASCONCELOS</v>
          </cell>
          <cell r="F613" t="str">
            <v>2 - Outros Profissionais da Saúde</v>
          </cell>
          <cell r="G613">
            <v>223505</v>
          </cell>
          <cell r="H613">
            <v>44287</v>
          </cell>
          <cell r="J613">
            <v>291.32479999999998</v>
          </cell>
          <cell r="O613">
            <v>2.44</v>
          </cell>
          <cell r="S613">
            <v>0</v>
          </cell>
          <cell r="U613">
            <v>0</v>
          </cell>
          <cell r="Y613">
            <v>115.8289724310777</v>
          </cell>
        </row>
        <row r="614">
          <cell r="C614" t="str">
            <v>HOSPITAL DOM HÉLDER</v>
          </cell>
          <cell r="E614" t="str">
            <v>NIEDSON GOMES DOS SANTOS</v>
          </cell>
          <cell r="F614" t="str">
            <v>3 - Administrativo</v>
          </cell>
          <cell r="G614">
            <v>516345</v>
          </cell>
          <cell r="H614">
            <v>44287</v>
          </cell>
          <cell r="J614">
            <v>124.256</v>
          </cell>
          <cell r="O614">
            <v>1.1599999999999999</v>
          </cell>
          <cell r="S614">
            <v>0</v>
          </cell>
          <cell r="U614">
            <v>0</v>
          </cell>
          <cell r="Y614">
            <v>115.8289724310777</v>
          </cell>
        </row>
        <row r="615">
          <cell r="C615" t="str">
            <v>HOSPITAL DOM HÉLDER</v>
          </cell>
          <cell r="E615" t="str">
            <v>NIVEA LENILDA ALVES</v>
          </cell>
          <cell r="F615" t="str">
            <v>3 - Administrativo</v>
          </cell>
          <cell r="G615">
            <v>411010</v>
          </cell>
          <cell r="H615">
            <v>44287</v>
          </cell>
          <cell r="J615">
            <v>220.0864</v>
          </cell>
          <cell r="O615">
            <v>1.1599999999999999</v>
          </cell>
          <cell r="S615">
            <v>0</v>
          </cell>
          <cell r="U615">
            <v>0</v>
          </cell>
          <cell r="Y615">
            <v>115.8289724310777</v>
          </cell>
        </row>
        <row r="616">
          <cell r="C616" t="str">
            <v>HOSPITAL DOM HÉLDER</v>
          </cell>
          <cell r="E616" t="str">
            <v>NIVIA MARIA PINTO EVANGELISTA</v>
          </cell>
          <cell r="F616" t="str">
            <v>2 - Outros Profissionais da Saúde</v>
          </cell>
          <cell r="G616">
            <v>324115</v>
          </cell>
          <cell r="H616">
            <v>44287</v>
          </cell>
          <cell r="J616">
            <v>536.99360000000001</v>
          </cell>
          <cell r="O616">
            <v>1.1599999999999999</v>
          </cell>
          <cell r="S616">
            <v>0</v>
          </cell>
          <cell r="U616">
            <v>0</v>
          </cell>
          <cell r="Y616">
            <v>115.8289724310777</v>
          </cell>
        </row>
        <row r="617">
          <cell r="C617" t="str">
            <v>HOSPITAL DOM HÉLDER</v>
          </cell>
          <cell r="E617" t="str">
            <v>ORLEIDE BEZERRA DE ARAUJO</v>
          </cell>
          <cell r="F617" t="str">
            <v>2 - Outros Profissionais da Saúde</v>
          </cell>
          <cell r="G617">
            <v>322205</v>
          </cell>
          <cell r="H617">
            <v>44287</v>
          </cell>
          <cell r="J617">
            <v>187.8296</v>
          </cell>
          <cell r="O617">
            <v>1.1599999999999999</v>
          </cell>
          <cell r="R617">
            <v>385.50663886655275</v>
          </cell>
          <cell r="S617">
            <v>66</v>
          </cell>
          <cell r="U617">
            <v>132.22</v>
          </cell>
          <cell r="X617" t="str">
            <v>AUXILIO CRECHE</v>
          </cell>
          <cell r="Y617">
            <v>115.8289724310777</v>
          </cell>
        </row>
        <row r="618">
          <cell r="C618" t="str">
            <v>HOSPITAL DOM HÉLDER</v>
          </cell>
          <cell r="E618" t="str">
            <v>OSVALDO GOMES DA SILVA</v>
          </cell>
          <cell r="F618" t="str">
            <v>3 - Administrativo</v>
          </cell>
          <cell r="G618">
            <v>517410</v>
          </cell>
          <cell r="H618">
            <v>44287</v>
          </cell>
          <cell r="J618">
            <v>0</v>
          </cell>
          <cell r="O618">
            <v>1.1599999999999999</v>
          </cell>
          <cell r="S618">
            <v>0</v>
          </cell>
          <cell r="U618">
            <v>0</v>
          </cell>
          <cell r="Y618">
            <v>115.8289724310777</v>
          </cell>
        </row>
        <row r="619">
          <cell r="C619" t="str">
            <v>HOSPITAL DOM HÉLDER</v>
          </cell>
          <cell r="E619" t="str">
            <v>OZENILDA ROBERTA DE AMORIM</v>
          </cell>
          <cell r="F619" t="str">
            <v>2 - Outros Profissionais da Saúde</v>
          </cell>
          <cell r="G619">
            <v>322205</v>
          </cell>
          <cell r="H619">
            <v>44287</v>
          </cell>
          <cell r="J619">
            <v>154.596</v>
          </cell>
          <cell r="O619">
            <v>1.1599999999999999</v>
          </cell>
          <cell r="R619">
            <v>423.99831168375641</v>
          </cell>
          <cell r="S619">
            <v>66</v>
          </cell>
          <cell r="U619">
            <v>0</v>
          </cell>
          <cell r="Y619">
            <v>115.8289724310777</v>
          </cell>
        </row>
        <row r="620">
          <cell r="C620" t="str">
            <v>HOSPITAL DOM HÉLDER</v>
          </cell>
          <cell r="E620" t="str">
            <v>OZIEL BARBOSA BEZERRA</v>
          </cell>
          <cell r="F620" t="str">
            <v>2 - Outros Profissionais da Saúde</v>
          </cell>
          <cell r="G620">
            <v>322205</v>
          </cell>
          <cell r="H620">
            <v>44287</v>
          </cell>
          <cell r="J620">
            <v>163.43440000000001</v>
          </cell>
          <cell r="O620">
            <v>1.1599999999999999</v>
          </cell>
          <cell r="S620">
            <v>0</v>
          </cell>
          <cell r="U620">
            <v>0</v>
          </cell>
          <cell r="Y620">
            <v>115.8289724310777</v>
          </cell>
        </row>
        <row r="621">
          <cell r="C621" t="str">
            <v>HOSPITAL DOM HÉLDER</v>
          </cell>
          <cell r="E621" t="str">
            <v>PALLOMA DE FRANCA SILVA</v>
          </cell>
          <cell r="F621" t="str">
            <v>2 - Outros Profissionais da Saúde</v>
          </cell>
          <cell r="G621">
            <v>322205</v>
          </cell>
          <cell r="H621">
            <v>44287</v>
          </cell>
          <cell r="J621">
            <v>113.77760000000001</v>
          </cell>
          <cell r="O621">
            <v>1.1599999999999999</v>
          </cell>
          <cell r="S621">
            <v>0</v>
          </cell>
          <cell r="U621">
            <v>0</v>
          </cell>
          <cell r="Y621">
            <v>115.8289724310777</v>
          </cell>
        </row>
        <row r="622">
          <cell r="C622" t="str">
            <v>HOSPITAL DOM HÉLDER</v>
          </cell>
          <cell r="E622" t="str">
            <v>PATRICIA BEZERRA DE PONTES SILVA</v>
          </cell>
          <cell r="F622" t="str">
            <v>2 - Outros Profissionais da Saúde</v>
          </cell>
          <cell r="G622">
            <v>322205</v>
          </cell>
          <cell r="H622">
            <v>44287</v>
          </cell>
          <cell r="J622">
            <v>138.88</v>
          </cell>
          <cell r="O622">
            <v>1.1599999999999999</v>
          </cell>
          <cell r="R622">
            <v>276.10278464600782</v>
          </cell>
          <cell r="S622">
            <v>66</v>
          </cell>
          <cell r="U622">
            <v>0</v>
          </cell>
          <cell r="Y622">
            <v>115.8289724310777</v>
          </cell>
        </row>
        <row r="623">
          <cell r="C623" t="str">
            <v>HOSPITAL DOM HÉLDER</v>
          </cell>
          <cell r="E623" t="str">
            <v>PATRICIA JOSE DE SANTANA QUEIROZ DE LIMA</v>
          </cell>
          <cell r="F623" t="str">
            <v>2 - Outros Profissionais da Saúde</v>
          </cell>
          <cell r="G623">
            <v>322205</v>
          </cell>
          <cell r="H623">
            <v>44287</v>
          </cell>
          <cell r="J623">
            <v>269.61439999999999</v>
          </cell>
          <cell r="O623">
            <v>1.1599999999999999</v>
          </cell>
          <cell r="S623">
            <v>0</v>
          </cell>
          <cell r="U623">
            <v>0</v>
          </cell>
          <cell r="Y623">
            <v>115.8289724310777</v>
          </cell>
        </row>
        <row r="624">
          <cell r="C624" t="str">
            <v>HOSPITAL DOM HÉLDER</v>
          </cell>
          <cell r="E624" t="str">
            <v>PATRICIA LUIZA OLIVEIRA</v>
          </cell>
          <cell r="F624" t="str">
            <v>2 - Outros Profissionais da Saúde</v>
          </cell>
          <cell r="G624">
            <v>322205</v>
          </cell>
          <cell r="H624">
            <v>44287</v>
          </cell>
          <cell r="J624">
            <v>152.08000000000001</v>
          </cell>
          <cell r="O624">
            <v>1.1599999999999999</v>
          </cell>
          <cell r="R624">
            <v>264.52578726612097</v>
          </cell>
          <cell r="S624">
            <v>66</v>
          </cell>
          <cell r="U624">
            <v>0</v>
          </cell>
          <cell r="Y624">
            <v>115.8289724310777</v>
          </cell>
        </row>
        <row r="625">
          <cell r="C625" t="str">
            <v>HOSPITAL DOM HÉLDER</v>
          </cell>
          <cell r="E625" t="str">
            <v>PATRICIA NOGUEIRA DANTAS DA SILVA</v>
          </cell>
          <cell r="F625" t="str">
            <v>2 - Outros Profissionais da Saúde</v>
          </cell>
          <cell r="G625">
            <v>223505</v>
          </cell>
          <cell r="H625">
            <v>44287</v>
          </cell>
          <cell r="J625">
            <v>263.75599999999997</v>
          </cell>
          <cell r="O625">
            <v>2.44</v>
          </cell>
          <cell r="S625">
            <v>0</v>
          </cell>
          <cell r="U625">
            <v>96.39</v>
          </cell>
          <cell r="X625" t="str">
            <v>AUXILIO CRECHE</v>
          </cell>
          <cell r="Y625">
            <v>115.8289724310777</v>
          </cell>
        </row>
        <row r="626">
          <cell r="C626" t="str">
            <v>HOSPITAL DOM HÉLDER</v>
          </cell>
          <cell r="E626" t="str">
            <v>PAULA CARINA MENDONCA</v>
          </cell>
          <cell r="F626" t="str">
            <v>2 - Outros Profissionais da Saúde</v>
          </cell>
          <cell r="G626">
            <v>324115</v>
          </cell>
          <cell r="H626">
            <v>44287</v>
          </cell>
          <cell r="J626">
            <v>247.05680000000001</v>
          </cell>
          <cell r="O626">
            <v>1.1599999999999999</v>
          </cell>
          <cell r="S626">
            <v>0</v>
          </cell>
          <cell r="U626">
            <v>0</v>
          </cell>
          <cell r="Y626">
            <v>115.8289724310777</v>
          </cell>
        </row>
        <row r="627">
          <cell r="C627" t="str">
            <v>HOSPITAL DOM HÉLDER</v>
          </cell>
          <cell r="E627" t="str">
            <v>PAULA GRACIELA NASCIMENTO DE LIMA</v>
          </cell>
          <cell r="F627" t="str">
            <v>2 - Outros Profissionais da Saúde</v>
          </cell>
          <cell r="G627">
            <v>324205</v>
          </cell>
          <cell r="H627">
            <v>44287</v>
          </cell>
          <cell r="J627">
            <v>174.7936</v>
          </cell>
          <cell r="O627">
            <v>1.1599999999999999</v>
          </cell>
          <cell r="R627">
            <v>188.96805914346197</v>
          </cell>
          <cell r="S627">
            <v>77.540000000000006</v>
          </cell>
          <cell r="U627">
            <v>0</v>
          </cell>
          <cell r="Y627">
            <v>115.8289724310777</v>
          </cell>
        </row>
        <row r="628">
          <cell r="C628" t="str">
            <v>HOSPITAL DOM HÉLDER</v>
          </cell>
          <cell r="E628" t="str">
            <v>PAULA MARIA DA CONCEICAO</v>
          </cell>
          <cell r="F628" t="str">
            <v>2 - Outros Profissionais da Saúde</v>
          </cell>
          <cell r="G628">
            <v>515205</v>
          </cell>
          <cell r="H628">
            <v>44287</v>
          </cell>
          <cell r="J628">
            <v>150.2328</v>
          </cell>
          <cell r="O628">
            <v>1.1599999999999999</v>
          </cell>
          <cell r="S628">
            <v>0</v>
          </cell>
          <cell r="U628">
            <v>0</v>
          </cell>
          <cell r="Y628">
            <v>115.8289724310777</v>
          </cell>
        </row>
        <row r="629">
          <cell r="C629" t="str">
            <v>HOSPITAL DOM HÉLDER</v>
          </cell>
          <cell r="E629" t="str">
            <v>PAULA VALERIA RAMOS VERAS DA SILVA</v>
          </cell>
          <cell r="F629" t="str">
            <v>2 - Outros Profissionais da Saúde</v>
          </cell>
          <cell r="G629">
            <v>223505</v>
          </cell>
          <cell r="H629">
            <v>44287</v>
          </cell>
          <cell r="J629">
            <v>243.2544</v>
          </cell>
          <cell r="O629">
            <v>2.44</v>
          </cell>
          <cell r="R629">
            <v>535.1473183755794</v>
          </cell>
          <cell r="S629">
            <v>95.79</v>
          </cell>
          <cell r="U629">
            <v>103.28</v>
          </cell>
          <cell r="X629" t="str">
            <v>AUXILIO CRECHE</v>
          </cell>
          <cell r="Y629">
            <v>115.8289724310777</v>
          </cell>
        </row>
        <row r="630">
          <cell r="C630" t="str">
            <v>HOSPITAL DOM HÉLDER</v>
          </cell>
          <cell r="E630" t="str">
            <v>PAULA VIEIRA DE MOURA</v>
          </cell>
          <cell r="F630" t="str">
            <v>2 - Outros Profissionais da Saúde</v>
          </cell>
          <cell r="G630">
            <v>223505</v>
          </cell>
          <cell r="H630">
            <v>44287</v>
          </cell>
          <cell r="J630">
            <v>324.52159999999998</v>
          </cell>
          <cell r="O630">
            <v>2.44</v>
          </cell>
          <cell r="S630">
            <v>0</v>
          </cell>
          <cell r="U630">
            <v>103.28</v>
          </cell>
          <cell r="X630" t="str">
            <v>AUXILIO CRECHE</v>
          </cell>
          <cell r="Y630">
            <v>115.8289724310777</v>
          </cell>
        </row>
        <row r="631">
          <cell r="C631" t="str">
            <v>HOSPITAL DOM HÉLDER</v>
          </cell>
          <cell r="E631" t="str">
            <v>PAULO HENRIQUE DO NASCIMENTO BEM</v>
          </cell>
          <cell r="F631" t="str">
            <v>2 - Outros Profissionais da Saúde</v>
          </cell>
          <cell r="G631">
            <v>223505</v>
          </cell>
          <cell r="H631">
            <v>44287</v>
          </cell>
          <cell r="J631">
            <v>276.9984</v>
          </cell>
          <cell r="O631">
            <v>2.44</v>
          </cell>
          <cell r="S631">
            <v>0</v>
          </cell>
          <cell r="U631">
            <v>0</v>
          </cell>
          <cell r="Y631">
            <v>115.8289724310777</v>
          </cell>
        </row>
        <row r="632">
          <cell r="C632" t="str">
            <v>HOSPITAL DOM HÉLDER</v>
          </cell>
          <cell r="E632" t="str">
            <v>PEDRO HENRIQUE FERREIRA CORREIA</v>
          </cell>
          <cell r="F632" t="str">
            <v>3 - Administrativo</v>
          </cell>
          <cell r="G632">
            <v>123110</v>
          </cell>
          <cell r="H632">
            <v>44287</v>
          </cell>
          <cell r="J632">
            <v>1107.616</v>
          </cell>
          <cell r="O632">
            <v>1.1599999999999999</v>
          </cell>
          <cell r="S632">
            <v>0</v>
          </cell>
          <cell r="U632">
            <v>0</v>
          </cell>
          <cell r="Y632">
            <v>115.8289724310777</v>
          </cell>
        </row>
        <row r="633">
          <cell r="C633" t="str">
            <v>HOSPITAL DOM HÉLDER</v>
          </cell>
          <cell r="E633" t="str">
            <v>PERY EVANGELISTA DE LIRA</v>
          </cell>
          <cell r="F633" t="str">
            <v>2 - Outros Profissionais da Saúde</v>
          </cell>
          <cell r="G633">
            <v>223810</v>
          </cell>
          <cell r="H633">
            <v>44287</v>
          </cell>
          <cell r="J633">
            <v>203.53919999999999</v>
          </cell>
          <cell r="O633">
            <v>1.1599999999999999</v>
          </cell>
          <cell r="S633">
            <v>0</v>
          </cell>
          <cell r="U633">
            <v>0</v>
          </cell>
          <cell r="Y633">
            <v>115.8289724310777</v>
          </cell>
        </row>
        <row r="634">
          <cell r="C634" t="str">
            <v>HOSPITAL DOM HÉLDER</v>
          </cell>
          <cell r="E634" t="str">
            <v>POLIANA BARROS BARRETO</v>
          </cell>
          <cell r="F634" t="str">
            <v>2 - Outros Profissionais da Saúde</v>
          </cell>
          <cell r="G634">
            <v>223505</v>
          </cell>
          <cell r="H634">
            <v>44287</v>
          </cell>
          <cell r="J634">
            <v>250.38720000000001</v>
          </cell>
          <cell r="O634">
            <v>2.44</v>
          </cell>
          <cell r="S634">
            <v>0</v>
          </cell>
          <cell r="U634">
            <v>0</v>
          </cell>
          <cell r="Y634">
            <v>115.8289724310777</v>
          </cell>
        </row>
        <row r="635">
          <cell r="C635" t="str">
            <v>HOSPITAL DOM HÉLDER</v>
          </cell>
          <cell r="E635" t="str">
            <v>POLIANA PEDROSA DA SILVA</v>
          </cell>
          <cell r="F635" t="str">
            <v>2 - Outros Profissionais da Saúde</v>
          </cell>
          <cell r="G635">
            <v>322205</v>
          </cell>
          <cell r="H635">
            <v>44287</v>
          </cell>
          <cell r="J635">
            <v>130.58000000000001</v>
          </cell>
          <cell r="O635">
            <v>1.1599999999999999</v>
          </cell>
          <cell r="R635">
            <v>423.99831168375641</v>
          </cell>
          <cell r="S635">
            <v>59.4</v>
          </cell>
          <cell r="U635">
            <v>0</v>
          </cell>
          <cell r="Y635">
            <v>115.8289724310777</v>
          </cell>
        </row>
        <row r="636">
          <cell r="C636" t="str">
            <v>HOSPITAL DOM HÉLDER</v>
          </cell>
          <cell r="E636" t="str">
            <v>PRISCILA ALVES DE OLIVEIRA</v>
          </cell>
          <cell r="F636" t="str">
            <v>2 - Outros Profissionais da Saúde</v>
          </cell>
          <cell r="G636">
            <v>521130</v>
          </cell>
          <cell r="H636">
            <v>44287</v>
          </cell>
          <cell r="J636">
            <v>94.519199999999998</v>
          </cell>
          <cell r="O636">
            <v>1.1599999999999999</v>
          </cell>
          <cell r="S636">
            <v>0</v>
          </cell>
          <cell r="U636">
            <v>0</v>
          </cell>
          <cell r="Y636">
            <v>115.8289724310777</v>
          </cell>
        </row>
        <row r="637">
          <cell r="C637" t="str">
            <v>HOSPITAL DOM HÉLDER</v>
          </cell>
          <cell r="E637" t="str">
            <v>PRISCILA BEZERRA DA SILVA</v>
          </cell>
          <cell r="F637" t="str">
            <v>2 - Outros Profissionais da Saúde</v>
          </cell>
          <cell r="G637">
            <v>322205</v>
          </cell>
          <cell r="H637">
            <v>44287</v>
          </cell>
          <cell r="J637">
            <v>210.75839999999999</v>
          </cell>
          <cell r="O637">
            <v>1.1599999999999999</v>
          </cell>
          <cell r="S637">
            <v>0</v>
          </cell>
          <cell r="U637">
            <v>0</v>
          </cell>
          <cell r="Y637">
            <v>115.8289724310777</v>
          </cell>
        </row>
        <row r="638">
          <cell r="C638" t="str">
            <v>HOSPITAL DOM HÉLDER</v>
          </cell>
          <cell r="E638" t="str">
            <v>PRISCILA CHRISTIANA MARQUES DE LIMA</v>
          </cell>
          <cell r="F638" t="str">
            <v>2 - Outros Profissionais da Saúde</v>
          </cell>
          <cell r="G638">
            <v>223505</v>
          </cell>
          <cell r="H638">
            <v>44287</v>
          </cell>
          <cell r="J638">
            <v>302.2208</v>
          </cell>
          <cell r="O638">
            <v>2.44</v>
          </cell>
          <cell r="S638">
            <v>0</v>
          </cell>
          <cell r="U638">
            <v>0</v>
          </cell>
          <cell r="Y638">
            <v>115.8289724310777</v>
          </cell>
        </row>
        <row r="639">
          <cell r="C639" t="str">
            <v>HOSPITAL DOM HÉLDER</v>
          </cell>
          <cell r="E639" t="str">
            <v>PRISCILA MARIA FERREIRA</v>
          </cell>
          <cell r="F639" t="str">
            <v>2 - Outros Profissionais da Saúde</v>
          </cell>
          <cell r="G639">
            <v>322205</v>
          </cell>
          <cell r="H639">
            <v>44287</v>
          </cell>
          <cell r="J639">
            <v>172.64</v>
          </cell>
          <cell r="O639">
            <v>1.1599999999999999</v>
          </cell>
          <cell r="S639">
            <v>0</v>
          </cell>
          <cell r="U639">
            <v>0</v>
          </cell>
          <cell r="Y639">
            <v>115.8289724310777</v>
          </cell>
        </row>
        <row r="640">
          <cell r="C640" t="str">
            <v>HOSPITAL DOM HÉLDER</v>
          </cell>
          <cell r="E640" t="str">
            <v>PRISCILA ROBERTA OTACIA DA SILVA</v>
          </cell>
          <cell r="F640" t="str">
            <v>2 - Outros Profissionais da Saúde</v>
          </cell>
          <cell r="G640">
            <v>324115</v>
          </cell>
          <cell r="H640">
            <v>44287</v>
          </cell>
          <cell r="J640">
            <v>297.62079999999997</v>
          </cell>
          <cell r="O640">
            <v>1.1599999999999999</v>
          </cell>
          <cell r="S640">
            <v>0</v>
          </cell>
          <cell r="U640">
            <v>0</v>
          </cell>
          <cell r="Y640">
            <v>115.8289724310777</v>
          </cell>
        </row>
        <row r="641">
          <cell r="C641" t="str">
            <v>HOSPITAL DOM HÉLDER</v>
          </cell>
          <cell r="E641" t="str">
            <v>QUESIA CLARINDO SALES DE SANTANA</v>
          </cell>
          <cell r="F641" t="str">
            <v>2 - Outros Profissionais da Saúde</v>
          </cell>
          <cell r="G641">
            <v>223505</v>
          </cell>
          <cell r="H641">
            <v>44287</v>
          </cell>
          <cell r="J641">
            <v>263.75040000000001</v>
          </cell>
          <cell r="O641">
            <v>2.44</v>
          </cell>
          <cell r="S641">
            <v>0</v>
          </cell>
          <cell r="U641">
            <v>0</v>
          </cell>
          <cell r="Y641">
            <v>115.8289724310777</v>
          </cell>
        </row>
        <row r="642">
          <cell r="C642" t="str">
            <v>HOSPITAL DOM HÉLDER</v>
          </cell>
          <cell r="E642" t="str">
            <v>RAFAEL ALESSANDRO FERREIRA GOMES</v>
          </cell>
          <cell r="F642" t="str">
            <v>3 - Administrativo</v>
          </cell>
          <cell r="G642">
            <v>142605</v>
          </cell>
          <cell r="H642">
            <v>44287</v>
          </cell>
          <cell r="J642">
            <v>830.71199999999999</v>
          </cell>
          <cell r="O642">
            <v>1.1599999999999999</v>
          </cell>
          <cell r="S642">
            <v>0</v>
          </cell>
          <cell r="U642">
            <v>0</v>
          </cell>
          <cell r="Y642">
            <v>115.8289724310777</v>
          </cell>
        </row>
        <row r="643">
          <cell r="C643" t="str">
            <v>HOSPITAL DOM HÉLDER</v>
          </cell>
          <cell r="E643" t="str">
            <v>RAFAEL ALVES DA SILVA</v>
          </cell>
          <cell r="F643" t="str">
            <v>2 - Outros Profissionais da Saúde</v>
          </cell>
          <cell r="G643">
            <v>515110</v>
          </cell>
          <cell r="H643">
            <v>44287</v>
          </cell>
          <cell r="J643">
            <v>125.996</v>
          </cell>
          <cell r="O643">
            <v>1.1599999999999999</v>
          </cell>
          <cell r="R643">
            <v>283.45208871519293</v>
          </cell>
          <cell r="S643">
            <v>66</v>
          </cell>
          <cell r="U643">
            <v>0</v>
          </cell>
          <cell r="Y643">
            <v>115.8289724310777</v>
          </cell>
        </row>
        <row r="644">
          <cell r="C644" t="str">
            <v>HOSPITAL DOM HÉLDER</v>
          </cell>
          <cell r="E644" t="str">
            <v>RAFAEL PATRICIO DA ROCHA FERREIRA</v>
          </cell>
          <cell r="F644" t="str">
            <v>3 - Administrativo</v>
          </cell>
          <cell r="G644">
            <v>413115</v>
          </cell>
          <cell r="H644">
            <v>44287</v>
          </cell>
          <cell r="J644">
            <v>150.9648</v>
          </cell>
          <cell r="O644">
            <v>1.1599999999999999</v>
          </cell>
          <cell r="S644">
            <v>0</v>
          </cell>
          <cell r="U644">
            <v>0</v>
          </cell>
          <cell r="Y644">
            <v>115.8289724310777</v>
          </cell>
        </row>
        <row r="645">
          <cell r="C645" t="str">
            <v>HOSPITAL DOM HÉLDER</v>
          </cell>
          <cell r="E645" t="str">
            <v>RAFAELA DE MELO OLIVEIRA</v>
          </cell>
          <cell r="F645" t="str">
            <v>2 - Outros Profissionais da Saúde</v>
          </cell>
          <cell r="G645">
            <v>322205</v>
          </cell>
          <cell r="H645">
            <v>44287</v>
          </cell>
          <cell r="J645">
            <v>108.4464</v>
          </cell>
          <cell r="O645">
            <v>1.1599999999999999</v>
          </cell>
          <cell r="S645">
            <v>61.6</v>
          </cell>
          <cell r="U645">
            <v>0</v>
          </cell>
          <cell r="Y645">
            <v>115.8289724310777</v>
          </cell>
        </row>
        <row r="646">
          <cell r="C646" t="str">
            <v>HOSPITAL DOM HÉLDER</v>
          </cell>
          <cell r="E646" t="str">
            <v>RAFAELA HENRIQUE FERREIRA DA SILVA</v>
          </cell>
          <cell r="F646" t="str">
            <v>2 - Outros Profissionais da Saúde</v>
          </cell>
          <cell r="G646">
            <v>223505</v>
          </cell>
          <cell r="H646">
            <v>44287</v>
          </cell>
          <cell r="J646">
            <v>357.2928</v>
          </cell>
          <cell r="O646">
            <v>2.44</v>
          </cell>
          <cell r="S646">
            <v>0</v>
          </cell>
          <cell r="U646">
            <v>0</v>
          </cell>
          <cell r="Y646">
            <v>115.8289724310777</v>
          </cell>
        </row>
        <row r="647">
          <cell r="C647" t="str">
            <v>HOSPITAL DOM HÉLDER</v>
          </cell>
          <cell r="E647" t="str">
            <v>RAIANA FERNANDA DA SILVA SANTOS</v>
          </cell>
          <cell r="F647" t="str">
            <v>2 - Outros Profissionais da Saúde</v>
          </cell>
          <cell r="G647">
            <v>223505</v>
          </cell>
          <cell r="H647">
            <v>44287</v>
          </cell>
          <cell r="J647">
            <v>261.92320000000001</v>
          </cell>
          <cell r="O647">
            <v>2.44</v>
          </cell>
          <cell r="S647">
            <v>0</v>
          </cell>
          <cell r="U647">
            <v>0</v>
          </cell>
          <cell r="Y647">
            <v>115.8289724310777</v>
          </cell>
        </row>
        <row r="648">
          <cell r="C648" t="str">
            <v>HOSPITAL DOM HÉLDER</v>
          </cell>
          <cell r="E648" t="str">
            <v>RAIMER FERREIRA SOUZA SANTOS LEAL</v>
          </cell>
          <cell r="F648" t="str">
            <v>2 - Outros Profissionais da Saúde</v>
          </cell>
          <cell r="G648">
            <v>324115</v>
          </cell>
          <cell r="H648">
            <v>44287</v>
          </cell>
          <cell r="J648">
            <v>292.50080000000003</v>
          </cell>
          <cell r="O648">
            <v>1.1599999999999999</v>
          </cell>
          <cell r="S648">
            <v>0</v>
          </cell>
          <cell r="U648">
            <v>0</v>
          </cell>
          <cell r="Y648">
            <v>115.8289724310777</v>
          </cell>
        </row>
        <row r="649">
          <cell r="C649" t="str">
            <v>HOSPITAL DOM HÉLDER</v>
          </cell>
          <cell r="E649" t="str">
            <v>RAINIER LUZ REIS</v>
          </cell>
          <cell r="F649" t="str">
            <v>1 - Médico</v>
          </cell>
          <cell r="G649">
            <v>225125</v>
          </cell>
          <cell r="H649">
            <v>44287</v>
          </cell>
          <cell r="J649">
            <v>789.36</v>
          </cell>
          <cell r="O649">
            <v>9.2799999999999994</v>
          </cell>
          <cell r="S649">
            <v>0</v>
          </cell>
          <cell r="U649">
            <v>0</v>
          </cell>
          <cell r="Y649">
            <v>115.8289724310777</v>
          </cell>
        </row>
        <row r="650">
          <cell r="C650" t="str">
            <v>HOSPITAL DOM HÉLDER</v>
          </cell>
          <cell r="E650" t="str">
            <v>RAISSA ALVES FALCAO RODRIGUES</v>
          </cell>
          <cell r="F650" t="str">
            <v>2 - Outros Profissionais da Saúde</v>
          </cell>
          <cell r="G650">
            <v>223505</v>
          </cell>
          <cell r="H650">
            <v>44287</v>
          </cell>
          <cell r="J650">
            <v>338.78480000000002</v>
          </cell>
          <cell r="O650">
            <v>2.44</v>
          </cell>
          <cell r="S650">
            <v>0</v>
          </cell>
          <cell r="U650">
            <v>0</v>
          </cell>
          <cell r="Y650">
            <v>115.8289724310777</v>
          </cell>
        </row>
        <row r="651">
          <cell r="C651" t="str">
            <v>HOSPITAL DOM HÉLDER</v>
          </cell>
          <cell r="E651" t="str">
            <v>RALPH MOREIRA DE BARROS</v>
          </cell>
          <cell r="F651" t="str">
            <v>3 - Administrativo</v>
          </cell>
          <cell r="G651">
            <v>142115</v>
          </cell>
          <cell r="H651">
            <v>44287</v>
          </cell>
          <cell r="J651">
            <v>301.34320000000002</v>
          </cell>
          <cell r="O651">
            <v>1.1599999999999999</v>
          </cell>
          <cell r="S651">
            <v>0</v>
          </cell>
          <cell r="U651">
            <v>0</v>
          </cell>
          <cell r="Y651">
            <v>115.8289724310777</v>
          </cell>
        </row>
        <row r="652">
          <cell r="C652" t="str">
            <v>HOSPITAL DOM HÉLDER</v>
          </cell>
          <cell r="E652" t="str">
            <v>RAQUEL BEZERRA CHAVES FERNANDES</v>
          </cell>
          <cell r="F652" t="str">
            <v>2 - Outros Profissionais da Saúde</v>
          </cell>
          <cell r="G652">
            <v>322205</v>
          </cell>
          <cell r="H652">
            <v>44287</v>
          </cell>
          <cell r="J652">
            <v>119.11279999999999</v>
          </cell>
          <cell r="O652">
            <v>1.1599999999999999</v>
          </cell>
          <cell r="R652">
            <v>283.45208871519293</v>
          </cell>
          <cell r="S652">
            <v>59.8</v>
          </cell>
          <cell r="U652">
            <v>0</v>
          </cell>
          <cell r="Y652">
            <v>115.8289724310777</v>
          </cell>
        </row>
        <row r="653">
          <cell r="C653" t="str">
            <v>HOSPITAL DOM HÉLDER</v>
          </cell>
          <cell r="E653" t="str">
            <v>RAQUEL FERREIRA DA SILVA</v>
          </cell>
          <cell r="F653" t="str">
            <v>3 - Administrativo</v>
          </cell>
          <cell r="G653">
            <v>411010</v>
          </cell>
          <cell r="H653">
            <v>44287</v>
          </cell>
          <cell r="J653">
            <v>9.9</v>
          </cell>
          <cell r="O653">
            <v>1.1599999999999999</v>
          </cell>
          <cell r="R653">
            <v>411.46270942528008</v>
          </cell>
          <cell r="S653">
            <v>33</v>
          </cell>
          <cell r="U653">
            <v>0</v>
          </cell>
          <cell r="Y653">
            <v>115.8289724310777</v>
          </cell>
        </row>
        <row r="654">
          <cell r="C654" t="str">
            <v>HOSPITAL DOM HÉLDER</v>
          </cell>
          <cell r="E654" t="str">
            <v>RAQUEL PRATA CAMPOS BELTRAO</v>
          </cell>
          <cell r="F654" t="str">
            <v>2 - Outros Profissionais da Saúde</v>
          </cell>
          <cell r="G654">
            <v>223505</v>
          </cell>
          <cell r="H654">
            <v>44287</v>
          </cell>
          <cell r="J654">
            <v>196.4256</v>
          </cell>
          <cell r="O654">
            <v>2.44</v>
          </cell>
          <cell r="S654">
            <v>0</v>
          </cell>
          <cell r="U654">
            <v>0</v>
          </cell>
          <cell r="Y654">
            <v>115.8289724310777</v>
          </cell>
        </row>
        <row r="655">
          <cell r="C655" t="str">
            <v>HOSPITAL DOM HÉLDER</v>
          </cell>
          <cell r="E655" t="str">
            <v>RAYANNA THAIS PINHEIRO</v>
          </cell>
          <cell r="F655" t="str">
            <v>2 - Outros Profissionais da Saúde</v>
          </cell>
          <cell r="G655">
            <v>223505</v>
          </cell>
          <cell r="H655">
            <v>44287</v>
          </cell>
          <cell r="J655">
            <v>283.05599999999998</v>
          </cell>
          <cell r="O655">
            <v>2.44</v>
          </cell>
          <cell r="S655">
            <v>0</v>
          </cell>
          <cell r="U655">
            <v>0</v>
          </cell>
          <cell r="Y655">
            <v>115.8289724310777</v>
          </cell>
        </row>
        <row r="656">
          <cell r="C656" t="str">
            <v>HOSPITAL DOM HÉLDER</v>
          </cell>
          <cell r="E656" t="str">
            <v>RAYANNE CAROLINE RIBEIRO DOS SANTOS</v>
          </cell>
          <cell r="F656" t="str">
            <v>2 - Outros Profissionais da Saúde</v>
          </cell>
          <cell r="G656">
            <v>322205</v>
          </cell>
          <cell r="H656">
            <v>44287</v>
          </cell>
          <cell r="J656">
            <v>114.4</v>
          </cell>
          <cell r="O656">
            <v>1.1599999999999999</v>
          </cell>
          <cell r="R656">
            <v>334.08608999452849</v>
          </cell>
          <cell r="S656">
            <v>61.6</v>
          </cell>
          <cell r="U656">
            <v>0</v>
          </cell>
          <cell r="Y656">
            <v>115.8289724310777</v>
          </cell>
        </row>
        <row r="657">
          <cell r="C657" t="str">
            <v>HOSPITAL DOM HÉLDER</v>
          </cell>
          <cell r="E657" t="str">
            <v>RAYSSA KARLA DE OLIVEIRA</v>
          </cell>
          <cell r="F657" t="str">
            <v>2 - Outros Profissionais da Saúde</v>
          </cell>
          <cell r="G657">
            <v>521130</v>
          </cell>
          <cell r="H657">
            <v>44287</v>
          </cell>
          <cell r="J657">
            <v>98.14</v>
          </cell>
          <cell r="O657">
            <v>1.1599999999999999</v>
          </cell>
          <cell r="S657">
            <v>0</v>
          </cell>
          <cell r="U657">
            <v>66.12</v>
          </cell>
          <cell r="X657" t="str">
            <v>AUXILIO CRECHE</v>
          </cell>
          <cell r="Y657">
            <v>115.8289724310777</v>
          </cell>
        </row>
        <row r="658">
          <cell r="C658" t="str">
            <v>HOSPITAL DOM HÉLDER</v>
          </cell>
          <cell r="E658" t="str">
            <v>RENATA ANDREZA DE ALBUQUERQUE HENRIQUES</v>
          </cell>
          <cell r="F658" t="str">
            <v>3 - Administrativo</v>
          </cell>
          <cell r="G658">
            <v>252305</v>
          </cell>
          <cell r="H658">
            <v>44287</v>
          </cell>
          <cell r="J658">
            <v>150.06800000000001</v>
          </cell>
          <cell r="O658">
            <v>1.1599999999999999</v>
          </cell>
          <cell r="S658">
            <v>0</v>
          </cell>
          <cell r="U658">
            <v>0</v>
          </cell>
          <cell r="Y658">
            <v>115.8289724310777</v>
          </cell>
        </row>
        <row r="659">
          <cell r="C659" t="str">
            <v>HOSPITAL DOM HÉLDER</v>
          </cell>
          <cell r="E659" t="str">
            <v>RENATA BARBOSA DA SILVA</v>
          </cell>
          <cell r="F659" t="str">
            <v>2 - Outros Profissionais da Saúde</v>
          </cell>
          <cell r="G659">
            <v>322205</v>
          </cell>
          <cell r="H659">
            <v>44287</v>
          </cell>
          <cell r="J659">
            <v>127.20959999999999</v>
          </cell>
          <cell r="O659">
            <v>1.1599999999999999</v>
          </cell>
          <cell r="S659">
            <v>0</v>
          </cell>
          <cell r="U659">
            <v>52.89</v>
          </cell>
          <cell r="X659" t="str">
            <v>AUXILIO CRECHE</v>
          </cell>
          <cell r="Y659">
            <v>115.8289724310777</v>
          </cell>
        </row>
        <row r="660">
          <cell r="C660" t="str">
            <v>HOSPITAL DOM HÉLDER</v>
          </cell>
          <cell r="E660" t="str">
            <v>RENATA BARROS SANTOS</v>
          </cell>
          <cell r="F660" t="str">
            <v>2 - Outros Profissionais da Saúde</v>
          </cell>
          <cell r="G660">
            <v>223505</v>
          </cell>
          <cell r="H660">
            <v>44287</v>
          </cell>
          <cell r="J660">
            <v>347.1096</v>
          </cell>
          <cell r="O660">
            <v>2.44</v>
          </cell>
          <cell r="S660">
            <v>0</v>
          </cell>
          <cell r="U660">
            <v>0</v>
          </cell>
          <cell r="Y660">
            <v>115.8289724310777</v>
          </cell>
        </row>
        <row r="661">
          <cell r="C661" t="str">
            <v>HOSPITAL DOM HÉLDER</v>
          </cell>
          <cell r="E661" t="str">
            <v>RENATA DE CASSIA NUNES SANTOS PIMENTA</v>
          </cell>
          <cell r="F661" t="str">
            <v>2 - Outros Profissionais da Saúde</v>
          </cell>
          <cell r="G661">
            <v>223605</v>
          </cell>
          <cell r="H661">
            <v>44287</v>
          </cell>
          <cell r="J661">
            <v>215.1808</v>
          </cell>
          <cell r="O661">
            <v>2.44</v>
          </cell>
          <cell r="S661">
            <v>0</v>
          </cell>
          <cell r="U661">
            <v>101.00999999999999</v>
          </cell>
          <cell r="X661" t="str">
            <v>AUXILIO CRECHE</v>
          </cell>
          <cell r="Y661">
            <v>115.8289724310777</v>
          </cell>
        </row>
        <row r="662">
          <cell r="C662" t="str">
            <v>HOSPITAL DOM HÉLDER</v>
          </cell>
          <cell r="E662" t="str">
            <v>RENATA GALINDO LIMA MELO</v>
          </cell>
          <cell r="F662" t="str">
            <v>2 - Outros Profissionais da Saúde</v>
          </cell>
          <cell r="G662">
            <v>223505</v>
          </cell>
          <cell r="H662">
            <v>44287</v>
          </cell>
          <cell r="J662">
            <v>271.06720000000001</v>
          </cell>
          <cell r="O662">
            <v>2.44</v>
          </cell>
          <cell r="S662">
            <v>0</v>
          </cell>
          <cell r="U662">
            <v>0</v>
          </cell>
          <cell r="Y662">
            <v>115.8289724310777</v>
          </cell>
        </row>
        <row r="663">
          <cell r="C663" t="str">
            <v>HOSPITAL DOM HÉLDER</v>
          </cell>
          <cell r="E663" t="str">
            <v>RENATA LAIS GOUVEIA SANTOS</v>
          </cell>
          <cell r="F663" t="str">
            <v>2 - Outros Profissionais da Saúde</v>
          </cell>
          <cell r="G663">
            <v>223505</v>
          </cell>
          <cell r="H663">
            <v>44287</v>
          </cell>
          <cell r="J663">
            <v>356.2192</v>
          </cell>
          <cell r="O663">
            <v>2.44</v>
          </cell>
          <cell r="S663">
            <v>0</v>
          </cell>
          <cell r="U663">
            <v>0</v>
          </cell>
          <cell r="Y663">
            <v>115.8289724310777</v>
          </cell>
        </row>
        <row r="664">
          <cell r="C664" t="str">
            <v>HOSPITAL DOM HÉLDER</v>
          </cell>
          <cell r="E664" t="str">
            <v>RENATA MARIA ERCULANO DE LIMA</v>
          </cell>
          <cell r="F664" t="str">
            <v>3 - Administrativo</v>
          </cell>
          <cell r="G664">
            <v>411010</v>
          </cell>
          <cell r="H664">
            <v>44287</v>
          </cell>
          <cell r="J664">
            <v>92.349599999999995</v>
          </cell>
          <cell r="O664">
            <v>1.1599999999999999</v>
          </cell>
          <cell r="R664">
            <v>377.93611828692394</v>
          </cell>
          <cell r="S664">
            <v>63.8</v>
          </cell>
          <cell r="U664">
            <v>0</v>
          </cell>
          <cell r="Y664">
            <v>115.8289724310777</v>
          </cell>
        </row>
        <row r="665">
          <cell r="C665" t="str">
            <v>HOSPITAL DOM HÉLDER</v>
          </cell>
          <cell r="E665" t="str">
            <v>RENATA MARTINS BORGES SERRANO</v>
          </cell>
          <cell r="F665" t="str">
            <v>2 - Outros Profissionais da Saúde</v>
          </cell>
          <cell r="G665">
            <v>515205</v>
          </cell>
          <cell r="H665">
            <v>44287</v>
          </cell>
          <cell r="J665">
            <v>180</v>
          </cell>
          <cell r="O665">
            <v>1.1599999999999999</v>
          </cell>
          <cell r="S665">
            <v>0</v>
          </cell>
          <cell r="U665">
            <v>0</v>
          </cell>
          <cell r="Y665">
            <v>115.8289724310777</v>
          </cell>
        </row>
        <row r="666">
          <cell r="C666" t="str">
            <v>HOSPITAL DOM HÉLDER</v>
          </cell>
          <cell r="E666" t="str">
            <v>RENATA SABRINA NEVES DA SILVA</v>
          </cell>
          <cell r="F666" t="str">
            <v>3 - Administrativo</v>
          </cell>
          <cell r="G666">
            <v>142105</v>
          </cell>
          <cell r="H666">
            <v>44287</v>
          </cell>
          <cell r="J666">
            <v>334.36239999999998</v>
          </cell>
          <cell r="O666">
            <v>1.1599999999999999</v>
          </cell>
          <cell r="S666">
            <v>0</v>
          </cell>
          <cell r="U666">
            <v>0</v>
          </cell>
          <cell r="Y666">
            <v>115.8289724310777</v>
          </cell>
        </row>
        <row r="667">
          <cell r="C667" t="str">
            <v>HOSPITAL DOM HÉLDER</v>
          </cell>
          <cell r="E667" t="str">
            <v>RENILDA CLEIDE SILVA DOS ANJOS</v>
          </cell>
          <cell r="F667" t="str">
            <v>3 - Administrativo</v>
          </cell>
          <cell r="G667">
            <v>514225</v>
          </cell>
          <cell r="H667">
            <v>44287</v>
          </cell>
          <cell r="J667">
            <v>127.84</v>
          </cell>
          <cell r="O667">
            <v>1.1599999999999999</v>
          </cell>
          <cell r="R667">
            <v>283.45208871519293</v>
          </cell>
          <cell r="S667">
            <v>50.6</v>
          </cell>
          <cell r="U667">
            <v>0</v>
          </cell>
          <cell r="Y667">
            <v>115.8289724310777</v>
          </cell>
        </row>
        <row r="668">
          <cell r="C668" t="str">
            <v>HOSPITAL DOM HÉLDER</v>
          </cell>
          <cell r="E668" t="str">
            <v>RICHELLE DE OLIVEIRA SANTIAGO</v>
          </cell>
          <cell r="F668" t="str">
            <v>2 - Outros Profissionais da Saúde</v>
          </cell>
          <cell r="G668">
            <v>322205</v>
          </cell>
          <cell r="H668">
            <v>44287</v>
          </cell>
          <cell r="J668">
            <v>303.64959999999996</v>
          </cell>
          <cell r="O668">
            <v>1.1599999999999999</v>
          </cell>
          <cell r="S668">
            <v>0</v>
          </cell>
          <cell r="U668">
            <v>0</v>
          </cell>
          <cell r="Y668">
            <v>115.8289724310777</v>
          </cell>
        </row>
        <row r="669">
          <cell r="C669" t="str">
            <v>HOSPITAL DOM HÉLDER</v>
          </cell>
          <cell r="E669" t="str">
            <v>RINALDO JOSE DA SILVA</v>
          </cell>
          <cell r="F669" t="str">
            <v>2 - Outros Profissionais da Saúde</v>
          </cell>
          <cell r="G669">
            <v>521130</v>
          </cell>
          <cell r="H669">
            <v>44287</v>
          </cell>
          <cell r="J669">
            <v>108</v>
          </cell>
          <cell r="O669">
            <v>1.1599999999999999</v>
          </cell>
          <cell r="R669">
            <v>283.45208871519293</v>
          </cell>
          <cell r="S669">
            <v>66</v>
          </cell>
          <cell r="U669">
            <v>0</v>
          </cell>
          <cell r="Y669">
            <v>115.8289724310777</v>
          </cell>
        </row>
        <row r="670">
          <cell r="C670" t="str">
            <v>HOSPITAL DOM HÉLDER</v>
          </cell>
          <cell r="E670" t="str">
            <v>RITA DE CASSIA ALMEIDA NETA</v>
          </cell>
          <cell r="F670" t="str">
            <v>2 - Outros Profissionais da Saúde</v>
          </cell>
          <cell r="G670">
            <v>223605</v>
          </cell>
          <cell r="H670">
            <v>44287</v>
          </cell>
          <cell r="J670">
            <v>199.7184</v>
          </cell>
          <cell r="O670">
            <v>2.44</v>
          </cell>
          <cell r="S670">
            <v>0</v>
          </cell>
          <cell r="U670">
            <v>0</v>
          </cell>
          <cell r="Y670">
            <v>115.8289724310777</v>
          </cell>
        </row>
        <row r="671">
          <cell r="C671" t="str">
            <v>HOSPITAL DOM HÉLDER</v>
          </cell>
          <cell r="E671" t="str">
            <v>RITA DE CASSIA CORDEIRO BASTOS LEITE DOS ANJOS</v>
          </cell>
          <cell r="F671" t="str">
            <v>3 - Administrativo</v>
          </cell>
          <cell r="G671">
            <v>131205</v>
          </cell>
          <cell r="H671">
            <v>44287</v>
          </cell>
          <cell r="J671">
            <v>1125.2152000000001</v>
          </cell>
          <cell r="O671">
            <v>1.1599999999999999</v>
          </cell>
          <cell r="S671">
            <v>0</v>
          </cell>
          <cell r="U671">
            <v>0</v>
          </cell>
          <cell r="Y671">
            <v>115.8289724310777</v>
          </cell>
        </row>
        <row r="672">
          <cell r="C672" t="str">
            <v>HOSPITAL DOM HÉLDER</v>
          </cell>
          <cell r="E672" t="str">
            <v>RITA DE CASSIA DA SILVA</v>
          </cell>
          <cell r="F672" t="str">
            <v>3 - Administrativo</v>
          </cell>
          <cell r="G672">
            <v>513430</v>
          </cell>
          <cell r="H672">
            <v>44287</v>
          </cell>
          <cell r="J672">
            <v>113.9992</v>
          </cell>
          <cell r="O672">
            <v>1.1599999999999999</v>
          </cell>
          <cell r="R672">
            <v>385.50663886655275</v>
          </cell>
          <cell r="S672">
            <v>35.200000000000003</v>
          </cell>
          <cell r="U672">
            <v>0</v>
          </cell>
          <cell r="Y672">
            <v>115.8289724310777</v>
          </cell>
        </row>
        <row r="673">
          <cell r="C673" t="str">
            <v>HOSPITAL DOM HÉLDER</v>
          </cell>
          <cell r="E673" t="str">
            <v>RITA DE CASSIA DA SILVA MELO</v>
          </cell>
          <cell r="F673" t="str">
            <v>2 - Outros Profissionais da Saúde</v>
          </cell>
          <cell r="G673">
            <v>322205</v>
          </cell>
          <cell r="H673">
            <v>44287</v>
          </cell>
          <cell r="J673">
            <v>105.6</v>
          </cell>
          <cell r="O673">
            <v>1.1599999999999999</v>
          </cell>
          <cell r="S673">
            <v>0</v>
          </cell>
          <cell r="U673">
            <v>0</v>
          </cell>
          <cell r="Y673">
            <v>115.8289724310777</v>
          </cell>
        </row>
        <row r="674">
          <cell r="C674" t="str">
            <v>HOSPITAL DOM HÉLDER</v>
          </cell>
          <cell r="E674" t="str">
            <v>ROBERTA KELLY BARBOSA DO NASCIMENTO</v>
          </cell>
          <cell r="F674" t="str">
            <v>2 - Outros Profissionais da Saúde</v>
          </cell>
          <cell r="G674">
            <v>223405</v>
          </cell>
          <cell r="H674">
            <v>44287</v>
          </cell>
          <cell r="J674">
            <v>440.59440000000001</v>
          </cell>
          <cell r="O674">
            <v>1.1599999999999999</v>
          </cell>
          <cell r="S674">
            <v>0</v>
          </cell>
          <cell r="U674">
            <v>0</v>
          </cell>
          <cell r="Y674">
            <v>115.8289724310777</v>
          </cell>
        </row>
        <row r="675">
          <cell r="C675" t="str">
            <v>HOSPITAL DOM HÉLDER</v>
          </cell>
          <cell r="E675" t="str">
            <v>ROBERTA MARIA NASCIMENTO FERREIRA</v>
          </cell>
          <cell r="F675" t="str">
            <v>2 - Outros Profissionais da Saúde</v>
          </cell>
          <cell r="G675">
            <v>223505</v>
          </cell>
          <cell r="H675">
            <v>44287</v>
          </cell>
          <cell r="J675">
            <v>566.39359999999999</v>
          </cell>
          <cell r="O675">
            <v>2.44</v>
          </cell>
          <cell r="S675">
            <v>0</v>
          </cell>
          <cell r="U675">
            <v>0</v>
          </cell>
          <cell r="Y675">
            <v>115.8289724310777</v>
          </cell>
        </row>
        <row r="676">
          <cell r="C676" t="str">
            <v>HOSPITAL DOM HÉLDER</v>
          </cell>
          <cell r="E676" t="str">
            <v>ROBERTA MARIA SOUZA DE VASCONCELOS</v>
          </cell>
          <cell r="F676" t="str">
            <v>3 - Administrativo</v>
          </cell>
          <cell r="G676">
            <v>261110</v>
          </cell>
          <cell r="H676">
            <v>44287</v>
          </cell>
          <cell r="J676">
            <v>265.95600000000002</v>
          </cell>
          <cell r="O676">
            <v>1.1599999999999999</v>
          </cell>
          <cell r="S676">
            <v>0</v>
          </cell>
          <cell r="U676">
            <v>0</v>
          </cell>
          <cell r="Y676">
            <v>115.8289724310777</v>
          </cell>
        </row>
        <row r="677">
          <cell r="C677" t="str">
            <v>HOSPITAL DOM HÉLDER</v>
          </cell>
          <cell r="E677" t="str">
            <v>ROBERTA XAVIER DE ARAUJO GOMES</v>
          </cell>
          <cell r="F677" t="str">
            <v>2 - Outros Profissionais da Saúde</v>
          </cell>
          <cell r="G677">
            <v>521130</v>
          </cell>
          <cell r="H677">
            <v>44287</v>
          </cell>
          <cell r="J677">
            <v>128.15119999999999</v>
          </cell>
          <cell r="O677">
            <v>1.1599999999999999</v>
          </cell>
          <cell r="R677">
            <v>283.45208871519293</v>
          </cell>
          <cell r="S677">
            <v>58.1</v>
          </cell>
          <cell r="U677">
            <v>0</v>
          </cell>
          <cell r="Y677">
            <v>115.8289724310777</v>
          </cell>
        </row>
        <row r="678">
          <cell r="C678" t="str">
            <v>HOSPITAL DOM HÉLDER</v>
          </cell>
          <cell r="E678" t="str">
            <v>ROBERTO FERREIRA DE ANDRADE SOUZA</v>
          </cell>
          <cell r="F678" t="str">
            <v>2 - Outros Profissionais da Saúde</v>
          </cell>
          <cell r="G678">
            <v>521130</v>
          </cell>
          <cell r="H678">
            <v>44287</v>
          </cell>
          <cell r="J678">
            <v>88</v>
          </cell>
          <cell r="O678">
            <v>1.1599999999999999</v>
          </cell>
          <cell r="S678">
            <v>0</v>
          </cell>
          <cell r="U678">
            <v>0</v>
          </cell>
          <cell r="Y678">
            <v>115.8289724310777</v>
          </cell>
        </row>
        <row r="679">
          <cell r="C679" t="str">
            <v>HOSPITAL DOM HÉLDER</v>
          </cell>
          <cell r="E679" t="str">
            <v>ROBSON BEZERRA DA SILVA</v>
          </cell>
          <cell r="F679" t="str">
            <v>3 - Administrativo</v>
          </cell>
          <cell r="G679">
            <v>517410</v>
          </cell>
          <cell r="H679">
            <v>44287</v>
          </cell>
          <cell r="J679">
            <v>88</v>
          </cell>
          <cell r="O679">
            <v>1.1599999999999999</v>
          </cell>
          <cell r="R679">
            <v>385.50663886655275</v>
          </cell>
          <cell r="S679">
            <v>46.2</v>
          </cell>
          <cell r="U679">
            <v>0</v>
          </cell>
          <cell r="Y679">
            <v>115.8289724310777</v>
          </cell>
        </row>
        <row r="680">
          <cell r="C680" t="str">
            <v>HOSPITAL DOM HÉLDER</v>
          </cell>
          <cell r="E680" t="str">
            <v>ROBSON HENRIQUE DA SILVA</v>
          </cell>
          <cell r="F680" t="str">
            <v>2 - Outros Profissionais da Saúde</v>
          </cell>
          <cell r="G680">
            <v>322205</v>
          </cell>
          <cell r="H680">
            <v>44287</v>
          </cell>
          <cell r="J680">
            <v>159.16800000000001</v>
          </cell>
          <cell r="O680">
            <v>1.1599999999999999</v>
          </cell>
          <cell r="S680">
            <v>0</v>
          </cell>
          <cell r="U680">
            <v>0</v>
          </cell>
          <cell r="Y680">
            <v>115.8289724310777</v>
          </cell>
        </row>
        <row r="681">
          <cell r="C681" t="str">
            <v>HOSPITAL DOM HÉLDER</v>
          </cell>
          <cell r="E681" t="str">
            <v>ROBSON MARQUES DE ANDRADE</v>
          </cell>
          <cell r="F681" t="str">
            <v>3 - Administrativo</v>
          </cell>
          <cell r="G681">
            <v>411010</v>
          </cell>
          <cell r="H681">
            <v>44287</v>
          </cell>
          <cell r="J681">
            <v>137.89680000000001</v>
          </cell>
          <cell r="O681">
            <v>1.1599999999999999</v>
          </cell>
          <cell r="S681">
            <v>0</v>
          </cell>
          <cell r="U681">
            <v>0</v>
          </cell>
          <cell r="Y681">
            <v>115.8289724310777</v>
          </cell>
        </row>
        <row r="682">
          <cell r="C682" t="str">
            <v>HOSPITAL DOM HÉLDER</v>
          </cell>
          <cell r="E682" t="str">
            <v>ROBSON RICARDO SOARES ERNESTO</v>
          </cell>
          <cell r="F682" t="str">
            <v>2 - Outros Profissionais da Saúde</v>
          </cell>
          <cell r="G682">
            <v>515110</v>
          </cell>
          <cell r="H682">
            <v>44287</v>
          </cell>
          <cell r="J682">
            <v>118.61360000000001</v>
          </cell>
          <cell r="O682">
            <v>1.1599999999999999</v>
          </cell>
          <cell r="S682">
            <v>0</v>
          </cell>
          <cell r="U682">
            <v>0</v>
          </cell>
          <cell r="Y682">
            <v>115.8289724310777</v>
          </cell>
        </row>
        <row r="683">
          <cell r="C683" t="str">
            <v>HOSPITAL DOM HÉLDER</v>
          </cell>
          <cell r="E683" t="str">
            <v>ROBSON ZEFERINO VILAR</v>
          </cell>
          <cell r="F683" t="str">
            <v>3 - Administrativo</v>
          </cell>
          <cell r="G683">
            <v>516345</v>
          </cell>
          <cell r="H683">
            <v>44287</v>
          </cell>
          <cell r="J683">
            <v>134.17599999999999</v>
          </cell>
          <cell r="O683">
            <v>1.1599999999999999</v>
          </cell>
          <cell r="S683">
            <v>0</v>
          </cell>
          <cell r="U683">
            <v>0</v>
          </cell>
          <cell r="Y683">
            <v>115.8289724310777</v>
          </cell>
        </row>
        <row r="684">
          <cell r="C684" t="str">
            <v>HOSPITAL DOM HÉLDER</v>
          </cell>
          <cell r="E684" t="str">
            <v>RODRIGO GOMES DA COSTA</v>
          </cell>
          <cell r="F684" t="str">
            <v>3 - Administrativo</v>
          </cell>
          <cell r="G684">
            <v>517410</v>
          </cell>
          <cell r="H684">
            <v>44287</v>
          </cell>
          <cell r="J684">
            <v>88</v>
          </cell>
          <cell r="O684">
            <v>1.1599999999999999</v>
          </cell>
          <cell r="R684">
            <v>668.95872758174573</v>
          </cell>
          <cell r="S684">
            <v>66</v>
          </cell>
          <cell r="U684">
            <v>0</v>
          </cell>
          <cell r="Y684">
            <v>115.8289724310777</v>
          </cell>
        </row>
        <row r="685">
          <cell r="C685" t="str">
            <v>HOSPITAL DOM HÉLDER</v>
          </cell>
          <cell r="E685" t="str">
            <v>RODRIGO MEZZALIRA TCHAICK</v>
          </cell>
          <cell r="F685" t="str">
            <v>1 - Médico</v>
          </cell>
          <cell r="G685">
            <v>225120</v>
          </cell>
          <cell r="H685">
            <v>44287</v>
          </cell>
          <cell r="J685">
            <v>864.32</v>
          </cell>
          <cell r="O685">
            <v>9.2799999999999994</v>
          </cell>
          <cell r="S685">
            <v>0</v>
          </cell>
          <cell r="U685">
            <v>0</v>
          </cell>
          <cell r="Y685">
            <v>115.8289724310777</v>
          </cell>
        </row>
        <row r="686">
          <cell r="C686" t="str">
            <v>HOSPITAL DOM HÉLDER</v>
          </cell>
          <cell r="E686" t="str">
            <v>RONEIDE CRISTIANE FREITAS DOS SANTOS SILVA</v>
          </cell>
          <cell r="F686" t="str">
            <v>2 - Outros Profissionais da Saúde</v>
          </cell>
          <cell r="G686">
            <v>521130</v>
          </cell>
          <cell r="H686">
            <v>44287</v>
          </cell>
          <cell r="J686">
            <v>88</v>
          </cell>
          <cell r="O686">
            <v>1.1599999999999999</v>
          </cell>
          <cell r="R686">
            <v>423.99831168375641</v>
          </cell>
          <cell r="S686">
            <v>66</v>
          </cell>
          <cell r="U686">
            <v>0</v>
          </cell>
          <cell r="Y686">
            <v>115.8289724310777</v>
          </cell>
        </row>
        <row r="687">
          <cell r="C687" t="str">
            <v>HOSPITAL DOM HÉLDER</v>
          </cell>
          <cell r="E687" t="str">
            <v>ROSAILTON SANTANA DOS SANTOS</v>
          </cell>
          <cell r="F687" t="str">
            <v>2 - Outros Profissionais da Saúde</v>
          </cell>
          <cell r="G687">
            <v>322205</v>
          </cell>
          <cell r="H687">
            <v>44287</v>
          </cell>
          <cell r="J687">
            <v>122.4336</v>
          </cell>
          <cell r="O687">
            <v>1.1599999999999999</v>
          </cell>
          <cell r="S687">
            <v>0</v>
          </cell>
          <cell r="U687">
            <v>0</v>
          </cell>
          <cell r="Y687">
            <v>115.8289724310777</v>
          </cell>
        </row>
        <row r="688">
          <cell r="C688" t="str">
            <v>HOSPITAL DOM HÉLDER</v>
          </cell>
          <cell r="E688" t="str">
            <v>ROSALVA VALERIA GOMES DE LIMA</v>
          </cell>
          <cell r="F688" t="str">
            <v>2 - Outros Profissionais da Saúde</v>
          </cell>
          <cell r="G688">
            <v>322205</v>
          </cell>
          <cell r="H688">
            <v>44287</v>
          </cell>
          <cell r="J688">
            <v>170.624</v>
          </cell>
          <cell r="O688">
            <v>1.1599999999999999</v>
          </cell>
          <cell r="R688">
            <v>385.50663886655275</v>
          </cell>
          <cell r="S688">
            <v>66</v>
          </cell>
          <cell r="U688">
            <v>0</v>
          </cell>
          <cell r="Y688">
            <v>115.8289724310777</v>
          </cell>
        </row>
        <row r="689">
          <cell r="C689" t="str">
            <v>HOSPITAL DOM HÉLDER</v>
          </cell>
          <cell r="E689" t="str">
            <v>ROSANA MARIA DA SILVA ALBERTINO</v>
          </cell>
          <cell r="F689" t="str">
            <v>2 - Outros Profissionais da Saúde</v>
          </cell>
          <cell r="G689">
            <v>521130</v>
          </cell>
          <cell r="H689">
            <v>44287</v>
          </cell>
          <cell r="J689">
            <v>92.133600000000001</v>
          </cell>
          <cell r="O689">
            <v>1.1599999999999999</v>
          </cell>
          <cell r="R689">
            <v>264.52578726612097</v>
          </cell>
          <cell r="S689">
            <v>66</v>
          </cell>
          <cell r="U689">
            <v>0</v>
          </cell>
          <cell r="Y689">
            <v>115.8289724310777</v>
          </cell>
        </row>
        <row r="690">
          <cell r="C690" t="str">
            <v>HOSPITAL DOM HÉLDER</v>
          </cell>
          <cell r="E690" t="str">
            <v>ROSANA SOUZA DE MORAES</v>
          </cell>
          <cell r="F690" t="str">
            <v>2 - Outros Profissionais da Saúde</v>
          </cell>
          <cell r="G690">
            <v>223505</v>
          </cell>
          <cell r="H690">
            <v>44287</v>
          </cell>
          <cell r="J690">
            <v>309.59840000000003</v>
          </cell>
          <cell r="O690">
            <v>2.44</v>
          </cell>
          <cell r="S690">
            <v>0</v>
          </cell>
          <cell r="U690">
            <v>103.28</v>
          </cell>
          <cell r="X690" t="str">
            <v>AUXILIO CRECHE</v>
          </cell>
          <cell r="Y690">
            <v>115.8289724310777</v>
          </cell>
        </row>
        <row r="691">
          <cell r="C691" t="str">
            <v>HOSPITAL DOM HÉLDER</v>
          </cell>
          <cell r="E691" t="str">
            <v>ROSANGELA MARIA DE OLIVEIRA ALVES</v>
          </cell>
          <cell r="F691" t="str">
            <v>3 - Administrativo</v>
          </cell>
          <cell r="G691">
            <v>513430</v>
          </cell>
          <cell r="H691">
            <v>44287</v>
          </cell>
          <cell r="J691">
            <v>109.792</v>
          </cell>
          <cell r="O691">
            <v>1.1599999999999999</v>
          </cell>
          <cell r="R691">
            <v>283.45208871519293</v>
          </cell>
          <cell r="S691">
            <v>66</v>
          </cell>
          <cell r="U691">
            <v>0</v>
          </cell>
          <cell r="Y691">
            <v>115.8289724310777</v>
          </cell>
        </row>
        <row r="692">
          <cell r="C692" t="str">
            <v>HOSPITAL DOM HÉLDER</v>
          </cell>
          <cell r="E692" t="str">
            <v>ROSANGELA MARIA LIMA DA SILVA</v>
          </cell>
          <cell r="F692" t="str">
            <v>2 - Outros Profissionais da Saúde</v>
          </cell>
          <cell r="G692">
            <v>322205</v>
          </cell>
          <cell r="H692">
            <v>44287</v>
          </cell>
          <cell r="J692">
            <v>128.39760000000001</v>
          </cell>
          <cell r="O692">
            <v>1.1599999999999999</v>
          </cell>
          <cell r="S692">
            <v>0</v>
          </cell>
          <cell r="U692">
            <v>0</v>
          </cell>
          <cell r="Y692">
            <v>115.8289724310777</v>
          </cell>
        </row>
        <row r="693">
          <cell r="C693" t="str">
            <v>HOSPITAL DOM HÉLDER</v>
          </cell>
          <cell r="E693" t="str">
            <v>ROSEMARY ALMEIDA DO MONTE</v>
          </cell>
          <cell r="F693" t="str">
            <v>2 - Outros Profissionais da Saúde</v>
          </cell>
          <cell r="G693">
            <v>322205</v>
          </cell>
          <cell r="H693">
            <v>44287</v>
          </cell>
          <cell r="J693">
            <v>112.7448</v>
          </cell>
          <cell r="O693">
            <v>1.1599999999999999</v>
          </cell>
          <cell r="R693">
            <v>425.17813307278942</v>
          </cell>
          <cell r="S693">
            <v>66</v>
          </cell>
          <cell r="U693">
            <v>66.11</v>
          </cell>
          <cell r="X693" t="str">
            <v>AUXILIO CRECHE</v>
          </cell>
          <cell r="Y693">
            <v>115.8289724310777</v>
          </cell>
        </row>
        <row r="694">
          <cell r="C694" t="str">
            <v>HOSPITAL DOM HÉLDER</v>
          </cell>
          <cell r="E694" t="str">
            <v>ROSEMERE BARBOSA RIO TINTO</v>
          </cell>
          <cell r="F694" t="str">
            <v>2 - Outros Profissionais da Saúde</v>
          </cell>
          <cell r="G694">
            <v>322205</v>
          </cell>
          <cell r="H694">
            <v>44287</v>
          </cell>
          <cell r="J694">
            <v>162.68</v>
          </cell>
          <cell r="O694">
            <v>1.1599999999999999</v>
          </cell>
          <cell r="S694">
            <v>0</v>
          </cell>
          <cell r="U694">
            <v>0</v>
          </cell>
          <cell r="Y694">
            <v>115.8289724310777</v>
          </cell>
        </row>
        <row r="695">
          <cell r="C695" t="str">
            <v>HOSPITAL DOM HÉLDER</v>
          </cell>
          <cell r="E695" t="str">
            <v>ROSILEILA FARIAS DO MONTE</v>
          </cell>
          <cell r="F695" t="str">
            <v>3 - Administrativo</v>
          </cell>
          <cell r="G695">
            <v>411010</v>
          </cell>
          <cell r="H695">
            <v>44287</v>
          </cell>
          <cell r="J695">
            <v>64.680000000000007</v>
          </cell>
          <cell r="O695">
            <v>1.1599999999999999</v>
          </cell>
          <cell r="R695">
            <v>269.83498351676968</v>
          </cell>
          <cell r="S695">
            <v>0</v>
          </cell>
          <cell r="U695">
            <v>0</v>
          </cell>
          <cell r="Y695">
            <v>115.8289724310777</v>
          </cell>
        </row>
        <row r="696">
          <cell r="C696" t="str">
            <v>HOSPITAL DOM HÉLDER</v>
          </cell>
          <cell r="E696" t="str">
            <v xml:space="preserve">ROSIVALDO FARIAS DE OLIVEIRA </v>
          </cell>
          <cell r="F696" t="str">
            <v>3 - Administrativo</v>
          </cell>
          <cell r="G696">
            <v>951105</v>
          </cell>
          <cell r="H696">
            <v>44287</v>
          </cell>
          <cell r="J696">
            <v>191.15039999999999</v>
          </cell>
          <cell r="O696">
            <v>1.1599999999999999</v>
          </cell>
          <cell r="S696">
            <v>0</v>
          </cell>
          <cell r="U696">
            <v>0</v>
          </cell>
          <cell r="Y696">
            <v>115.8289724310777</v>
          </cell>
        </row>
        <row r="697">
          <cell r="C697" t="str">
            <v>HOSPITAL DOM HÉLDER</v>
          </cell>
          <cell r="E697" t="str">
            <v>RUANA DE ARAUJO CEREJA</v>
          </cell>
          <cell r="F697" t="str">
            <v>2 - Outros Profissionais da Saúde</v>
          </cell>
          <cell r="G697">
            <v>223505</v>
          </cell>
          <cell r="H697">
            <v>44287</v>
          </cell>
          <cell r="J697">
            <v>315.69439999999997</v>
          </cell>
          <cell r="O697">
            <v>2.44</v>
          </cell>
          <cell r="S697">
            <v>0</v>
          </cell>
          <cell r="U697">
            <v>103.28</v>
          </cell>
          <cell r="X697" t="str">
            <v>AUXILIO CRECHE</v>
          </cell>
          <cell r="Y697">
            <v>115.8289724310777</v>
          </cell>
        </row>
        <row r="698">
          <cell r="C698" t="str">
            <v>HOSPITAL DOM HÉLDER</v>
          </cell>
          <cell r="E698" t="str">
            <v>SABRINA CECUNDINA SIMOES DE MACEDO</v>
          </cell>
          <cell r="F698" t="str">
            <v>2 - Outros Profissionais da Saúde</v>
          </cell>
          <cell r="G698">
            <v>223710</v>
          </cell>
          <cell r="H698">
            <v>44287</v>
          </cell>
          <cell r="J698">
            <v>301.1592</v>
          </cell>
          <cell r="O698">
            <v>1.1599999999999999</v>
          </cell>
          <cell r="S698">
            <v>0</v>
          </cell>
          <cell r="U698">
            <v>0</v>
          </cell>
          <cell r="Y698">
            <v>115.8289724310777</v>
          </cell>
        </row>
        <row r="699">
          <cell r="C699" t="str">
            <v>HOSPITAL DOM HÉLDER</v>
          </cell>
          <cell r="E699" t="str">
            <v>SAMANTHA MARIA DE JESUS DA TRINDADE</v>
          </cell>
          <cell r="F699" t="str">
            <v>2 - Outros Profissionais da Saúde</v>
          </cell>
          <cell r="G699">
            <v>322205</v>
          </cell>
          <cell r="H699">
            <v>44287</v>
          </cell>
          <cell r="J699">
            <v>109.64319999999999</v>
          </cell>
          <cell r="O699">
            <v>1.1599999999999999</v>
          </cell>
          <cell r="S699">
            <v>0</v>
          </cell>
          <cell r="U699">
            <v>0</v>
          </cell>
          <cell r="Y699">
            <v>115.8289724310777</v>
          </cell>
        </row>
        <row r="700">
          <cell r="C700" t="str">
            <v>HOSPITAL DOM HÉLDER</v>
          </cell>
          <cell r="E700" t="str">
            <v>SAMARA KAROLYNE DO NASCIMENTO SANTIAGO</v>
          </cell>
          <cell r="F700" t="str">
            <v>2 - Outros Profissionais da Saúde</v>
          </cell>
          <cell r="G700">
            <v>521130</v>
          </cell>
          <cell r="H700">
            <v>44287</v>
          </cell>
          <cell r="J700">
            <v>87.941599999999994</v>
          </cell>
          <cell r="O700">
            <v>1.1599999999999999</v>
          </cell>
          <cell r="R700">
            <v>565.404821081823</v>
          </cell>
          <cell r="S700">
            <v>59.4</v>
          </cell>
          <cell r="U700">
            <v>0</v>
          </cell>
          <cell r="Y700">
            <v>115.8289724310777</v>
          </cell>
        </row>
        <row r="701">
          <cell r="C701" t="str">
            <v>HOSPITAL DOM HÉLDER</v>
          </cell>
          <cell r="E701" t="str">
            <v>SAMUEL SANTOS DE PAULA</v>
          </cell>
          <cell r="F701" t="str">
            <v>3 - Administrativo</v>
          </cell>
          <cell r="G701">
            <v>411010</v>
          </cell>
          <cell r="H701">
            <v>44287</v>
          </cell>
          <cell r="J701">
            <v>94.968000000000004</v>
          </cell>
          <cell r="O701">
            <v>1.1599999999999999</v>
          </cell>
          <cell r="R701">
            <v>415.7395619605249</v>
          </cell>
          <cell r="S701">
            <v>71.23</v>
          </cell>
          <cell r="U701">
            <v>0</v>
          </cell>
          <cell r="Y701">
            <v>115.8289724310777</v>
          </cell>
        </row>
        <row r="702">
          <cell r="C702" t="str">
            <v>HOSPITAL DOM HÉLDER</v>
          </cell>
          <cell r="E702" t="str">
            <v>SANDRA CRISTINA DE ALMEIDA</v>
          </cell>
          <cell r="F702" t="str">
            <v>3 - Administrativo</v>
          </cell>
          <cell r="G702">
            <v>411010</v>
          </cell>
          <cell r="H702">
            <v>44287</v>
          </cell>
          <cell r="J702">
            <v>166.10239999999999</v>
          </cell>
          <cell r="O702">
            <v>1.1599999999999999</v>
          </cell>
          <cell r="S702">
            <v>0</v>
          </cell>
          <cell r="U702">
            <v>0</v>
          </cell>
          <cell r="Y702">
            <v>115.8289724310777</v>
          </cell>
        </row>
        <row r="703">
          <cell r="C703" t="str">
            <v>HOSPITAL DOM HÉLDER</v>
          </cell>
          <cell r="E703" t="str">
            <v>SANDRA DA SILVA CAVALCANTI BARBOSA</v>
          </cell>
          <cell r="F703" t="str">
            <v>2 - Outros Profissionais da Saúde</v>
          </cell>
          <cell r="G703">
            <v>521130</v>
          </cell>
          <cell r="H703">
            <v>44287</v>
          </cell>
          <cell r="J703">
            <v>107.9336</v>
          </cell>
          <cell r="O703">
            <v>1.1599999999999999</v>
          </cell>
          <cell r="S703">
            <v>0</v>
          </cell>
          <cell r="U703">
            <v>0</v>
          </cell>
          <cell r="Y703">
            <v>115.8289724310777</v>
          </cell>
        </row>
        <row r="704">
          <cell r="C704" t="str">
            <v>HOSPITAL DOM HÉLDER</v>
          </cell>
          <cell r="E704" t="str">
            <v>SANDRA LUCIA DA SILVA</v>
          </cell>
          <cell r="F704" t="str">
            <v>2 - Outros Profissionais da Saúde</v>
          </cell>
          <cell r="G704">
            <v>322205</v>
          </cell>
          <cell r="H704">
            <v>44287</v>
          </cell>
          <cell r="J704">
            <v>118.8</v>
          </cell>
          <cell r="O704">
            <v>1.1599999999999999</v>
          </cell>
          <cell r="R704">
            <v>283.45208871519293</v>
          </cell>
          <cell r="S704">
            <v>66</v>
          </cell>
          <cell r="U704">
            <v>0</v>
          </cell>
          <cell r="Y704">
            <v>115.8289724310777</v>
          </cell>
        </row>
        <row r="705">
          <cell r="C705" t="str">
            <v>HOSPITAL DOM HÉLDER</v>
          </cell>
          <cell r="E705" t="str">
            <v>SARAH BRENDDA SOARES DA SILVA</v>
          </cell>
          <cell r="F705" t="str">
            <v>2 - Outros Profissionais da Saúde</v>
          </cell>
          <cell r="G705">
            <v>322205</v>
          </cell>
          <cell r="H705">
            <v>44287</v>
          </cell>
          <cell r="J705">
            <v>128.04640000000001</v>
          </cell>
          <cell r="O705">
            <v>1.1599999999999999</v>
          </cell>
          <cell r="S705">
            <v>0</v>
          </cell>
          <cell r="U705">
            <v>0</v>
          </cell>
          <cell r="Y705">
            <v>115.8289724310777</v>
          </cell>
        </row>
        <row r="706">
          <cell r="C706" t="str">
            <v>HOSPITAL DOM HÉLDER</v>
          </cell>
          <cell r="E706" t="str">
            <v>SERGIO ADRIANO DA SILVA</v>
          </cell>
          <cell r="F706" t="str">
            <v>2 - Outros Profissionais da Saúde</v>
          </cell>
          <cell r="G706">
            <v>322205</v>
          </cell>
          <cell r="H706">
            <v>44287</v>
          </cell>
          <cell r="J706">
            <v>268.9384</v>
          </cell>
          <cell r="O706">
            <v>1.1599999999999999</v>
          </cell>
          <cell r="S706">
            <v>0</v>
          </cell>
          <cell r="U706">
            <v>0</v>
          </cell>
          <cell r="Y706">
            <v>115.8289724310777</v>
          </cell>
        </row>
        <row r="707">
          <cell r="C707" t="str">
            <v>HOSPITAL DOM HÉLDER</v>
          </cell>
          <cell r="E707" t="str">
            <v>SERGITANIA MARGARIDA DA SILVA</v>
          </cell>
          <cell r="F707" t="str">
            <v>2 - Outros Profissionais da Saúde</v>
          </cell>
          <cell r="G707">
            <v>515205</v>
          </cell>
          <cell r="H707">
            <v>44287</v>
          </cell>
          <cell r="J707">
            <v>162.94399999999999</v>
          </cell>
          <cell r="O707">
            <v>1.1599999999999999</v>
          </cell>
          <cell r="S707">
            <v>0</v>
          </cell>
          <cell r="U707">
            <v>0</v>
          </cell>
          <cell r="Y707">
            <v>115.8289724310777</v>
          </cell>
        </row>
        <row r="708">
          <cell r="C708" t="str">
            <v>HOSPITAL DOM HÉLDER</v>
          </cell>
          <cell r="E708" t="str">
            <v>SEVERINA MARIA DE OLIVEIRA RAMOS CORREIA</v>
          </cell>
          <cell r="F708" t="str">
            <v>2 - Outros Profissionais da Saúde</v>
          </cell>
          <cell r="G708">
            <v>322205</v>
          </cell>
          <cell r="H708">
            <v>44287</v>
          </cell>
          <cell r="J708">
            <v>140.6936</v>
          </cell>
          <cell r="O708">
            <v>1.1599999999999999</v>
          </cell>
          <cell r="S708">
            <v>0</v>
          </cell>
          <cell r="U708">
            <v>0</v>
          </cell>
          <cell r="Y708">
            <v>115.8289724310777</v>
          </cell>
        </row>
        <row r="709">
          <cell r="C709" t="str">
            <v>HOSPITAL DOM HÉLDER</v>
          </cell>
          <cell r="E709" t="str">
            <v>SHEILA ANDREZA DOS SANTOS COSTA</v>
          </cell>
          <cell r="F709" t="str">
            <v>2 - Outros Profissionais da Saúde</v>
          </cell>
          <cell r="G709">
            <v>322205</v>
          </cell>
          <cell r="H709">
            <v>44287</v>
          </cell>
          <cell r="J709">
            <v>239.04079999999999</v>
          </cell>
          <cell r="O709">
            <v>1.1599999999999999</v>
          </cell>
          <cell r="R709">
            <v>215.58777923352039</v>
          </cell>
          <cell r="S709">
            <v>0</v>
          </cell>
          <cell r="U709">
            <v>0</v>
          </cell>
          <cell r="Y709">
            <v>115.8289724310777</v>
          </cell>
        </row>
        <row r="710">
          <cell r="C710" t="str">
            <v>HOSPITAL DOM HÉLDER</v>
          </cell>
          <cell r="E710" t="str">
            <v>SHEILA REGINA DE MELO SERRANO DE ANDRADE</v>
          </cell>
          <cell r="F710" t="str">
            <v>2 - Outros Profissionais da Saúde</v>
          </cell>
          <cell r="G710">
            <v>223505</v>
          </cell>
          <cell r="H710">
            <v>44287</v>
          </cell>
          <cell r="J710">
            <v>330.58240000000001</v>
          </cell>
          <cell r="O710">
            <v>2.44</v>
          </cell>
          <cell r="S710">
            <v>0</v>
          </cell>
          <cell r="U710">
            <v>0</v>
          </cell>
          <cell r="Y710">
            <v>115.8289724310777</v>
          </cell>
        </row>
        <row r="711">
          <cell r="C711" t="str">
            <v>HOSPITAL DOM HÉLDER</v>
          </cell>
          <cell r="E711" t="str">
            <v>SHEROLLA SMIRNA DE LIMA FERREIRA</v>
          </cell>
          <cell r="F711" t="str">
            <v>3 - Administrativo</v>
          </cell>
          <cell r="G711">
            <v>411010</v>
          </cell>
          <cell r="H711">
            <v>44287</v>
          </cell>
          <cell r="J711">
            <v>11</v>
          </cell>
          <cell r="O711">
            <v>1.1599999999999999</v>
          </cell>
          <cell r="R711">
            <v>437.19756347356378</v>
          </cell>
          <cell r="S711">
            <v>29.7</v>
          </cell>
          <cell r="U711">
            <v>0</v>
          </cell>
          <cell r="Y711">
            <v>115.8289724310777</v>
          </cell>
        </row>
        <row r="712">
          <cell r="C712" t="str">
            <v>HOSPITAL DOM HÉLDER</v>
          </cell>
          <cell r="E712" t="str">
            <v>SHIRLEY ANDRA MAGALHAES DA LUZ</v>
          </cell>
          <cell r="F712" t="str">
            <v>2 - Outros Profissionais da Saúde</v>
          </cell>
          <cell r="G712">
            <v>223505</v>
          </cell>
          <cell r="H712">
            <v>44287</v>
          </cell>
          <cell r="J712">
            <v>222.66239999999999</v>
          </cell>
          <cell r="O712">
            <v>2.44</v>
          </cell>
          <cell r="S712">
            <v>0</v>
          </cell>
          <cell r="U712">
            <v>24.1</v>
          </cell>
          <cell r="X712" t="str">
            <v>AUXILIO CRECHE</v>
          </cell>
          <cell r="Y712">
            <v>115.8289724310777</v>
          </cell>
        </row>
        <row r="713">
          <cell r="C713" t="str">
            <v>HOSPITAL DOM HÉLDER</v>
          </cell>
          <cell r="E713" t="str">
            <v>SHIRLEY OLIVEIRA DA SILVA</v>
          </cell>
          <cell r="F713" t="str">
            <v>2 - Outros Profissionais da Saúde</v>
          </cell>
          <cell r="G713">
            <v>322605</v>
          </cell>
          <cell r="H713">
            <v>44287</v>
          </cell>
          <cell r="J713">
            <v>201.28960000000001</v>
          </cell>
          <cell r="O713">
            <v>1.1599999999999999</v>
          </cell>
          <cell r="R713">
            <v>848.09494181659886</v>
          </cell>
          <cell r="S713">
            <v>37.4</v>
          </cell>
          <cell r="U713">
            <v>0</v>
          </cell>
          <cell r="Y713">
            <v>115.8289724310777</v>
          </cell>
        </row>
        <row r="714">
          <cell r="C714" t="str">
            <v>HOSPITAL DOM HÉLDER</v>
          </cell>
          <cell r="E714" t="str">
            <v>SHIRLEY RAMOS SILVA DA PAZ</v>
          </cell>
          <cell r="F714" t="str">
            <v>2 - Outros Profissionais da Saúde</v>
          </cell>
          <cell r="G714">
            <v>223605</v>
          </cell>
          <cell r="H714">
            <v>44287</v>
          </cell>
          <cell r="J714">
            <v>252.40559999999999</v>
          </cell>
          <cell r="O714">
            <v>2.44</v>
          </cell>
          <cell r="R714">
            <v>304.09896302327149</v>
          </cell>
          <cell r="S714">
            <v>60</v>
          </cell>
          <cell r="U714">
            <v>0</v>
          </cell>
          <cell r="Y714">
            <v>115.8289724310777</v>
          </cell>
        </row>
        <row r="715">
          <cell r="C715" t="str">
            <v>HOSPITAL DOM HÉLDER</v>
          </cell>
          <cell r="E715" t="str">
            <v>SHISLAINY CAROLINI DA SILVA MELO</v>
          </cell>
          <cell r="F715" t="str">
            <v>2 - Outros Profissionais da Saúde</v>
          </cell>
          <cell r="G715">
            <v>322205</v>
          </cell>
          <cell r="H715">
            <v>44287</v>
          </cell>
          <cell r="J715">
            <v>175.62639999999999</v>
          </cell>
          <cell r="O715">
            <v>1.1599999999999999</v>
          </cell>
          <cell r="S715">
            <v>0</v>
          </cell>
          <cell r="U715">
            <v>0</v>
          </cell>
          <cell r="Y715">
            <v>115.8289724310777</v>
          </cell>
        </row>
        <row r="716">
          <cell r="C716" t="str">
            <v>HOSPITAL DOM HÉLDER</v>
          </cell>
          <cell r="E716" t="str">
            <v>SILVANA BARBOSA DA SILVA PINA</v>
          </cell>
          <cell r="F716" t="str">
            <v>2 - Outros Profissionais da Saúde</v>
          </cell>
          <cell r="G716">
            <v>322205</v>
          </cell>
          <cell r="H716">
            <v>44287</v>
          </cell>
          <cell r="J716">
            <v>170.1096</v>
          </cell>
          <cell r="O716">
            <v>1.1599999999999999</v>
          </cell>
          <cell r="S716">
            <v>0</v>
          </cell>
          <cell r="U716">
            <v>0</v>
          </cell>
          <cell r="Y716">
            <v>115.8289724310777</v>
          </cell>
        </row>
        <row r="717">
          <cell r="C717" t="str">
            <v>HOSPITAL DOM HÉLDER</v>
          </cell>
          <cell r="E717" t="str">
            <v>SILVANEIDE MARIA DOS SANTOS CIRIACO</v>
          </cell>
          <cell r="F717" t="str">
            <v>2 - Outros Profissionais da Saúde</v>
          </cell>
          <cell r="G717">
            <v>521130</v>
          </cell>
          <cell r="H717">
            <v>44287</v>
          </cell>
          <cell r="J717">
            <v>96.8</v>
          </cell>
          <cell r="O717">
            <v>1.1599999999999999</v>
          </cell>
          <cell r="S717">
            <v>0</v>
          </cell>
          <cell r="U717">
            <v>0</v>
          </cell>
          <cell r="Y717">
            <v>115.8289724310777</v>
          </cell>
        </row>
        <row r="718">
          <cell r="C718" t="str">
            <v>HOSPITAL DOM HÉLDER</v>
          </cell>
          <cell r="E718" t="str">
            <v>SILVIA MICHELLE GALVAO DA SILVEIRA</v>
          </cell>
          <cell r="F718" t="str">
            <v>2 - Outros Profissionais da Saúde</v>
          </cell>
          <cell r="G718">
            <v>223505</v>
          </cell>
          <cell r="H718">
            <v>44287</v>
          </cell>
          <cell r="J718">
            <v>289.08879999999999</v>
          </cell>
          <cell r="O718">
            <v>2.44</v>
          </cell>
          <cell r="S718">
            <v>0</v>
          </cell>
          <cell r="U718">
            <v>0</v>
          </cell>
          <cell r="Y718">
            <v>115.8289724310777</v>
          </cell>
        </row>
        <row r="719">
          <cell r="C719" t="str">
            <v>HOSPITAL DOM HÉLDER</v>
          </cell>
          <cell r="E719" t="str">
            <v>SIMONCHELLI LEONARDI</v>
          </cell>
          <cell r="F719" t="str">
            <v>3 - Administrativo</v>
          </cell>
          <cell r="G719">
            <v>411010</v>
          </cell>
          <cell r="H719">
            <v>44287</v>
          </cell>
          <cell r="J719">
            <v>159.43119999999999</v>
          </cell>
          <cell r="O719">
            <v>1.1599999999999999</v>
          </cell>
          <cell r="R719">
            <v>981.11980343007656</v>
          </cell>
          <cell r="S719">
            <v>114.67</v>
          </cell>
          <cell r="U719">
            <v>0</v>
          </cell>
          <cell r="Y719">
            <v>115.8289724310777</v>
          </cell>
        </row>
        <row r="720">
          <cell r="C720" t="str">
            <v>HOSPITAL DOM HÉLDER</v>
          </cell>
          <cell r="E720" t="str">
            <v>SIMONE SILVA DE LIMA</v>
          </cell>
          <cell r="F720" t="str">
            <v>2 - Outros Profissionais da Saúde</v>
          </cell>
          <cell r="G720">
            <v>322205</v>
          </cell>
          <cell r="H720">
            <v>44287</v>
          </cell>
          <cell r="J720">
            <v>134.8792</v>
          </cell>
          <cell r="O720">
            <v>1.1599999999999999</v>
          </cell>
          <cell r="R720">
            <v>245.64864504159198</v>
          </cell>
          <cell r="S720">
            <v>50.6</v>
          </cell>
          <cell r="U720">
            <v>0</v>
          </cell>
          <cell r="Y720">
            <v>115.8289724310777</v>
          </cell>
        </row>
        <row r="721">
          <cell r="C721" t="str">
            <v>HOSPITAL DOM HÉLDER</v>
          </cell>
          <cell r="E721" t="str">
            <v>SIMONE SILVIA DO NASCIMENTO</v>
          </cell>
          <cell r="F721" t="str">
            <v>2 - Outros Profissionais da Saúde</v>
          </cell>
          <cell r="G721">
            <v>223705</v>
          </cell>
          <cell r="H721">
            <v>44287</v>
          </cell>
          <cell r="J721">
            <v>61.415999999999997</v>
          </cell>
          <cell r="O721">
            <v>1.1599999999999999</v>
          </cell>
          <cell r="R721">
            <v>565.404821081823</v>
          </cell>
          <cell r="S721">
            <v>11</v>
          </cell>
          <cell r="U721">
            <v>0</v>
          </cell>
          <cell r="Y721">
            <v>115.8289724310777</v>
          </cell>
        </row>
        <row r="722">
          <cell r="C722" t="str">
            <v>HOSPITAL DOM HÉLDER</v>
          </cell>
          <cell r="E722" t="str">
            <v>SIVANEIDE MARIA EMIDIO</v>
          </cell>
          <cell r="F722" t="str">
            <v>2 - Outros Profissionais da Saúde</v>
          </cell>
          <cell r="G722">
            <v>322205</v>
          </cell>
          <cell r="H722">
            <v>44287</v>
          </cell>
          <cell r="J722">
            <v>143.13040000000001</v>
          </cell>
          <cell r="O722">
            <v>1.1599999999999999</v>
          </cell>
          <cell r="R722">
            <v>423.99831168375641</v>
          </cell>
          <cell r="S722">
            <v>66</v>
          </cell>
          <cell r="U722">
            <v>66.11</v>
          </cell>
          <cell r="X722" t="str">
            <v>AUXILIO CRECHE</v>
          </cell>
          <cell r="Y722">
            <v>115.8289724310777</v>
          </cell>
        </row>
        <row r="723">
          <cell r="C723" t="str">
            <v>HOSPITAL DOM HÉLDER</v>
          </cell>
          <cell r="E723" t="str">
            <v>SOLANGE AMARINO DA SILVA</v>
          </cell>
          <cell r="F723" t="str">
            <v>2 - Outros Profissionais da Saúde</v>
          </cell>
          <cell r="G723">
            <v>322205</v>
          </cell>
          <cell r="H723">
            <v>44287</v>
          </cell>
          <cell r="J723">
            <v>201.67920000000001</v>
          </cell>
          <cell r="O723">
            <v>1.1599999999999999</v>
          </cell>
          <cell r="R723">
            <v>283.45208871519293</v>
          </cell>
          <cell r="S723">
            <v>45.7</v>
          </cell>
          <cell r="U723">
            <v>0</v>
          </cell>
          <cell r="Y723">
            <v>115.8289724310777</v>
          </cell>
        </row>
        <row r="724">
          <cell r="C724" t="str">
            <v>HOSPITAL DOM HÉLDER</v>
          </cell>
          <cell r="E724" t="str">
            <v>SOLANGE AMELIA DE LYRA</v>
          </cell>
          <cell r="F724" t="str">
            <v>3 - Administrativo</v>
          </cell>
          <cell r="G724">
            <v>413115</v>
          </cell>
          <cell r="H724">
            <v>44287</v>
          </cell>
          <cell r="J724">
            <v>151.67439999999999</v>
          </cell>
          <cell r="O724">
            <v>1.1599999999999999</v>
          </cell>
          <cell r="S724">
            <v>0</v>
          </cell>
          <cell r="U724">
            <v>0</v>
          </cell>
          <cell r="Y724">
            <v>115.8289724310777</v>
          </cell>
        </row>
        <row r="725">
          <cell r="C725" t="str">
            <v>HOSPITAL DOM HÉLDER</v>
          </cell>
          <cell r="E725" t="str">
            <v>SONIA MARIA CORREIA DIAS</v>
          </cell>
          <cell r="F725" t="str">
            <v>3 - Administrativo</v>
          </cell>
          <cell r="G725">
            <v>411010</v>
          </cell>
          <cell r="H725">
            <v>44287</v>
          </cell>
          <cell r="J725">
            <v>114.4</v>
          </cell>
          <cell r="O725">
            <v>1.1599999999999999</v>
          </cell>
          <cell r="S725">
            <v>0</v>
          </cell>
          <cell r="U725">
            <v>0</v>
          </cell>
          <cell r="Y725">
            <v>115.8289724310777</v>
          </cell>
        </row>
        <row r="726">
          <cell r="C726" t="str">
            <v>HOSPITAL DOM HÉLDER</v>
          </cell>
          <cell r="E726" t="str">
            <v>SONIA MARIA DA COSTA</v>
          </cell>
          <cell r="F726" t="str">
            <v>2 - Outros Profissionais da Saúde</v>
          </cell>
          <cell r="G726">
            <v>521130</v>
          </cell>
          <cell r="H726">
            <v>44287</v>
          </cell>
          <cell r="J726">
            <v>103.6</v>
          </cell>
          <cell r="O726">
            <v>1.1599999999999999</v>
          </cell>
          <cell r="R726">
            <v>385.50663886655275</v>
          </cell>
          <cell r="S726">
            <v>66</v>
          </cell>
          <cell r="U726">
            <v>0</v>
          </cell>
          <cell r="Y726">
            <v>115.8289724310777</v>
          </cell>
        </row>
        <row r="727">
          <cell r="C727" t="str">
            <v>HOSPITAL DOM HÉLDER</v>
          </cell>
          <cell r="E727" t="str">
            <v>SONIA MARIA DOS SANTOS</v>
          </cell>
          <cell r="F727" t="str">
            <v>3 - Administrativo</v>
          </cell>
          <cell r="G727">
            <v>516345</v>
          </cell>
          <cell r="H727">
            <v>44287</v>
          </cell>
          <cell r="J727">
            <v>245.68880000000001</v>
          </cell>
          <cell r="O727">
            <v>1.1599999999999999</v>
          </cell>
          <cell r="S727">
            <v>0</v>
          </cell>
          <cell r="U727">
            <v>0</v>
          </cell>
          <cell r="Y727">
            <v>115.8289724310777</v>
          </cell>
        </row>
        <row r="728">
          <cell r="C728" t="str">
            <v>HOSPITAL DOM HÉLDER</v>
          </cell>
          <cell r="E728" t="str">
            <v>SUELI AUGUSTA DA SILVA</v>
          </cell>
          <cell r="F728" t="str">
            <v>2 - Outros Profissionais da Saúde</v>
          </cell>
          <cell r="G728">
            <v>521130</v>
          </cell>
          <cell r="H728">
            <v>44287</v>
          </cell>
          <cell r="J728">
            <v>102.59439999999999</v>
          </cell>
          <cell r="O728">
            <v>1.1599999999999999</v>
          </cell>
          <cell r="R728">
            <v>264.52578726612097</v>
          </cell>
          <cell r="S728">
            <v>66</v>
          </cell>
          <cell r="U728">
            <v>132.24</v>
          </cell>
          <cell r="X728" t="str">
            <v>AUXILIO CRECHE</v>
          </cell>
          <cell r="Y728">
            <v>115.8289724310777</v>
          </cell>
        </row>
        <row r="729">
          <cell r="C729" t="str">
            <v>HOSPITAL DOM HÉLDER</v>
          </cell>
          <cell r="E729" t="str">
            <v>SURAMA RANYELLE MENDES DA SILVA</v>
          </cell>
          <cell r="F729" t="str">
            <v>3 - Administrativo</v>
          </cell>
          <cell r="G729">
            <v>411010</v>
          </cell>
          <cell r="H729">
            <v>44287</v>
          </cell>
          <cell r="J729">
            <v>87.833600000000004</v>
          </cell>
          <cell r="O729">
            <v>1.1599999999999999</v>
          </cell>
          <cell r="R729">
            <v>621.86419046950925</v>
          </cell>
          <cell r="S729">
            <v>66</v>
          </cell>
          <cell r="U729">
            <v>0</v>
          </cell>
          <cell r="Y729">
            <v>115.8289724310777</v>
          </cell>
        </row>
        <row r="730">
          <cell r="C730" t="str">
            <v>HOSPITAL DOM HÉLDER</v>
          </cell>
          <cell r="E730" t="str">
            <v>SUZANETE CABOCLO DA SILVA</v>
          </cell>
          <cell r="F730" t="str">
            <v>2 - Outros Profissionais da Saúde</v>
          </cell>
          <cell r="G730">
            <v>322205</v>
          </cell>
          <cell r="H730">
            <v>44287</v>
          </cell>
          <cell r="J730">
            <v>216.3416</v>
          </cell>
          <cell r="O730">
            <v>1.1599999999999999</v>
          </cell>
          <cell r="R730">
            <v>283.45208871519293</v>
          </cell>
          <cell r="S730">
            <v>59.4</v>
          </cell>
          <cell r="U730">
            <v>59.5</v>
          </cell>
          <cell r="X730" t="str">
            <v>AUXILIO CRECHE</v>
          </cell>
          <cell r="Y730">
            <v>115.8289724310777</v>
          </cell>
        </row>
        <row r="731">
          <cell r="C731" t="str">
            <v>HOSPITAL DOM HÉLDER</v>
          </cell>
          <cell r="E731" t="str">
            <v>SYLVIA KARLA XAVIER DE FARIAS</v>
          </cell>
          <cell r="F731" t="str">
            <v>1 - Médico</v>
          </cell>
          <cell r="G731">
            <v>225125</v>
          </cell>
          <cell r="H731">
            <v>44287</v>
          </cell>
          <cell r="J731">
            <v>545.44000000000005</v>
          </cell>
          <cell r="O731">
            <v>9.2799999999999994</v>
          </cell>
          <cell r="S731">
            <v>0</v>
          </cell>
          <cell r="U731">
            <v>0</v>
          </cell>
          <cell r="Y731">
            <v>115.8289724310777</v>
          </cell>
        </row>
        <row r="732">
          <cell r="C732" t="str">
            <v>HOSPITAL DOM HÉLDER</v>
          </cell>
          <cell r="E732" t="str">
            <v>TACIANA DE CASTRO MENDONCA</v>
          </cell>
          <cell r="F732" t="str">
            <v>2 - Outros Profissionais da Saúde</v>
          </cell>
          <cell r="G732">
            <v>251510</v>
          </cell>
          <cell r="H732">
            <v>44287</v>
          </cell>
          <cell r="J732">
            <v>193.9768</v>
          </cell>
          <cell r="O732">
            <v>1.1599999999999999</v>
          </cell>
          <cell r="S732">
            <v>0</v>
          </cell>
          <cell r="U732">
            <v>0</v>
          </cell>
          <cell r="Y732">
            <v>115.8289724310777</v>
          </cell>
        </row>
        <row r="733">
          <cell r="C733" t="str">
            <v>HOSPITAL DOM HÉLDER</v>
          </cell>
          <cell r="E733" t="str">
            <v xml:space="preserve">TACIANA MARIA FERREIRA </v>
          </cell>
          <cell r="F733" t="str">
            <v>2 - Outros Profissionais da Saúde</v>
          </cell>
          <cell r="G733">
            <v>223505</v>
          </cell>
          <cell r="H733">
            <v>44287</v>
          </cell>
          <cell r="J733">
            <v>292.37759999999997</v>
          </cell>
          <cell r="O733">
            <v>2.44</v>
          </cell>
          <cell r="S733">
            <v>0</v>
          </cell>
          <cell r="U733">
            <v>0</v>
          </cell>
          <cell r="Y733">
            <v>115.8289724310777</v>
          </cell>
        </row>
        <row r="734">
          <cell r="C734" t="str">
            <v>HOSPITAL DOM HÉLDER</v>
          </cell>
          <cell r="E734" t="str">
            <v>TACIANO DA SILVA FEITOSA</v>
          </cell>
          <cell r="F734" t="str">
            <v>3 - Administrativo</v>
          </cell>
          <cell r="G734">
            <v>517410</v>
          </cell>
          <cell r="H734">
            <v>44287</v>
          </cell>
          <cell r="J734">
            <v>92.342399999999998</v>
          </cell>
          <cell r="O734">
            <v>1.1599999999999999</v>
          </cell>
          <cell r="S734">
            <v>0</v>
          </cell>
          <cell r="U734">
            <v>0</v>
          </cell>
          <cell r="Y734">
            <v>115.8289724310777</v>
          </cell>
        </row>
        <row r="735">
          <cell r="C735" t="str">
            <v>HOSPITAL DOM HÉLDER</v>
          </cell>
          <cell r="E735" t="str">
            <v>TACYLLA SIMOES XAVIER</v>
          </cell>
          <cell r="F735" t="str">
            <v>2 - Outros Profissionais da Saúde</v>
          </cell>
          <cell r="G735">
            <v>251605</v>
          </cell>
          <cell r="H735">
            <v>44287</v>
          </cell>
          <cell r="J735">
            <v>212.04079999999999</v>
          </cell>
          <cell r="O735">
            <v>1.1599999999999999</v>
          </cell>
          <cell r="R735">
            <v>317.47027209897954</v>
          </cell>
          <cell r="S735">
            <v>112.18</v>
          </cell>
          <cell r="U735">
            <v>0</v>
          </cell>
          <cell r="Y735">
            <v>115.8289724310777</v>
          </cell>
        </row>
        <row r="736">
          <cell r="C736" t="str">
            <v>HOSPITAL DOM HÉLDER</v>
          </cell>
          <cell r="E736" t="str">
            <v>TALITA CANDEIAS DO REGO</v>
          </cell>
          <cell r="F736" t="str">
            <v>2 - Outros Profissionais da Saúde</v>
          </cell>
          <cell r="G736">
            <v>223505</v>
          </cell>
          <cell r="H736">
            <v>44287</v>
          </cell>
          <cell r="J736">
            <v>276.98160000000001</v>
          </cell>
          <cell r="O736">
            <v>2.44</v>
          </cell>
          <cell r="S736">
            <v>0</v>
          </cell>
          <cell r="U736">
            <v>0</v>
          </cell>
          <cell r="Y736">
            <v>115.8289724310777</v>
          </cell>
        </row>
        <row r="737">
          <cell r="C737" t="str">
            <v>HOSPITAL DOM HÉLDER</v>
          </cell>
          <cell r="E737" t="str">
            <v>TALITA DE KASSIA RIBEIRO DA SILVA</v>
          </cell>
          <cell r="F737" t="str">
            <v>2 - Outros Profissionais da Saúde</v>
          </cell>
          <cell r="G737">
            <v>521130</v>
          </cell>
          <cell r="H737">
            <v>44287</v>
          </cell>
          <cell r="J737">
            <v>87.355199999999996</v>
          </cell>
          <cell r="O737">
            <v>1.1599999999999999</v>
          </cell>
          <cell r="S737">
            <v>0</v>
          </cell>
          <cell r="U737">
            <v>0</v>
          </cell>
          <cell r="Y737">
            <v>115.8289724310777</v>
          </cell>
        </row>
        <row r="738">
          <cell r="C738" t="str">
            <v>HOSPITAL DOM HÉLDER</v>
          </cell>
          <cell r="E738" t="str">
            <v>TALITA ELISABETE OLIVEIRA DA SILVA</v>
          </cell>
          <cell r="F738" t="str">
            <v>2 - Outros Profissionais da Saúde</v>
          </cell>
          <cell r="G738">
            <v>521130</v>
          </cell>
          <cell r="H738">
            <v>44287</v>
          </cell>
          <cell r="J738">
            <v>92.239199999999997</v>
          </cell>
          <cell r="O738">
            <v>1.1599999999999999</v>
          </cell>
          <cell r="R738">
            <v>621.86419046950925</v>
          </cell>
          <cell r="S738">
            <v>121.6</v>
          </cell>
          <cell r="U738">
            <v>0</v>
          </cell>
          <cell r="Y738">
            <v>115.8289724310777</v>
          </cell>
        </row>
        <row r="739">
          <cell r="C739" t="str">
            <v>HOSPITAL DOM HÉLDER</v>
          </cell>
          <cell r="E739" t="str">
            <v>TALITA REGINA MORAES DUARTE MOTA</v>
          </cell>
          <cell r="F739" t="str">
            <v>2 - Outros Profissionais da Saúde</v>
          </cell>
          <cell r="G739">
            <v>322205</v>
          </cell>
          <cell r="H739">
            <v>44287</v>
          </cell>
          <cell r="J739">
            <v>117.1176</v>
          </cell>
          <cell r="O739">
            <v>1.1599999999999999</v>
          </cell>
          <cell r="S739">
            <v>0</v>
          </cell>
          <cell r="U739">
            <v>66.11</v>
          </cell>
          <cell r="X739" t="str">
            <v>AUXILIO CRECHE</v>
          </cell>
          <cell r="Y739">
            <v>115.8289724310777</v>
          </cell>
        </row>
        <row r="740">
          <cell r="C740" t="str">
            <v>HOSPITAL DOM HÉLDER</v>
          </cell>
          <cell r="E740" t="str">
            <v>TAMYRIS FREITAS DE FRANCA</v>
          </cell>
          <cell r="F740" t="str">
            <v>2 - Outros Profissionais da Saúde</v>
          </cell>
          <cell r="G740">
            <v>322205</v>
          </cell>
          <cell r="H740">
            <v>44287</v>
          </cell>
          <cell r="J740">
            <v>176.11680000000001</v>
          </cell>
          <cell r="O740">
            <v>1.1599999999999999</v>
          </cell>
          <cell r="R740">
            <v>283.45208871519293</v>
          </cell>
          <cell r="S740">
            <v>61.8</v>
          </cell>
          <cell r="U740">
            <v>0</v>
          </cell>
          <cell r="Y740">
            <v>115.8289724310777</v>
          </cell>
        </row>
        <row r="741">
          <cell r="C741" t="str">
            <v>HOSPITAL DOM HÉLDER</v>
          </cell>
          <cell r="E741" t="str">
            <v>TARCISIO RAUL LAVAREDA DE SOUZA FILHO</v>
          </cell>
          <cell r="F741" t="str">
            <v>1 - Médico</v>
          </cell>
          <cell r="G741">
            <v>225125</v>
          </cell>
          <cell r="H741">
            <v>44287</v>
          </cell>
          <cell r="J741">
            <v>708.6</v>
          </cell>
          <cell r="O741">
            <v>9.2799999999999994</v>
          </cell>
          <cell r="S741">
            <v>0</v>
          </cell>
          <cell r="U741">
            <v>0</v>
          </cell>
          <cell r="Y741">
            <v>115.8289724310777</v>
          </cell>
        </row>
        <row r="742">
          <cell r="C742" t="str">
            <v>HOSPITAL DOM HÉLDER</v>
          </cell>
          <cell r="E742" t="str">
            <v>TARCYA LEIANE GUERRA DE COUTO PATRIOTA</v>
          </cell>
          <cell r="F742" t="str">
            <v>2 - Outros Profissionais da Saúde</v>
          </cell>
          <cell r="G742">
            <v>223605</v>
          </cell>
          <cell r="H742">
            <v>44287</v>
          </cell>
          <cell r="J742">
            <v>214.04079999999999</v>
          </cell>
          <cell r="O742">
            <v>2.44</v>
          </cell>
          <cell r="S742">
            <v>0</v>
          </cell>
          <cell r="U742">
            <v>0</v>
          </cell>
          <cell r="Y742">
            <v>115.8289724310777</v>
          </cell>
        </row>
        <row r="743">
          <cell r="C743" t="str">
            <v>HOSPITAL DOM HÉLDER</v>
          </cell>
          <cell r="E743" t="str">
            <v>TATIANA APARECIDA RODRIGUES ALVES</v>
          </cell>
          <cell r="F743" t="str">
            <v>3 - Administrativo</v>
          </cell>
          <cell r="G743">
            <v>411010</v>
          </cell>
          <cell r="H743">
            <v>44287</v>
          </cell>
          <cell r="J743">
            <v>102.8536</v>
          </cell>
          <cell r="O743">
            <v>1.1599999999999999</v>
          </cell>
          <cell r="S743">
            <v>0</v>
          </cell>
          <cell r="U743">
            <v>0</v>
          </cell>
          <cell r="Y743">
            <v>115.8289724310777</v>
          </cell>
        </row>
        <row r="744">
          <cell r="C744" t="str">
            <v>HOSPITAL DOM HÉLDER</v>
          </cell>
          <cell r="E744" t="str">
            <v>TATIANA BARBOSA</v>
          </cell>
          <cell r="F744" t="str">
            <v>2 - Outros Profissionais da Saúde</v>
          </cell>
          <cell r="G744">
            <v>322205</v>
          </cell>
          <cell r="H744">
            <v>44287</v>
          </cell>
          <cell r="J744">
            <v>196.49680000000001</v>
          </cell>
          <cell r="O744">
            <v>1.1599999999999999</v>
          </cell>
          <cell r="S744">
            <v>0</v>
          </cell>
          <cell r="U744">
            <v>0</v>
          </cell>
          <cell r="Y744">
            <v>115.8289724310777</v>
          </cell>
        </row>
        <row r="745">
          <cell r="C745" t="str">
            <v>HOSPITAL DOM HÉLDER</v>
          </cell>
          <cell r="E745" t="str">
            <v>TATIANE COSMA DA SILVA</v>
          </cell>
          <cell r="F745" t="str">
            <v>2 - Outros Profissionais da Saúde</v>
          </cell>
          <cell r="G745">
            <v>322205</v>
          </cell>
          <cell r="H745">
            <v>44287</v>
          </cell>
          <cell r="J745">
            <v>145.25120000000001</v>
          </cell>
          <cell r="O745">
            <v>1.1599999999999999</v>
          </cell>
          <cell r="R745">
            <v>601.0944181000732</v>
          </cell>
          <cell r="S745">
            <v>66</v>
          </cell>
          <cell r="U745">
            <v>0</v>
          </cell>
          <cell r="Y745">
            <v>115.8289724310777</v>
          </cell>
        </row>
        <row r="746">
          <cell r="C746" t="str">
            <v>HOSPITAL DOM HÉLDER</v>
          </cell>
          <cell r="E746" t="str">
            <v>TATIANE DE SOUZA SARAIVA BERNARDES</v>
          </cell>
          <cell r="F746" t="str">
            <v>2 - Outros Profissionais da Saúde</v>
          </cell>
          <cell r="G746">
            <v>223505</v>
          </cell>
          <cell r="H746">
            <v>44287</v>
          </cell>
          <cell r="J746">
            <v>305.77199999999999</v>
          </cell>
          <cell r="O746">
            <v>2.44</v>
          </cell>
          <cell r="R746">
            <v>317.47027209897954</v>
          </cell>
          <cell r="S746">
            <v>112.5</v>
          </cell>
          <cell r="U746">
            <v>0</v>
          </cell>
          <cell r="Y746">
            <v>115.8289724310777</v>
          </cell>
        </row>
        <row r="747">
          <cell r="C747" t="str">
            <v>HOSPITAL DOM HÉLDER</v>
          </cell>
          <cell r="E747" t="str">
            <v>TERLUCIA MARIA DA SILVA</v>
          </cell>
          <cell r="F747" t="str">
            <v>2 - Outros Profissionais da Saúde</v>
          </cell>
          <cell r="G747">
            <v>322205</v>
          </cell>
          <cell r="H747">
            <v>44287</v>
          </cell>
          <cell r="J747">
            <v>133.03360000000001</v>
          </cell>
          <cell r="O747">
            <v>1.1599999999999999</v>
          </cell>
          <cell r="S747">
            <v>0</v>
          </cell>
          <cell r="U747">
            <v>0</v>
          </cell>
          <cell r="Y747">
            <v>115.8289724310777</v>
          </cell>
        </row>
        <row r="748">
          <cell r="C748" t="str">
            <v>HOSPITAL DOM HÉLDER</v>
          </cell>
          <cell r="E748" t="str">
            <v>THAIS OLIVEIRA DOS SANTOS</v>
          </cell>
          <cell r="F748" t="str">
            <v>2 - Outros Profissionais da Saúde</v>
          </cell>
          <cell r="G748">
            <v>223505</v>
          </cell>
          <cell r="H748">
            <v>44287</v>
          </cell>
          <cell r="J748">
            <v>520.44720000000007</v>
          </cell>
          <cell r="O748">
            <v>2.44</v>
          </cell>
          <cell r="S748">
            <v>0</v>
          </cell>
          <cell r="U748">
            <v>0</v>
          </cell>
          <cell r="Y748">
            <v>115.8289724310777</v>
          </cell>
        </row>
        <row r="749">
          <cell r="C749" t="str">
            <v>HOSPITAL DOM HÉLDER</v>
          </cell>
          <cell r="E749" t="str">
            <v>THALIA LUANA DOS SANTOS BARBOSA</v>
          </cell>
          <cell r="F749" t="str">
            <v>3 - Administrativo</v>
          </cell>
          <cell r="G749">
            <v>516345</v>
          </cell>
          <cell r="H749">
            <v>44287</v>
          </cell>
          <cell r="J749">
            <v>177.93279999999999</v>
          </cell>
          <cell r="O749">
            <v>1.1599999999999999</v>
          </cell>
          <cell r="R749">
            <v>565.404821081823</v>
          </cell>
          <cell r="S749">
            <v>0</v>
          </cell>
          <cell r="U749">
            <v>0</v>
          </cell>
          <cell r="Y749">
            <v>115.8289724310777</v>
          </cell>
        </row>
        <row r="750">
          <cell r="C750" t="str">
            <v>HOSPITAL DOM HÉLDER</v>
          </cell>
          <cell r="E750" t="str">
            <v>THALLITA GONDIM COSTA DOS SANTOS</v>
          </cell>
          <cell r="F750" t="str">
            <v>2 - Outros Profissionais da Saúde</v>
          </cell>
          <cell r="G750">
            <v>251605</v>
          </cell>
          <cell r="H750">
            <v>44287</v>
          </cell>
          <cell r="J750">
            <v>210.36799999999999</v>
          </cell>
          <cell r="O750">
            <v>1.1599999999999999</v>
          </cell>
          <cell r="S750">
            <v>0</v>
          </cell>
          <cell r="U750">
            <v>66.12</v>
          </cell>
          <cell r="X750" t="str">
            <v>AUXILIO CRECHE</v>
          </cell>
          <cell r="Y750">
            <v>115.8289724310777</v>
          </cell>
        </row>
        <row r="751">
          <cell r="C751" t="str">
            <v>HOSPITAL DOM HÉLDER</v>
          </cell>
          <cell r="E751" t="str">
            <v>THAYANE ANDRESSA BELTRAO DE SANTANA</v>
          </cell>
          <cell r="F751" t="str">
            <v>2 - Outros Profissionais da Saúde</v>
          </cell>
          <cell r="G751">
            <v>223605</v>
          </cell>
          <cell r="H751">
            <v>44287</v>
          </cell>
          <cell r="J751">
            <v>278.13119999999998</v>
          </cell>
          <cell r="O751">
            <v>2.44</v>
          </cell>
          <cell r="S751">
            <v>0</v>
          </cell>
          <cell r="U751">
            <v>0</v>
          </cell>
          <cell r="Y751">
            <v>115.8289724310777</v>
          </cell>
        </row>
        <row r="752">
          <cell r="C752" t="str">
            <v>HOSPITAL DOM HÉLDER</v>
          </cell>
          <cell r="E752" t="str">
            <v>THAYANE CARLA CARNEIRO DA SILVA</v>
          </cell>
          <cell r="F752" t="str">
            <v>3 - Administrativo</v>
          </cell>
          <cell r="G752">
            <v>411010</v>
          </cell>
          <cell r="H752">
            <v>44287</v>
          </cell>
          <cell r="J752">
            <v>87.946399999999997</v>
          </cell>
          <cell r="O752">
            <v>1.1599999999999999</v>
          </cell>
          <cell r="S752">
            <v>0</v>
          </cell>
          <cell r="U752">
            <v>0</v>
          </cell>
          <cell r="Y752">
            <v>115.8289724310777</v>
          </cell>
        </row>
        <row r="753">
          <cell r="C753" t="str">
            <v>HOSPITAL DOM HÉLDER</v>
          </cell>
          <cell r="E753" t="str">
            <v>THAYSA DE AGUIAR BATISTA</v>
          </cell>
          <cell r="F753" t="str">
            <v>2 - Outros Profissionais da Saúde</v>
          </cell>
          <cell r="G753">
            <v>223710</v>
          </cell>
          <cell r="H753">
            <v>44287</v>
          </cell>
          <cell r="J753">
            <v>302.71839999999997</v>
          </cell>
          <cell r="O753">
            <v>1.1599999999999999</v>
          </cell>
          <cell r="S753">
            <v>0</v>
          </cell>
          <cell r="U753">
            <v>0</v>
          </cell>
          <cell r="Y753">
            <v>115.8289724310777</v>
          </cell>
        </row>
        <row r="754">
          <cell r="C754" t="str">
            <v>HOSPITAL DOM HÉLDER</v>
          </cell>
          <cell r="E754" t="str">
            <v>THIAGO CEZAR ROCHA AZEVEDO</v>
          </cell>
          <cell r="F754" t="str">
            <v>1 - Médico</v>
          </cell>
          <cell r="G754">
            <v>225125</v>
          </cell>
          <cell r="H754">
            <v>44287</v>
          </cell>
          <cell r="J754">
            <v>708.6</v>
          </cell>
          <cell r="O754">
            <v>9.2799999999999994</v>
          </cell>
          <cell r="S754">
            <v>0</v>
          </cell>
          <cell r="U754">
            <v>0</v>
          </cell>
          <cell r="Y754">
            <v>115.8289724310777</v>
          </cell>
        </row>
        <row r="755">
          <cell r="C755" t="str">
            <v>HOSPITAL DOM HÉLDER</v>
          </cell>
          <cell r="E755" t="str">
            <v>THIALLEN GOMES DE LIRA</v>
          </cell>
          <cell r="F755" t="str">
            <v>2 - Outros Profissionais da Saúde</v>
          </cell>
          <cell r="G755">
            <v>322205</v>
          </cell>
          <cell r="H755">
            <v>44287</v>
          </cell>
          <cell r="J755">
            <v>118.8</v>
          </cell>
          <cell r="O755">
            <v>1.1599999999999999</v>
          </cell>
          <cell r="S755">
            <v>0</v>
          </cell>
          <cell r="U755">
            <v>66.11</v>
          </cell>
          <cell r="X755" t="str">
            <v>AUXILIO CRECHE</v>
          </cell>
          <cell r="Y755">
            <v>115.8289724310777</v>
          </cell>
        </row>
        <row r="756">
          <cell r="C756" t="str">
            <v>HOSPITAL DOM HÉLDER</v>
          </cell>
          <cell r="E756" t="str">
            <v>THULIA RUBIA WANDERLEY DE SOUZA</v>
          </cell>
          <cell r="F756" t="str">
            <v>2 - Outros Profissionais da Saúde</v>
          </cell>
          <cell r="G756">
            <v>223505</v>
          </cell>
          <cell r="H756">
            <v>44287</v>
          </cell>
          <cell r="J756">
            <v>196.99039999999999</v>
          </cell>
          <cell r="O756">
            <v>2.44</v>
          </cell>
          <cell r="S756">
            <v>95.79</v>
          </cell>
          <cell r="U756">
            <v>0</v>
          </cell>
          <cell r="Y756">
            <v>115.8289724310777</v>
          </cell>
        </row>
        <row r="757">
          <cell r="C757" t="str">
            <v>HOSPITAL DOM HÉLDER</v>
          </cell>
          <cell r="E757" t="str">
            <v>TIAGO CARLOS BARRETO</v>
          </cell>
          <cell r="F757" t="str">
            <v>3 - Administrativo</v>
          </cell>
          <cell r="G757">
            <v>517410</v>
          </cell>
          <cell r="H757">
            <v>44287</v>
          </cell>
          <cell r="J757">
            <v>92.4</v>
          </cell>
          <cell r="O757">
            <v>1.1599999999999999</v>
          </cell>
          <cell r="R757">
            <v>385.50663886655275</v>
          </cell>
          <cell r="S757">
            <v>66</v>
          </cell>
          <cell r="U757">
            <v>0</v>
          </cell>
          <cell r="Y757">
            <v>115.8289724310777</v>
          </cell>
        </row>
        <row r="758">
          <cell r="C758" t="str">
            <v>HOSPITAL DOM HÉLDER</v>
          </cell>
          <cell r="E758" t="str">
            <v>TIAGO GUEIROS FERREIRA</v>
          </cell>
          <cell r="F758" t="str">
            <v>3 - Administrativo</v>
          </cell>
          <cell r="G758">
            <v>517410</v>
          </cell>
          <cell r="H758">
            <v>44287</v>
          </cell>
          <cell r="J758">
            <v>103.5368</v>
          </cell>
          <cell r="O758">
            <v>1.1599999999999999</v>
          </cell>
          <cell r="R758">
            <v>385.50663886655275</v>
          </cell>
          <cell r="S758">
            <v>66</v>
          </cell>
          <cell r="U758">
            <v>0</v>
          </cell>
          <cell r="Y758">
            <v>115.8289724310777</v>
          </cell>
        </row>
        <row r="759">
          <cell r="C759" t="str">
            <v>HOSPITAL DOM HÉLDER</v>
          </cell>
          <cell r="E759" t="str">
            <v>TUIRA OLIVEIRA MAIA</v>
          </cell>
          <cell r="F759" t="str">
            <v>2 - Outros Profissionais da Saúde</v>
          </cell>
          <cell r="G759">
            <v>223605</v>
          </cell>
          <cell r="H759">
            <v>44287</v>
          </cell>
          <cell r="J759">
            <v>207.44159999999999</v>
          </cell>
          <cell r="O759">
            <v>2.44</v>
          </cell>
          <cell r="S759">
            <v>0</v>
          </cell>
          <cell r="U759">
            <v>106.61</v>
          </cell>
          <cell r="X759" t="str">
            <v>AUXILIO CRECHE</v>
          </cell>
          <cell r="Y759">
            <v>115.8289724310777</v>
          </cell>
        </row>
        <row r="760">
          <cell r="C760" t="str">
            <v>HOSPITAL DOM HÉLDER</v>
          </cell>
          <cell r="E760" t="str">
            <v>TULIO FERNANDO DA SILVA NASCIMENTO</v>
          </cell>
          <cell r="F760" t="str">
            <v>3 - Administrativo</v>
          </cell>
          <cell r="G760">
            <v>514225</v>
          </cell>
          <cell r="H760">
            <v>44287</v>
          </cell>
          <cell r="J760">
            <v>105.6</v>
          </cell>
          <cell r="O760">
            <v>1.1599999999999999</v>
          </cell>
          <cell r="S760">
            <v>0</v>
          </cell>
          <cell r="U760">
            <v>0</v>
          </cell>
          <cell r="Y760">
            <v>115.8289724310777</v>
          </cell>
        </row>
        <row r="761">
          <cell r="C761" t="str">
            <v>HOSPITAL DOM HÉLDER</v>
          </cell>
          <cell r="E761" t="str">
            <v>UBERLANIA DA SILVA FELIX</v>
          </cell>
          <cell r="F761" t="str">
            <v>2 - Outros Profissionais da Saúde</v>
          </cell>
          <cell r="G761">
            <v>322205</v>
          </cell>
          <cell r="H761">
            <v>44287</v>
          </cell>
          <cell r="J761">
            <v>181.77600000000001</v>
          </cell>
          <cell r="O761">
            <v>1.1599999999999999</v>
          </cell>
          <cell r="S761">
            <v>0</v>
          </cell>
          <cell r="U761">
            <v>0</v>
          </cell>
          <cell r="Y761">
            <v>115.8289724310777</v>
          </cell>
        </row>
        <row r="762">
          <cell r="C762" t="str">
            <v>HOSPITAL DOM HÉLDER</v>
          </cell>
          <cell r="E762" t="str">
            <v>ULER VILELA ZANARDI</v>
          </cell>
          <cell r="F762" t="str">
            <v>1 - Médico</v>
          </cell>
          <cell r="G762">
            <v>225125</v>
          </cell>
          <cell r="H762">
            <v>44287</v>
          </cell>
          <cell r="J762">
            <v>401.08</v>
          </cell>
          <cell r="O762">
            <v>9.2799999999999994</v>
          </cell>
          <cell r="S762">
            <v>0</v>
          </cell>
          <cell r="U762">
            <v>0</v>
          </cell>
          <cell r="Y762">
            <v>115.8289724310777</v>
          </cell>
        </row>
        <row r="763">
          <cell r="C763" t="str">
            <v>HOSPITAL DOM HÉLDER</v>
          </cell>
          <cell r="E763" t="str">
            <v>VALDECIA RAMOS DE DEUS</v>
          </cell>
          <cell r="F763" t="str">
            <v>2 - Outros Profissionais da Saúde</v>
          </cell>
          <cell r="G763">
            <v>521130</v>
          </cell>
          <cell r="H763">
            <v>44287</v>
          </cell>
          <cell r="J763">
            <v>103.6</v>
          </cell>
          <cell r="O763">
            <v>1.1599999999999999</v>
          </cell>
          <cell r="S763">
            <v>0</v>
          </cell>
          <cell r="U763">
            <v>0</v>
          </cell>
          <cell r="Y763">
            <v>115.8289724310777</v>
          </cell>
        </row>
        <row r="764">
          <cell r="C764" t="str">
            <v>HOSPITAL DOM HÉLDER</v>
          </cell>
          <cell r="E764" t="str">
            <v>VALDEMIR SENA DOS SANTOS</v>
          </cell>
          <cell r="F764" t="str">
            <v>2 - Outros Profissionais da Saúde</v>
          </cell>
          <cell r="G764">
            <v>515110</v>
          </cell>
          <cell r="H764">
            <v>44287</v>
          </cell>
          <cell r="J764">
            <v>109.68</v>
          </cell>
          <cell r="O764">
            <v>1.1599999999999999</v>
          </cell>
          <cell r="R764">
            <v>245.64864504159198</v>
          </cell>
          <cell r="S764">
            <v>62.1</v>
          </cell>
          <cell r="U764">
            <v>0</v>
          </cell>
          <cell r="Y764">
            <v>115.8289724310777</v>
          </cell>
        </row>
        <row r="765">
          <cell r="C765" t="str">
            <v>HOSPITAL DOM HÉLDER</v>
          </cell>
          <cell r="E765" t="str">
            <v>VALDENICE SANDRELE DE LIMA SILVA</v>
          </cell>
          <cell r="F765" t="str">
            <v>2 - Outros Profissionais da Saúde</v>
          </cell>
          <cell r="G765">
            <v>322205</v>
          </cell>
          <cell r="H765">
            <v>44287</v>
          </cell>
          <cell r="J765">
            <v>233.75040000000001</v>
          </cell>
          <cell r="O765">
            <v>1.1599999999999999</v>
          </cell>
          <cell r="S765">
            <v>0</v>
          </cell>
          <cell r="U765">
            <v>0</v>
          </cell>
          <cell r="Y765">
            <v>115.8289724310777</v>
          </cell>
        </row>
        <row r="766">
          <cell r="C766" t="str">
            <v>HOSPITAL DOM HÉLDER</v>
          </cell>
          <cell r="E766" t="str">
            <v>VALDENIZE AMORIM DOS SANTOS</v>
          </cell>
          <cell r="F766" t="str">
            <v>2 - Outros Profissionais da Saúde</v>
          </cell>
          <cell r="G766">
            <v>322205</v>
          </cell>
          <cell r="H766">
            <v>44287</v>
          </cell>
          <cell r="J766">
            <v>108.044</v>
          </cell>
          <cell r="O766">
            <v>1.1599999999999999</v>
          </cell>
          <cell r="S766">
            <v>0</v>
          </cell>
          <cell r="U766">
            <v>0</v>
          </cell>
          <cell r="Y766">
            <v>115.8289724310777</v>
          </cell>
        </row>
        <row r="767">
          <cell r="C767" t="str">
            <v>HOSPITAL DOM HÉLDER</v>
          </cell>
          <cell r="E767" t="str">
            <v>VALDIR CAVALCANTI RIZZUTO</v>
          </cell>
          <cell r="F767" t="str">
            <v>1 - Médico</v>
          </cell>
          <cell r="G767">
            <v>225125</v>
          </cell>
          <cell r="H767">
            <v>44287</v>
          </cell>
          <cell r="J767">
            <v>401.08</v>
          </cell>
          <cell r="O767">
            <v>9.2799999999999994</v>
          </cell>
          <cell r="S767">
            <v>0</v>
          </cell>
          <cell r="U767">
            <v>0</v>
          </cell>
          <cell r="Y767">
            <v>115.8289724310777</v>
          </cell>
        </row>
        <row r="768">
          <cell r="C768" t="str">
            <v>HOSPITAL DOM HÉLDER</v>
          </cell>
          <cell r="E768" t="str">
            <v>VALDIRENE ARIOLA DO NASCIMENTO SILVA</v>
          </cell>
          <cell r="F768" t="str">
            <v>2 - Outros Profissionais da Saúde</v>
          </cell>
          <cell r="G768">
            <v>322205</v>
          </cell>
          <cell r="H768">
            <v>44287</v>
          </cell>
          <cell r="J768">
            <v>124.6408</v>
          </cell>
          <cell r="O768">
            <v>1.1599999999999999</v>
          </cell>
          <cell r="R768">
            <v>304.09896302327149</v>
          </cell>
          <cell r="S768">
            <v>66</v>
          </cell>
          <cell r="U768">
            <v>0</v>
          </cell>
          <cell r="Y768">
            <v>115.8289724310777</v>
          </cell>
        </row>
        <row r="769">
          <cell r="C769" t="str">
            <v>HOSPITAL DOM HÉLDER</v>
          </cell>
          <cell r="E769" t="str">
            <v>VALQUIRIA CAMPOS PEREIRA</v>
          </cell>
          <cell r="F769" t="str">
            <v>3 - Administrativo</v>
          </cell>
          <cell r="G769">
            <v>252305</v>
          </cell>
          <cell r="H769">
            <v>44287</v>
          </cell>
          <cell r="J769">
            <v>174.7208</v>
          </cell>
          <cell r="O769">
            <v>1.1599999999999999</v>
          </cell>
          <cell r="S769">
            <v>0</v>
          </cell>
          <cell r="U769">
            <v>0</v>
          </cell>
          <cell r="Y769">
            <v>115.8289724310777</v>
          </cell>
        </row>
        <row r="770">
          <cell r="C770" t="str">
            <v>HOSPITAL DOM HÉLDER</v>
          </cell>
          <cell r="E770" t="str">
            <v>VALQUIRIA MARIA SOARES</v>
          </cell>
          <cell r="F770" t="str">
            <v>3 - Administrativo</v>
          </cell>
          <cell r="G770">
            <v>516345</v>
          </cell>
          <cell r="H770">
            <v>44287</v>
          </cell>
          <cell r="J770">
            <v>122.708</v>
          </cell>
          <cell r="O770">
            <v>1.1599999999999999</v>
          </cell>
          <cell r="S770">
            <v>0</v>
          </cell>
          <cell r="U770">
            <v>0</v>
          </cell>
          <cell r="Y770">
            <v>115.8289724310777</v>
          </cell>
        </row>
        <row r="771">
          <cell r="C771" t="str">
            <v>HOSPITAL DOM HÉLDER</v>
          </cell>
          <cell r="E771" t="str">
            <v>VANESSA FERNANDA DE AMORIM</v>
          </cell>
          <cell r="F771" t="str">
            <v>2 - Outros Profissionais da Saúde</v>
          </cell>
          <cell r="G771">
            <v>322205</v>
          </cell>
          <cell r="H771">
            <v>44287</v>
          </cell>
          <cell r="J771">
            <v>104.5304</v>
          </cell>
          <cell r="O771">
            <v>1.1599999999999999</v>
          </cell>
          <cell r="R771">
            <v>415.7395619605249</v>
          </cell>
          <cell r="S771">
            <v>63</v>
          </cell>
          <cell r="U771">
            <v>0</v>
          </cell>
          <cell r="Y771">
            <v>115.8289724310777</v>
          </cell>
        </row>
        <row r="772">
          <cell r="C772" t="str">
            <v>HOSPITAL DOM HÉLDER</v>
          </cell>
          <cell r="E772" t="str">
            <v>VANESSA GOMES DOS SANTOS</v>
          </cell>
          <cell r="F772" t="str">
            <v>2 - Outros Profissionais da Saúde</v>
          </cell>
          <cell r="G772">
            <v>521130</v>
          </cell>
          <cell r="H772">
            <v>44287</v>
          </cell>
          <cell r="J772">
            <v>99.946399999999997</v>
          </cell>
          <cell r="O772">
            <v>1.1599999999999999</v>
          </cell>
          <cell r="S772">
            <v>0</v>
          </cell>
          <cell r="U772">
            <v>0</v>
          </cell>
          <cell r="Y772">
            <v>115.8289724310777</v>
          </cell>
        </row>
        <row r="773">
          <cell r="C773" t="str">
            <v>HOSPITAL DOM HÉLDER</v>
          </cell>
          <cell r="E773" t="str">
            <v>VANESSA KARINA DE OLIVEIRA GOMES</v>
          </cell>
          <cell r="F773" t="str">
            <v>2 - Outros Profissionais da Saúde</v>
          </cell>
          <cell r="G773">
            <v>521130</v>
          </cell>
          <cell r="H773">
            <v>44287</v>
          </cell>
          <cell r="J773">
            <v>99.76</v>
          </cell>
          <cell r="O773">
            <v>1.1599999999999999</v>
          </cell>
          <cell r="R773">
            <v>385.50663886655275</v>
          </cell>
          <cell r="S773">
            <v>66</v>
          </cell>
          <cell r="U773">
            <v>0</v>
          </cell>
          <cell r="Y773">
            <v>115.8289724310777</v>
          </cell>
        </row>
        <row r="774">
          <cell r="C774" t="str">
            <v>HOSPITAL DOM HÉLDER</v>
          </cell>
          <cell r="E774" t="str">
            <v>VANIA GLORIA DE ARAUJO</v>
          </cell>
          <cell r="F774" t="str">
            <v>2 - Outros Profissionais da Saúde</v>
          </cell>
          <cell r="G774">
            <v>322205</v>
          </cell>
          <cell r="H774">
            <v>44287</v>
          </cell>
          <cell r="J774">
            <v>204.76</v>
          </cell>
          <cell r="O774">
            <v>1.1599999999999999</v>
          </cell>
          <cell r="S774">
            <v>8.8000000000000007</v>
          </cell>
          <cell r="U774">
            <v>0</v>
          </cell>
          <cell r="Y774">
            <v>115.8289724310777</v>
          </cell>
        </row>
        <row r="775">
          <cell r="C775" t="str">
            <v>HOSPITAL DOM HÉLDER</v>
          </cell>
          <cell r="E775" t="str">
            <v>VANILZA DE SOUSA PEREIRA PAULA</v>
          </cell>
          <cell r="F775" t="str">
            <v>2 - Outros Profissionais da Saúde</v>
          </cell>
          <cell r="G775">
            <v>322205</v>
          </cell>
          <cell r="H775">
            <v>44287</v>
          </cell>
          <cell r="J775">
            <v>176.22319999999999</v>
          </cell>
          <cell r="O775">
            <v>1.1599999999999999</v>
          </cell>
          <cell r="S775">
            <v>0</v>
          </cell>
          <cell r="U775">
            <v>0</v>
          </cell>
          <cell r="Y775">
            <v>115.8289724310777</v>
          </cell>
        </row>
        <row r="776">
          <cell r="C776" t="str">
            <v>HOSPITAL DOM HÉLDER</v>
          </cell>
          <cell r="E776" t="str">
            <v>VERA LUCIA DE BARROS CARDOSO</v>
          </cell>
          <cell r="F776" t="str">
            <v>2 - Outros Profissionais da Saúde</v>
          </cell>
          <cell r="G776">
            <v>322205</v>
          </cell>
          <cell r="H776">
            <v>44287</v>
          </cell>
          <cell r="J776">
            <v>128.6688</v>
          </cell>
          <cell r="O776">
            <v>1.1599999999999999</v>
          </cell>
          <cell r="S776">
            <v>0</v>
          </cell>
          <cell r="U776">
            <v>0</v>
          </cell>
          <cell r="Y776">
            <v>115.8289724310777</v>
          </cell>
        </row>
        <row r="777">
          <cell r="C777" t="str">
            <v>HOSPITAL DOM HÉLDER</v>
          </cell>
          <cell r="E777" t="str">
            <v>VERA LUCIA NUNES DA CUNHA</v>
          </cell>
          <cell r="F777" t="str">
            <v>2 - Outros Profissionais da Saúde</v>
          </cell>
          <cell r="G777">
            <v>766420</v>
          </cell>
          <cell r="H777">
            <v>44287</v>
          </cell>
          <cell r="J777">
            <v>129.8648</v>
          </cell>
          <cell r="O777">
            <v>1.1599999999999999</v>
          </cell>
          <cell r="R777">
            <v>401.36048878168452</v>
          </cell>
          <cell r="S777">
            <v>30.63</v>
          </cell>
          <cell r="U777">
            <v>0</v>
          </cell>
          <cell r="Y777">
            <v>115.8289724310777</v>
          </cell>
        </row>
        <row r="778">
          <cell r="C778" t="str">
            <v>HOSPITAL DOM HÉLDER</v>
          </cell>
          <cell r="E778" t="str">
            <v>VERONICA GONCALVES DA SILVA DE FREITAS</v>
          </cell>
          <cell r="F778" t="str">
            <v>2 - Outros Profissionais da Saúde</v>
          </cell>
          <cell r="G778">
            <v>521130</v>
          </cell>
          <cell r="H778">
            <v>44287</v>
          </cell>
          <cell r="J778">
            <v>95.641599999999997</v>
          </cell>
          <cell r="O778">
            <v>1.1599999999999999</v>
          </cell>
          <cell r="S778">
            <v>0</v>
          </cell>
          <cell r="U778">
            <v>0</v>
          </cell>
          <cell r="Y778">
            <v>115.8289724310777</v>
          </cell>
        </row>
        <row r="779">
          <cell r="C779" t="str">
            <v>HOSPITAL DOM HÉLDER</v>
          </cell>
          <cell r="E779" t="str">
            <v>VINICIUS MIGUEL DE OLIVEIRA</v>
          </cell>
          <cell r="F779" t="str">
            <v>3 - Administrativo</v>
          </cell>
          <cell r="G779">
            <v>950110</v>
          </cell>
          <cell r="H779">
            <v>44287</v>
          </cell>
          <cell r="J779">
            <v>213.83760000000001</v>
          </cell>
          <cell r="O779">
            <v>1.1599999999999999</v>
          </cell>
          <cell r="S779">
            <v>0</v>
          </cell>
          <cell r="U779">
            <v>0</v>
          </cell>
          <cell r="Y779">
            <v>115.8289724310777</v>
          </cell>
        </row>
        <row r="780">
          <cell r="C780" t="str">
            <v>HOSPITAL DOM HÉLDER</v>
          </cell>
          <cell r="E780" t="str">
            <v>VITORIA KARLA OLIVEIRA DA SILVA</v>
          </cell>
          <cell r="F780" t="str">
            <v>3 - Administrativo</v>
          </cell>
          <cell r="G780">
            <v>411010</v>
          </cell>
          <cell r="H780">
            <v>44287</v>
          </cell>
          <cell r="J780">
            <v>11</v>
          </cell>
          <cell r="O780">
            <v>1.1599999999999999</v>
          </cell>
          <cell r="R780">
            <v>462.90783790957585</v>
          </cell>
          <cell r="S780">
            <v>33</v>
          </cell>
          <cell r="U780">
            <v>0</v>
          </cell>
          <cell r="Y780">
            <v>115.8289724310777</v>
          </cell>
        </row>
        <row r="781">
          <cell r="C781" t="str">
            <v>HOSPITAL DOM HÉLDER</v>
          </cell>
          <cell r="E781" t="str">
            <v>VIVIAN ALVES DA SILVA</v>
          </cell>
          <cell r="F781" t="str">
            <v>2 - Outros Profissionais da Saúde</v>
          </cell>
          <cell r="G781">
            <v>322205</v>
          </cell>
          <cell r="H781">
            <v>44287</v>
          </cell>
          <cell r="J781">
            <v>112.8888</v>
          </cell>
          <cell r="O781">
            <v>1.1599999999999999</v>
          </cell>
          <cell r="S781">
            <v>0</v>
          </cell>
          <cell r="U781">
            <v>0</v>
          </cell>
          <cell r="Y781">
            <v>115.8289724310777</v>
          </cell>
        </row>
        <row r="782">
          <cell r="C782" t="str">
            <v>HOSPITAL DOM HÉLDER</v>
          </cell>
          <cell r="E782" t="str">
            <v>VIVIANE CRISTINA AZEVEDO GALDINO</v>
          </cell>
          <cell r="F782" t="str">
            <v>2 - Outros Profissionais da Saúde</v>
          </cell>
          <cell r="G782">
            <v>251605</v>
          </cell>
          <cell r="H782">
            <v>44287</v>
          </cell>
          <cell r="J782">
            <v>0</v>
          </cell>
          <cell r="O782">
            <v>1.1599999999999999</v>
          </cell>
          <cell r="S782">
            <v>0</v>
          </cell>
          <cell r="U782">
            <v>0</v>
          </cell>
          <cell r="Y782">
            <v>115.8289724310777</v>
          </cell>
        </row>
        <row r="783">
          <cell r="C783" t="str">
            <v>HOSPITAL DOM HÉLDER</v>
          </cell>
          <cell r="E783" t="str">
            <v>VIVIANE FERREIRA DA SILVA</v>
          </cell>
          <cell r="F783" t="str">
            <v>2 - Outros Profissionais da Saúde</v>
          </cell>
          <cell r="G783">
            <v>223505</v>
          </cell>
          <cell r="H783">
            <v>44287</v>
          </cell>
          <cell r="J783">
            <v>196.7456</v>
          </cell>
          <cell r="O783">
            <v>2.44</v>
          </cell>
          <cell r="S783">
            <v>0</v>
          </cell>
          <cell r="U783">
            <v>0</v>
          </cell>
          <cell r="Y783">
            <v>115.8289724310777</v>
          </cell>
        </row>
        <row r="784">
          <cell r="C784" t="str">
            <v>HOSPITAL DOM HÉLDER</v>
          </cell>
          <cell r="E784" t="str">
            <v>VIVIANE MARIA PEREIRA</v>
          </cell>
          <cell r="F784" t="str">
            <v>2 - Outros Profissionais da Saúde</v>
          </cell>
          <cell r="G784">
            <v>322205</v>
          </cell>
          <cell r="H784">
            <v>44287</v>
          </cell>
          <cell r="J784">
            <v>127.5224</v>
          </cell>
          <cell r="O784">
            <v>1.1599999999999999</v>
          </cell>
          <cell r="S784">
            <v>0</v>
          </cell>
          <cell r="U784">
            <v>0</v>
          </cell>
          <cell r="Y784">
            <v>115.8289724310777</v>
          </cell>
        </row>
        <row r="785">
          <cell r="C785" t="str">
            <v>HOSPITAL DOM HÉLDER</v>
          </cell>
          <cell r="E785" t="str">
            <v>VYVYANE REBECA BARROS</v>
          </cell>
          <cell r="F785" t="str">
            <v>2 - Outros Profissionais da Saúde</v>
          </cell>
          <cell r="G785">
            <v>322205</v>
          </cell>
          <cell r="H785">
            <v>44287</v>
          </cell>
          <cell r="J785">
            <v>105.512</v>
          </cell>
          <cell r="O785">
            <v>1.1599999999999999</v>
          </cell>
          <cell r="S785">
            <v>0</v>
          </cell>
          <cell r="U785">
            <v>0</v>
          </cell>
          <cell r="Y785">
            <v>115.8289724310777</v>
          </cell>
        </row>
        <row r="786">
          <cell r="C786" t="str">
            <v>HOSPITAL DOM HÉLDER</v>
          </cell>
          <cell r="E786" t="str">
            <v>WAGNER JERONIMO DA CRUZ</v>
          </cell>
          <cell r="F786" t="str">
            <v>3 - Administrativo</v>
          </cell>
          <cell r="G786">
            <v>951105</v>
          </cell>
          <cell r="H786">
            <v>44287</v>
          </cell>
          <cell r="J786">
            <v>154.95760000000001</v>
          </cell>
          <cell r="O786">
            <v>1.1599999999999999</v>
          </cell>
          <cell r="S786">
            <v>0</v>
          </cell>
          <cell r="U786">
            <v>0</v>
          </cell>
          <cell r="Y786">
            <v>115.8289724310777</v>
          </cell>
        </row>
        <row r="787">
          <cell r="C787" t="str">
            <v>HOSPITAL DOM HÉLDER</v>
          </cell>
          <cell r="E787" t="str">
            <v>WAGNER MARTINS DA SILVA</v>
          </cell>
          <cell r="F787" t="str">
            <v>3 - Administrativo</v>
          </cell>
          <cell r="G787">
            <v>517410</v>
          </cell>
          <cell r="H787">
            <v>44287</v>
          </cell>
          <cell r="J787">
            <v>99.2</v>
          </cell>
          <cell r="O787">
            <v>1.1599999999999999</v>
          </cell>
          <cell r="S787">
            <v>0</v>
          </cell>
          <cell r="U787">
            <v>0</v>
          </cell>
          <cell r="Y787">
            <v>115.8289724310777</v>
          </cell>
        </row>
        <row r="788">
          <cell r="C788" t="str">
            <v>HOSPITAL DOM HÉLDER</v>
          </cell>
          <cell r="E788" t="str">
            <v>WALTER AMBROZIO DE SOUZA NETO</v>
          </cell>
          <cell r="F788" t="str">
            <v>2 - Outros Profissionais da Saúde</v>
          </cell>
          <cell r="G788">
            <v>223505</v>
          </cell>
          <cell r="H788">
            <v>44287</v>
          </cell>
          <cell r="J788">
            <v>491.60559999999998</v>
          </cell>
          <cell r="O788">
            <v>2.44</v>
          </cell>
          <cell r="R788">
            <v>761.91882119264233</v>
          </cell>
          <cell r="S788">
            <v>119.24</v>
          </cell>
          <cell r="U788">
            <v>0</v>
          </cell>
          <cell r="Y788">
            <v>115.8289724310777</v>
          </cell>
        </row>
        <row r="789">
          <cell r="C789" t="str">
            <v>HOSPITAL DOM HÉLDER</v>
          </cell>
          <cell r="E789" t="str">
            <v>WALTER DE SOUZA GOMES JUNIOR</v>
          </cell>
          <cell r="F789" t="str">
            <v>2 - Outros Profissionais da Saúde</v>
          </cell>
          <cell r="G789">
            <v>324115</v>
          </cell>
          <cell r="H789">
            <v>44287</v>
          </cell>
          <cell r="J789">
            <v>316.70159999999998</v>
          </cell>
          <cell r="O789">
            <v>1.1599999999999999</v>
          </cell>
          <cell r="S789">
            <v>0</v>
          </cell>
          <cell r="U789">
            <v>0</v>
          </cell>
          <cell r="Y789">
            <v>115.8289724310777</v>
          </cell>
        </row>
        <row r="790">
          <cell r="C790" t="str">
            <v>HOSPITAL DOM HÉLDER</v>
          </cell>
          <cell r="E790" t="str">
            <v>WASHINGTON THIAGO VASCO DE GOZ</v>
          </cell>
          <cell r="F790" t="str">
            <v>3 - Administrativo</v>
          </cell>
          <cell r="G790">
            <v>317210</v>
          </cell>
          <cell r="H790">
            <v>44287</v>
          </cell>
          <cell r="J790">
            <v>164.99279999999999</v>
          </cell>
          <cell r="O790">
            <v>1.1599999999999999</v>
          </cell>
          <cell r="R790">
            <v>423.99831168375641</v>
          </cell>
          <cell r="S790">
            <v>104.36</v>
          </cell>
          <cell r="U790">
            <v>0</v>
          </cell>
          <cell r="Y790">
            <v>115.8289724310777</v>
          </cell>
        </row>
        <row r="791">
          <cell r="C791" t="str">
            <v>HOSPITAL DOM HÉLDER</v>
          </cell>
          <cell r="E791" t="str">
            <v>WEDERLAN RICARDO SILVA DAS NEVES</v>
          </cell>
          <cell r="F791" t="str">
            <v>3 - Administrativo</v>
          </cell>
          <cell r="G791">
            <v>411010</v>
          </cell>
          <cell r="H791">
            <v>44287</v>
          </cell>
          <cell r="J791">
            <v>88</v>
          </cell>
          <cell r="O791">
            <v>1.1599999999999999</v>
          </cell>
          <cell r="R791">
            <v>565.404821081823</v>
          </cell>
          <cell r="S791">
            <v>66</v>
          </cell>
          <cell r="U791">
            <v>0</v>
          </cell>
          <cell r="Y791">
            <v>115.8289724310777</v>
          </cell>
        </row>
        <row r="792">
          <cell r="C792" t="str">
            <v>HOSPITAL DOM HÉLDER</v>
          </cell>
          <cell r="E792" t="str">
            <v>WELLINGTON JOAO DA SILVA</v>
          </cell>
          <cell r="F792" t="str">
            <v>3 - Administrativo</v>
          </cell>
          <cell r="G792">
            <v>317210</v>
          </cell>
          <cell r="H792">
            <v>44287</v>
          </cell>
          <cell r="J792">
            <v>139.1456</v>
          </cell>
          <cell r="O792">
            <v>1.1599999999999999</v>
          </cell>
          <cell r="S792">
            <v>0</v>
          </cell>
          <cell r="U792">
            <v>0</v>
          </cell>
          <cell r="Y792">
            <v>115.8289724310777</v>
          </cell>
        </row>
        <row r="793">
          <cell r="C793" t="str">
            <v>HOSPITAL DOM HÉLDER</v>
          </cell>
          <cell r="E793" t="str">
            <v xml:space="preserve">WELLYTA SOBRAL DA SILVA </v>
          </cell>
          <cell r="F793" t="str">
            <v>2 - Outros Profissionais da Saúde</v>
          </cell>
          <cell r="G793">
            <v>322205</v>
          </cell>
          <cell r="H793">
            <v>44287</v>
          </cell>
          <cell r="J793">
            <v>127.6</v>
          </cell>
          <cell r="O793">
            <v>1.1599999999999999</v>
          </cell>
          <cell r="S793">
            <v>0</v>
          </cell>
          <cell r="U793">
            <v>66.11</v>
          </cell>
          <cell r="X793" t="str">
            <v>AUXILIO CRECHE</v>
          </cell>
          <cell r="Y793">
            <v>115.8289724310777</v>
          </cell>
        </row>
        <row r="794">
          <cell r="C794" t="str">
            <v>HOSPITAL DOM HÉLDER</v>
          </cell>
          <cell r="E794" t="str">
            <v>WILAME JOSE DA SILVA</v>
          </cell>
          <cell r="F794" t="str">
            <v>3 - Administrativo</v>
          </cell>
          <cell r="G794">
            <v>414105</v>
          </cell>
          <cell r="H794">
            <v>44287</v>
          </cell>
          <cell r="J794">
            <v>124.97839999999999</v>
          </cell>
          <cell r="O794">
            <v>1.1599999999999999</v>
          </cell>
          <cell r="R794">
            <v>565.404821081823</v>
          </cell>
          <cell r="S794">
            <v>78.37</v>
          </cell>
          <cell r="U794">
            <v>0</v>
          </cell>
          <cell r="Y794">
            <v>115.8289724310777</v>
          </cell>
        </row>
        <row r="795">
          <cell r="C795" t="str">
            <v>HOSPITAL DOM HÉLDER</v>
          </cell>
          <cell r="E795" t="str">
            <v>WILSON PEREIRA DA SILVA</v>
          </cell>
          <cell r="F795" t="str">
            <v>3 - Administrativo</v>
          </cell>
          <cell r="G795">
            <v>517410</v>
          </cell>
          <cell r="H795">
            <v>44287</v>
          </cell>
          <cell r="J795">
            <v>93.1464</v>
          </cell>
          <cell r="O795">
            <v>1.1599999999999999</v>
          </cell>
          <cell r="R795">
            <v>283.45208871519293</v>
          </cell>
          <cell r="S795">
            <v>66</v>
          </cell>
          <cell r="U795">
            <v>0</v>
          </cell>
          <cell r="Y795">
            <v>115.8289724310777</v>
          </cell>
        </row>
        <row r="796">
          <cell r="C796" t="str">
            <v>HOSPITAL DOM HÉLDER</v>
          </cell>
          <cell r="E796" t="str">
            <v>WINE SUELHI DOS SANTOS</v>
          </cell>
          <cell r="F796" t="str">
            <v>2 - Outros Profissionais da Saúde</v>
          </cell>
          <cell r="G796">
            <v>223605</v>
          </cell>
          <cell r="H796">
            <v>44287</v>
          </cell>
          <cell r="J796">
            <v>278.59199999999998</v>
          </cell>
          <cell r="O796">
            <v>2.44</v>
          </cell>
          <cell r="S796">
            <v>0</v>
          </cell>
          <cell r="U796">
            <v>0</v>
          </cell>
          <cell r="Y796">
            <v>115.8289724310777</v>
          </cell>
        </row>
        <row r="797">
          <cell r="C797" t="str">
            <v>HOSPITAL DOM HÉLDER</v>
          </cell>
          <cell r="E797" t="str">
            <v>WINNY KAROLLYNE FEITOSA DA CRUZ</v>
          </cell>
          <cell r="F797" t="str">
            <v>2 - Outros Profissionais da Saúde</v>
          </cell>
          <cell r="G797">
            <v>223505</v>
          </cell>
          <cell r="H797">
            <v>44287</v>
          </cell>
          <cell r="J797">
            <v>259.53039999999999</v>
          </cell>
          <cell r="O797">
            <v>2.44</v>
          </cell>
          <cell r="S797">
            <v>0</v>
          </cell>
          <cell r="U797">
            <v>0</v>
          </cell>
          <cell r="Y797">
            <v>115.8289724310777</v>
          </cell>
        </row>
        <row r="798">
          <cell r="C798" t="str">
            <v>HOSPITAL DOM HÉLDER</v>
          </cell>
          <cell r="E798" t="str">
            <v>WIVERSON RODRIGUES GUIMARAES</v>
          </cell>
          <cell r="F798" t="str">
            <v>3 - Administrativo</v>
          </cell>
          <cell r="G798">
            <v>517410</v>
          </cell>
          <cell r="H798">
            <v>44287</v>
          </cell>
          <cell r="J798">
            <v>87.889600000000002</v>
          </cell>
          <cell r="O798">
            <v>1.1599999999999999</v>
          </cell>
          <cell r="S798">
            <v>0</v>
          </cell>
          <cell r="U798">
            <v>0</v>
          </cell>
          <cell r="Y798">
            <v>115.8289724310777</v>
          </cell>
        </row>
        <row r="799">
          <cell r="C799" t="str">
            <v>HOSPITAL DOM HÉLDER</v>
          </cell>
          <cell r="E799" t="str">
            <v>YOLANDA CRISTINA DOS SANTOS ALVES</v>
          </cell>
          <cell r="F799" t="str">
            <v>2 - Outros Profissionais da Saúde</v>
          </cell>
          <cell r="G799">
            <v>515205</v>
          </cell>
          <cell r="H799">
            <v>44287</v>
          </cell>
          <cell r="J799">
            <v>124.6208</v>
          </cell>
          <cell r="O799">
            <v>1.1599999999999999</v>
          </cell>
          <cell r="S799">
            <v>0</v>
          </cell>
          <cell r="U799">
            <v>0</v>
          </cell>
          <cell r="Y799">
            <v>115.8289724310777</v>
          </cell>
        </row>
        <row r="800">
          <cell r="C800" t="str">
            <v>HOSPITAL DOM HÉLDER</v>
          </cell>
          <cell r="E800" t="str">
            <v>ZENILDA MARIA DA SILVA SOARES</v>
          </cell>
          <cell r="F800" t="str">
            <v>2 - Outros Profissionais da Saúde</v>
          </cell>
          <cell r="G800">
            <v>322205</v>
          </cell>
          <cell r="H800">
            <v>44287</v>
          </cell>
          <cell r="J800">
            <v>132</v>
          </cell>
          <cell r="O800">
            <v>1.1599999999999999</v>
          </cell>
          <cell r="R800">
            <v>283.45208871519293</v>
          </cell>
          <cell r="S800">
            <v>66</v>
          </cell>
          <cell r="U800">
            <v>0</v>
          </cell>
          <cell r="Y800">
            <v>115.8289724310777</v>
          </cell>
        </row>
        <row r="801">
          <cell r="C801" t="str">
            <v>HOSPITAL DOM HÉLDER</v>
          </cell>
          <cell r="E801" t="str">
            <v>CLAUDIA REGINA DE LIMA</v>
          </cell>
          <cell r="F801" t="str">
            <v>3 - Administrativo</v>
          </cell>
          <cell r="G801">
            <v>517410</v>
          </cell>
          <cell r="H801">
            <v>44287</v>
          </cell>
          <cell r="J801">
            <v>173.06719999999999</v>
          </cell>
          <cell r="K801">
            <v>2031.62</v>
          </cell>
          <cell r="O801">
            <v>1.1599999999999999</v>
          </cell>
          <cell r="S801">
            <v>0</v>
          </cell>
          <cell r="Y801">
            <v>115.8289724310777</v>
          </cell>
        </row>
        <row r="802">
          <cell r="C802" t="str">
            <v>HOSPITAL DOM HÉLDER</v>
          </cell>
          <cell r="E802" t="str">
            <v>EDIELSON LAERCIO DA SILVA</v>
          </cell>
          <cell r="F802" t="str">
            <v>3 - Administrativo</v>
          </cell>
          <cell r="G802">
            <v>724440</v>
          </cell>
          <cell r="H802">
            <v>44287</v>
          </cell>
          <cell r="J802">
            <v>64.931200000000004</v>
          </cell>
          <cell r="O802">
            <v>1.1599999999999999</v>
          </cell>
          <cell r="R802">
            <v>565.404821081823</v>
          </cell>
          <cell r="S802">
            <v>186.85</v>
          </cell>
          <cell r="Y802">
            <v>115.8289724310777</v>
          </cell>
        </row>
        <row r="803">
          <cell r="C803" t="str">
            <v>HOSPITAL DOM HÉLDER</v>
          </cell>
          <cell r="E803" t="str">
            <v>IVANI GABRIELA BARBOSA DE ARAUJO</v>
          </cell>
          <cell r="F803" t="str">
            <v>2 - Outros Profissionais da Saúde</v>
          </cell>
          <cell r="G803">
            <v>322205</v>
          </cell>
          <cell r="H803">
            <v>44287</v>
          </cell>
          <cell r="J803">
            <v>28.6</v>
          </cell>
          <cell r="O803">
            <v>1.1599999999999999</v>
          </cell>
          <cell r="S803">
            <v>0</v>
          </cell>
          <cell r="Y803">
            <v>115.8289724310777</v>
          </cell>
        </row>
        <row r="804">
          <cell r="C804" t="str">
            <v>HOSPITAL DOM HÉLDER</v>
          </cell>
          <cell r="E804" t="str">
            <v>IZABELLE RODRIGUES BARBOSA</v>
          </cell>
          <cell r="F804" t="str">
            <v>2 - Outros Profissionais da Saúde</v>
          </cell>
          <cell r="G804">
            <v>223505</v>
          </cell>
          <cell r="H804">
            <v>44287</v>
          </cell>
          <cell r="J804">
            <v>0</v>
          </cell>
          <cell r="S804">
            <v>0</v>
          </cell>
          <cell r="Y804">
            <v>115.8289724310777</v>
          </cell>
        </row>
        <row r="805">
          <cell r="C805" t="str">
            <v>HOSPITAL DOM HÉLDER</v>
          </cell>
          <cell r="E805" t="str">
            <v>JULIANA PEREIRA DE MEDEIROS</v>
          </cell>
          <cell r="F805" t="str">
            <v>2 - Outros Profissionais da Saúde</v>
          </cell>
          <cell r="G805">
            <v>223505</v>
          </cell>
          <cell r="H805">
            <v>44287</v>
          </cell>
          <cell r="J805">
            <v>344.60239999999999</v>
          </cell>
          <cell r="O805">
            <v>2.44</v>
          </cell>
          <cell r="S805">
            <v>0</v>
          </cell>
          <cell r="Y805">
            <v>115.8289724310777</v>
          </cell>
        </row>
        <row r="806">
          <cell r="C806" t="str">
            <v>HOSPITAL DOM HÉLDER</v>
          </cell>
          <cell r="E806" t="str">
            <v>KELY FERNANDA DA COSTA DOS SANTOS</v>
          </cell>
          <cell r="F806" t="str">
            <v>2 - Outros Profissionais da Saúde</v>
          </cell>
          <cell r="G806">
            <v>322205</v>
          </cell>
          <cell r="H806">
            <v>44287</v>
          </cell>
          <cell r="J806">
            <v>35.229599999999998</v>
          </cell>
          <cell r="O806">
            <v>1.1599999999999999</v>
          </cell>
          <cell r="S806">
            <v>0</v>
          </cell>
          <cell r="Y806">
            <v>115.8289724310777</v>
          </cell>
        </row>
        <row r="807">
          <cell r="C807" t="str">
            <v>HOSPITAL DOM HÉLDER</v>
          </cell>
          <cell r="E807" t="str">
            <v>NAAMA DE BRITTO CERQUEIRA</v>
          </cell>
          <cell r="F807" t="str">
            <v>2 - Outros Profissionais da Saúde</v>
          </cell>
          <cell r="G807">
            <v>223605</v>
          </cell>
          <cell r="H807">
            <v>44287</v>
          </cell>
          <cell r="J807">
            <v>315.9264</v>
          </cell>
          <cell r="O807">
            <v>2.44</v>
          </cell>
          <cell r="S807">
            <v>0</v>
          </cell>
          <cell r="Y807">
            <v>115.8289724310777</v>
          </cell>
        </row>
        <row r="808">
          <cell r="C808" t="str">
            <v>HOSPITAL DOM HÉLDER</v>
          </cell>
          <cell r="E808" t="str">
            <v>VALDILEIDE GUERRA BARBOZA DA SILVA</v>
          </cell>
          <cell r="F808" t="str">
            <v>2 - Outros Profissionais da Saúde</v>
          </cell>
          <cell r="G808">
            <v>324205</v>
          </cell>
          <cell r="H808">
            <v>44287</v>
          </cell>
          <cell r="J808">
            <v>172.4776</v>
          </cell>
          <cell r="O808">
            <v>1.1599999999999999</v>
          </cell>
          <cell r="S808">
            <v>0</v>
          </cell>
          <cell r="Y808">
            <v>115.8289724310777</v>
          </cell>
        </row>
        <row r="809">
          <cell r="C809" t="str">
            <v>HOSPITAL DOM HÉLDER</v>
          </cell>
          <cell r="E809" t="str">
            <v>WASHINGTON MACIEL DA SILVA LUCENA</v>
          </cell>
          <cell r="F809" t="str">
            <v>2 - Outros Profissionais da Saúde</v>
          </cell>
          <cell r="G809">
            <v>223605</v>
          </cell>
          <cell r="H809">
            <v>44287</v>
          </cell>
          <cell r="J809">
            <v>24.28</v>
          </cell>
          <cell r="O809">
            <v>2.44</v>
          </cell>
          <cell r="S809">
            <v>0</v>
          </cell>
          <cell r="Y809">
            <v>115.8289724310777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CFEBC-21CB-4476-A9A9-02ABED206688}">
  <sheetPr>
    <tabColor theme="3" tint="0.39997558519241921"/>
  </sheetPr>
  <dimension ref="A1:AB5002"/>
  <sheetViews>
    <sheetView showGridLines="0" tabSelected="1" zoomScale="90" zoomScaleNormal="90" workbookViewId="0">
      <selection activeCell="K17" sqref="K17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ABIGAIL DOS SANTOS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44287</v>
      </c>
      <c r="H3" s="14">
        <f>'[1]TCE - ANEXO III - Preencher'!I12</f>
        <v>0</v>
      </c>
      <c r="I3" s="14">
        <f>'[1]TCE - ANEXO III - Preencher'!J12</f>
        <v>138.16079999999999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1.1559999999999999</v>
      </c>
      <c r="O3" s="15">
        <f>'[1]TCE - ANEXO III - Preencher'!P12</f>
        <v>0</v>
      </c>
      <c r="P3" s="16">
        <f>N3-O3</f>
        <v>1.1559999999999999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115.8289724310777</v>
      </c>
      <c r="Y3" s="15">
        <f>'[1]TCE - ANEXO III - Preencher'!Z12</f>
        <v>0</v>
      </c>
      <c r="Z3" s="16">
        <f>X3-Y3</f>
        <v>115.8289724310777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255.14577243107772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ADAMARIA DE MELO NOGUEIRA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44287</v>
      </c>
      <c r="H4" s="14">
        <f>'[1]TCE - ANEXO III - Preencher'!I13</f>
        <v>0</v>
      </c>
      <c r="I4" s="14">
        <f>'[1]TCE - ANEXO III - Preencher'!J13</f>
        <v>131.26400000000001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1.1559999999999999</v>
      </c>
      <c r="O4" s="15">
        <f>'[1]TCE - ANEXO III - Preencher'!P13</f>
        <v>0</v>
      </c>
      <c r="P4" s="16">
        <f t="shared" ref="P4:P67" si="2">N4-O4</f>
        <v>1.1559999999999999</v>
      </c>
      <c r="Q4" s="15">
        <f>'[1]TCE - ANEXO III - Preencher'!R13</f>
        <v>264.52578726612097</v>
      </c>
      <c r="R4" s="15">
        <f>'[1]TCE - ANEXO III - Preencher'!S13</f>
        <v>57.2</v>
      </c>
      <c r="S4" s="16">
        <f t="shared" ref="S4:S67" si="3">Q4-R4</f>
        <v>207.32578726612098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115.8289724310777</v>
      </c>
      <c r="Y4" s="15">
        <f>'[1]TCE - ANEXO III - Preencher'!Z13</f>
        <v>0</v>
      </c>
      <c r="Z4" s="16">
        <f t="shared" ref="Z4:Z67" si="5">X4-Y4</f>
        <v>115.8289724310777</v>
      </c>
      <c r="AA4" s="17" t="str">
        <f>IF('[1]TCE - ANEXO III - Preencher'!AB13="","",'[1]TCE - ANEXO III - Preencher'!AB13)</f>
        <v/>
      </c>
      <c r="AB4" s="15">
        <f t="shared" si="0"/>
        <v>455.57475969719872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ADELINA MARIA DE SOUZA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44287</v>
      </c>
      <c r="H5" s="14">
        <f>'[1]TCE - ANEXO III - Preencher'!I14</f>
        <v>0</v>
      </c>
      <c r="I5" s="14">
        <f>'[1]TCE - ANEXO III - Preencher'!J14</f>
        <v>226.27279999999999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1.1559999999999999</v>
      </c>
      <c r="O5" s="15">
        <f>'[1]TCE - ANEXO III - Preencher'!P14</f>
        <v>0</v>
      </c>
      <c r="P5" s="16">
        <f t="shared" si="2"/>
        <v>1.1559999999999999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66.12</v>
      </c>
      <c r="U5" s="15">
        <f>'[1]TCE - ANEXO III - Preencher'!V14</f>
        <v>0</v>
      </c>
      <c r="V5" s="16">
        <f t="shared" si="4"/>
        <v>66.12</v>
      </c>
      <c r="W5" s="17" t="str">
        <f>IF('[1]TCE - ANEXO III - Preencher'!X14="","",'[1]TCE - ANEXO III - Preencher'!X14)</f>
        <v>AUXILIO CRECHE</v>
      </c>
      <c r="X5" s="15">
        <f>'[1]TCE - ANEXO III - Preencher'!Y14</f>
        <v>115.8289724310777</v>
      </c>
      <c r="Y5" s="15">
        <f>'[1]TCE - ANEXO III - Preencher'!Z14</f>
        <v>0</v>
      </c>
      <c r="Z5" s="16">
        <f t="shared" si="5"/>
        <v>115.8289724310777</v>
      </c>
      <c r="AA5" s="17" t="str">
        <f>IF('[1]TCE - ANEXO III - Preencher'!AB14="","",'[1]TCE - ANEXO III - Preencher'!AB14)</f>
        <v/>
      </c>
      <c r="AB5" s="15">
        <f t="shared" si="0"/>
        <v>409.37777243107774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ADEMILSON AUGUSTO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517410</v>
      </c>
      <c r="G6" s="13">
        <f>IF('[1]TCE - ANEXO III - Preencher'!H15="","",'[1]TCE - ANEXO III - Preencher'!H15)</f>
        <v>44287</v>
      </c>
      <c r="H6" s="14">
        <f>'[1]TCE - ANEXO III - Preencher'!I15</f>
        <v>0</v>
      </c>
      <c r="I6" s="14">
        <f>'[1]TCE - ANEXO III - Preencher'!J15</f>
        <v>99.946399999999997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1.1559999999999999</v>
      </c>
      <c r="O6" s="15">
        <f>'[1]TCE - ANEXO III - Preencher'!P15</f>
        <v>0</v>
      </c>
      <c r="P6" s="16">
        <f t="shared" si="2"/>
        <v>1.1559999999999999</v>
      </c>
      <c r="Q6" s="15">
        <f>'[1]TCE - ANEXO III - Preencher'!R15</f>
        <v>385.50663886655275</v>
      </c>
      <c r="R6" s="15">
        <f>'[1]TCE - ANEXO III - Preencher'!S15</f>
        <v>35.200000000000003</v>
      </c>
      <c r="S6" s="16">
        <f t="shared" si="3"/>
        <v>350.30663886655276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115.8289724310777</v>
      </c>
      <c r="Y6" s="15">
        <f>'[1]TCE - ANEXO III - Preencher'!Z15</f>
        <v>0</v>
      </c>
      <c r="Z6" s="16">
        <f t="shared" si="5"/>
        <v>115.8289724310777</v>
      </c>
      <c r="AA6" s="17" t="str">
        <f>IF('[1]TCE - ANEXO III - Preencher'!AB15="","",'[1]TCE - ANEXO III - Preencher'!AB15)</f>
        <v/>
      </c>
      <c r="AB6" s="15">
        <f t="shared" si="0"/>
        <v>567.23801129763046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ADEMIR OLIVEIRA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324205</v>
      </c>
      <c r="G7" s="13">
        <f>IF('[1]TCE - ANEXO III - Preencher'!H16="","",'[1]TCE - ANEXO III - Preencher'!H16)</f>
        <v>44287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1.1559999999999999</v>
      </c>
      <c r="O7" s="15">
        <f>'[1]TCE - ANEXO III - Preencher'!P16</f>
        <v>0</v>
      </c>
      <c r="P7" s="16">
        <f t="shared" si="2"/>
        <v>1.1559999999999999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115.8289724310777</v>
      </c>
      <c r="Y7" s="15">
        <f>'[1]TCE - ANEXO III - Preencher'!Z16</f>
        <v>0</v>
      </c>
      <c r="Z7" s="16">
        <f t="shared" si="5"/>
        <v>115.8289724310777</v>
      </c>
      <c r="AA7" s="17" t="str">
        <f>IF('[1]TCE - ANEXO III - Preencher'!AB16="","",'[1]TCE - ANEXO III - Preencher'!AB16)</f>
        <v/>
      </c>
      <c r="AB7" s="15">
        <f t="shared" si="0"/>
        <v>116.98497243107771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ADENI SABINO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44287</v>
      </c>
      <c r="H8" s="14">
        <f>'[1]TCE - ANEXO III - Preencher'!I17</f>
        <v>0</v>
      </c>
      <c r="I8" s="14">
        <f>'[1]TCE - ANEXO III - Preencher'!J17</f>
        <v>136.108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1.1559999999999999</v>
      </c>
      <c r="O8" s="15">
        <f>'[1]TCE - ANEXO III - Preencher'!P17</f>
        <v>0</v>
      </c>
      <c r="P8" s="16">
        <f t="shared" si="2"/>
        <v>1.1559999999999999</v>
      </c>
      <c r="Q8" s="15">
        <f>'[1]TCE - ANEXO III - Preencher'!R17</f>
        <v>283.42750910292142</v>
      </c>
      <c r="R8" s="15">
        <f>'[1]TCE - ANEXO III - Preencher'!S17</f>
        <v>66</v>
      </c>
      <c r="S8" s="16">
        <f t="shared" si="3"/>
        <v>217.42750910292142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115.8289724310777</v>
      </c>
      <c r="Y8" s="15">
        <f>'[1]TCE - ANEXO III - Preencher'!Z17</f>
        <v>0</v>
      </c>
      <c r="Z8" s="16">
        <f t="shared" si="5"/>
        <v>115.8289724310777</v>
      </c>
      <c r="AA8" s="17" t="str">
        <f>IF('[1]TCE - ANEXO III - Preencher'!AB17="","",'[1]TCE - ANEXO III - Preencher'!AB17)</f>
        <v/>
      </c>
      <c r="AB8" s="15">
        <f t="shared" si="0"/>
        <v>470.52048153399915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ADNA MARIA DA CONCEICAO CUNHA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322605</v>
      </c>
      <c r="G9" s="13">
        <f>IF('[1]TCE - ANEXO III - Preencher'!H18="","",'[1]TCE - ANEXO III - Preencher'!H18)</f>
        <v>44287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1.1559999999999999</v>
      </c>
      <c r="O9" s="15">
        <f>'[1]TCE - ANEXO III - Preencher'!P18</f>
        <v>0</v>
      </c>
      <c r="P9" s="16">
        <f t="shared" si="2"/>
        <v>1.1559999999999999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115.8289724310777</v>
      </c>
      <c r="Y9" s="15">
        <f>'[1]TCE - ANEXO III - Preencher'!Z18</f>
        <v>0</v>
      </c>
      <c r="Z9" s="16">
        <f t="shared" si="5"/>
        <v>115.8289724310777</v>
      </c>
      <c r="AA9" s="17" t="str">
        <f>IF('[1]TCE - ANEXO III - Preencher'!AB18="","",'[1]TCE - ANEXO III - Preencher'!AB18)</f>
        <v/>
      </c>
      <c r="AB9" s="15">
        <f t="shared" si="0"/>
        <v>116.98497243107771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44287</v>
      </c>
      <c r="H10" s="14">
        <f>'[1]TCE - ANEXO III - Preencher'!I19</f>
        <v>0</v>
      </c>
      <c r="I10" s="14">
        <f>'[1]TCE - ANEXO III - Preencher'!J19</f>
        <v>114.8032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1.1559999999999999</v>
      </c>
      <c r="O10" s="15">
        <f>'[1]TCE - ANEXO III - Preencher'!P19</f>
        <v>0</v>
      </c>
      <c r="P10" s="16">
        <f t="shared" si="2"/>
        <v>1.1559999999999999</v>
      </c>
      <c r="Q10" s="15">
        <f>'[1]TCE - ANEXO III - Preencher'!R19</f>
        <v>283.42750910292142</v>
      </c>
      <c r="R10" s="15">
        <f>'[1]TCE - ANEXO III - Preencher'!S19</f>
        <v>66</v>
      </c>
      <c r="S10" s="16">
        <f t="shared" si="3"/>
        <v>217.42750910292142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115.8289724310777</v>
      </c>
      <c r="Y10" s="15">
        <f>'[1]TCE - ANEXO III - Preencher'!Z19</f>
        <v>0</v>
      </c>
      <c r="Z10" s="16">
        <f t="shared" si="5"/>
        <v>115.8289724310777</v>
      </c>
      <c r="AA10" s="17" t="str">
        <f>IF('[1]TCE - ANEXO III - Preencher'!AB19="","",'[1]TCE - ANEXO III - Preencher'!AB19)</f>
        <v/>
      </c>
      <c r="AB10" s="15">
        <f t="shared" si="0"/>
        <v>449.21568153399915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GUIMARAES DE OLIVEIRA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252305</v>
      </c>
      <c r="G11" s="13">
        <f>IF('[1]TCE - ANEXO III - Preencher'!H20="","",'[1]TCE - ANEXO III - Preencher'!H20)</f>
        <v>44287</v>
      </c>
      <c r="H11" s="14">
        <f>'[1]TCE - ANEXO III - Preencher'!I20</f>
        <v>0</v>
      </c>
      <c r="I11" s="14">
        <f>'[1]TCE - ANEXO III - Preencher'!J20</f>
        <v>560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1.1559999999999999</v>
      </c>
      <c r="O11" s="15">
        <f>'[1]TCE - ANEXO III - Preencher'!P20</f>
        <v>0</v>
      </c>
      <c r="P11" s="16">
        <f t="shared" si="2"/>
        <v>1.1559999999999999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115.8289724310777</v>
      </c>
      <c r="Y11" s="15">
        <f>'[1]TCE - ANEXO III - Preencher'!Z20</f>
        <v>0</v>
      </c>
      <c r="Z11" s="16">
        <f t="shared" si="5"/>
        <v>115.8289724310777</v>
      </c>
      <c r="AA11" s="17" t="str">
        <f>IF('[1]TCE - ANEXO III - Preencher'!AB20="","",'[1]TCE - ANEXO III - Preencher'!AB20)</f>
        <v/>
      </c>
      <c r="AB11" s="15">
        <f t="shared" si="0"/>
        <v>676.98497243107761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PEREIRA DA SILVA DAVINO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44287</v>
      </c>
      <c r="H12" s="14">
        <f>'[1]TCE - ANEXO III - Preencher'!I21</f>
        <v>0</v>
      </c>
      <c r="I12" s="14">
        <f>'[1]TCE - ANEXO III - Preencher'!J21</f>
        <v>109.60720000000001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1.1559999999999999</v>
      </c>
      <c r="O12" s="15">
        <f>'[1]TCE - ANEXO III - Preencher'!P21</f>
        <v>0</v>
      </c>
      <c r="P12" s="16">
        <f t="shared" si="2"/>
        <v>1.1559999999999999</v>
      </c>
      <c r="Q12" s="15">
        <f>'[1]TCE - ANEXO III - Preencher'!R21</f>
        <v>385.50663886655275</v>
      </c>
      <c r="R12" s="15">
        <f>'[1]TCE - ANEXO III - Preencher'!S21</f>
        <v>66</v>
      </c>
      <c r="S12" s="16">
        <f t="shared" si="3"/>
        <v>319.50663886655275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115.8289724310777</v>
      </c>
      <c r="Y12" s="15">
        <f>'[1]TCE - ANEXO III - Preencher'!Z21</f>
        <v>0</v>
      </c>
      <c r="Z12" s="16">
        <f t="shared" si="5"/>
        <v>115.8289724310777</v>
      </c>
      <c r="AA12" s="17" t="str">
        <f>IF('[1]TCE - ANEXO III - Preencher'!AB21="","",'[1]TCE - ANEXO III - Preencher'!AB21)</f>
        <v/>
      </c>
      <c r="AB12" s="15">
        <f t="shared" si="0"/>
        <v>546.09881129763039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PEREIRA DE BARROS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411010</v>
      </c>
      <c r="G13" s="13">
        <f>IF('[1]TCE - ANEXO III - Preencher'!H22="","",'[1]TCE - ANEXO III - Preencher'!H22)</f>
        <v>44287</v>
      </c>
      <c r="H13" s="14">
        <f>'[1]TCE - ANEXO III - Preencher'!I22</f>
        <v>0</v>
      </c>
      <c r="I13" s="14">
        <f>'[1]TCE - ANEXO III - Preencher'!J22</f>
        <v>91.887200000000007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1.1559999999999999</v>
      </c>
      <c r="O13" s="15">
        <f>'[1]TCE - ANEXO III - Preencher'!P22</f>
        <v>0</v>
      </c>
      <c r="P13" s="16">
        <f t="shared" si="2"/>
        <v>1.1559999999999999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46.28</v>
      </c>
      <c r="U13" s="15">
        <f>'[1]TCE - ANEXO III - Preencher'!V22</f>
        <v>0</v>
      </c>
      <c r="V13" s="16">
        <f t="shared" si="4"/>
        <v>46.28</v>
      </c>
      <c r="W13" s="17" t="str">
        <f>IF('[1]TCE - ANEXO III - Preencher'!X22="","",'[1]TCE - ANEXO III - Preencher'!X22)</f>
        <v>AUXILIO CRECHE</v>
      </c>
      <c r="X13" s="15">
        <f>'[1]TCE - ANEXO III - Preencher'!Y22</f>
        <v>115.8289724310777</v>
      </c>
      <c r="Y13" s="15">
        <f>'[1]TCE - ANEXO III - Preencher'!Z22</f>
        <v>0</v>
      </c>
      <c r="Z13" s="16">
        <f t="shared" si="5"/>
        <v>115.8289724310777</v>
      </c>
      <c r="AA13" s="17" t="str">
        <f>IF('[1]TCE - ANEXO III - Preencher'!AB22="","",'[1]TCE - ANEXO III - Preencher'!AB22)</f>
        <v/>
      </c>
      <c r="AB13" s="15">
        <f t="shared" si="0"/>
        <v>255.1521724310777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RODRIGUES DE ARAUJO DO VALE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411010</v>
      </c>
      <c r="G14" s="13">
        <f>IF('[1]TCE - ANEXO III - Preencher'!H23="","",'[1]TCE - ANEXO III - Preencher'!H23)</f>
        <v>44287</v>
      </c>
      <c r="H14" s="14">
        <f>'[1]TCE - ANEXO III - Preencher'!I23</f>
        <v>0</v>
      </c>
      <c r="I14" s="14">
        <f>'[1]TCE - ANEXO III - Preencher'!J23</f>
        <v>95.054400000000001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1.1559999999999999</v>
      </c>
      <c r="O14" s="15">
        <f>'[1]TCE - ANEXO III - Preencher'!P23</f>
        <v>0</v>
      </c>
      <c r="P14" s="16">
        <f t="shared" si="2"/>
        <v>1.1559999999999999</v>
      </c>
      <c r="Q14" s="15">
        <f>'[1]TCE - ANEXO III - Preencher'!R23</f>
        <v>0</v>
      </c>
      <c r="R14" s="15">
        <f>'[1]TCE - ANEXO III - Preencher'!S23</f>
        <v>66</v>
      </c>
      <c r="S14" s="16">
        <f t="shared" si="3"/>
        <v>-66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115.8289724310777</v>
      </c>
      <c r="Y14" s="15">
        <f>'[1]TCE - ANEXO III - Preencher'!Z23</f>
        <v>0</v>
      </c>
      <c r="Z14" s="16">
        <f t="shared" si="5"/>
        <v>115.8289724310777</v>
      </c>
      <c r="AA14" s="17" t="str">
        <f>IF('[1]TCE - ANEXO III - Preencher'!AB23="","",'[1]TCE - ANEXO III - Preencher'!AB23)</f>
        <v/>
      </c>
      <c r="AB14" s="15">
        <f t="shared" si="0"/>
        <v>146.03937243107771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SANTOS DO NASCIMENTO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44287</v>
      </c>
      <c r="H15" s="14">
        <f>'[1]TCE - ANEXO III - Preencher'!I24</f>
        <v>0</v>
      </c>
      <c r="I15" s="14">
        <f>'[1]TCE - ANEXO III - Preencher'!J24</f>
        <v>133.9144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1.1559999999999999</v>
      </c>
      <c r="O15" s="15">
        <f>'[1]TCE - ANEXO III - Preencher'!P24</f>
        <v>0</v>
      </c>
      <c r="P15" s="16">
        <f t="shared" si="2"/>
        <v>1.1559999999999999</v>
      </c>
      <c r="Q15" s="15">
        <f>'[1]TCE - ANEXO III - Preencher'!R24</f>
        <v>289.86736751806023</v>
      </c>
      <c r="R15" s="15">
        <f>'[1]TCE - ANEXO III - Preencher'!S24</f>
        <v>57.2</v>
      </c>
      <c r="S15" s="16">
        <f t="shared" si="3"/>
        <v>232.66736751806025</v>
      </c>
      <c r="T15" s="15">
        <f>'[1]TCE - ANEXO III - Preencher'!U24</f>
        <v>57.3</v>
      </c>
      <c r="U15" s="15">
        <f>'[1]TCE - ANEXO III - Preencher'!V24</f>
        <v>0</v>
      </c>
      <c r="V15" s="16">
        <f t="shared" si="4"/>
        <v>57.3</v>
      </c>
      <c r="W15" s="17" t="str">
        <f>IF('[1]TCE - ANEXO III - Preencher'!X24="","",'[1]TCE - ANEXO III - Preencher'!X24)</f>
        <v>AUXILIO CRECHE</v>
      </c>
      <c r="X15" s="15">
        <f>'[1]TCE - ANEXO III - Preencher'!Y24</f>
        <v>115.8289724310777</v>
      </c>
      <c r="Y15" s="15">
        <f>'[1]TCE - ANEXO III - Preencher'!Z24</f>
        <v>0</v>
      </c>
      <c r="Z15" s="16">
        <f t="shared" si="5"/>
        <v>115.8289724310777</v>
      </c>
      <c r="AA15" s="17" t="str">
        <f>IF('[1]TCE - ANEXO III - Preencher'!AB24="","",'[1]TCE - ANEXO III - Preencher'!AB24)</f>
        <v/>
      </c>
      <c r="AB15" s="15">
        <f t="shared" si="0"/>
        <v>540.86673994913792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44287</v>
      </c>
      <c r="H16" s="14">
        <f>'[1]TCE - ANEXO III - Preencher'!I25</f>
        <v>0</v>
      </c>
      <c r="I16" s="14">
        <f>'[1]TCE - ANEXO III - Preencher'!J25</f>
        <v>223.30080000000001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2.44</v>
      </c>
      <c r="O16" s="15">
        <f>'[1]TCE - ANEXO III - Preencher'!P25</f>
        <v>0</v>
      </c>
      <c r="P16" s="16">
        <f t="shared" si="2"/>
        <v>2.44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115.8289724310777</v>
      </c>
      <c r="Y16" s="15">
        <f>'[1]TCE - ANEXO III - Preencher'!Z25</f>
        <v>0</v>
      </c>
      <c r="Z16" s="16">
        <f t="shared" si="5"/>
        <v>115.8289724310777</v>
      </c>
      <c r="AA16" s="17" t="str">
        <f>IF('[1]TCE - ANEXO III - Preencher'!AB25="","",'[1]TCE - ANEXO III - Preencher'!AB25)</f>
        <v/>
      </c>
      <c r="AB16" s="15">
        <f t="shared" si="0"/>
        <v>341.56977243107769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DA SILVA BARBOSA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515110</v>
      </c>
      <c r="G17" s="13">
        <f>IF('[1]TCE - ANEXO III - Preencher'!H26="","",'[1]TCE - ANEXO III - Preencher'!H26)</f>
        <v>44287</v>
      </c>
      <c r="H17" s="14">
        <f>'[1]TCE - ANEXO III - Preencher'!I26</f>
        <v>0</v>
      </c>
      <c r="I17" s="14">
        <f>'[1]TCE - ANEXO III - Preencher'!J26</f>
        <v>119.04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1.1559999999999999</v>
      </c>
      <c r="O17" s="15">
        <f>'[1]TCE - ANEXO III - Preencher'!P26</f>
        <v>0</v>
      </c>
      <c r="P17" s="16">
        <f t="shared" si="2"/>
        <v>1.1559999999999999</v>
      </c>
      <c r="Q17" s="15">
        <f>'[1]TCE - ANEXO III - Preencher'!R26</f>
        <v>385.50663886655275</v>
      </c>
      <c r="R17" s="15">
        <f>'[1]TCE - ANEXO III - Preencher'!S26</f>
        <v>66</v>
      </c>
      <c r="S17" s="16">
        <f t="shared" si="3"/>
        <v>319.50663886655275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115.8289724310777</v>
      </c>
      <c r="Y17" s="15">
        <f>'[1]TCE - ANEXO III - Preencher'!Z26</f>
        <v>0</v>
      </c>
      <c r="Z17" s="16">
        <f t="shared" si="5"/>
        <v>115.8289724310777</v>
      </c>
      <c r="AA17" s="17" t="str">
        <f>IF('[1]TCE - ANEXO III - Preencher'!AB26="","",'[1]TCE - ANEXO III - Preencher'!AB26)</f>
        <v/>
      </c>
      <c r="AB17" s="15">
        <f t="shared" si="0"/>
        <v>555.53161129763043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DA SILVA LINS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223405</v>
      </c>
      <c r="G18" s="13">
        <f>IF('[1]TCE - ANEXO III - Preencher'!H27="","",'[1]TCE - ANEXO III - Preencher'!H27)</f>
        <v>44287</v>
      </c>
      <c r="H18" s="14">
        <f>'[1]TCE - ANEXO III - Preencher'!I27</f>
        <v>0</v>
      </c>
      <c r="I18" s="14">
        <f>'[1]TCE - ANEXO III - Preencher'!J27</f>
        <v>862.84799999999996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1.1559999999999999</v>
      </c>
      <c r="O18" s="15">
        <f>'[1]TCE - ANEXO III - Preencher'!P27</f>
        <v>0</v>
      </c>
      <c r="P18" s="16">
        <f t="shared" si="2"/>
        <v>1.1559999999999999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115.8289724310777</v>
      </c>
      <c r="Y18" s="15">
        <f>'[1]TCE - ANEXO III - Preencher'!Z27</f>
        <v>0</v>
      </c>
      <c r="Z18" s="16">
        <f t="shared" si="5"/>
        <v>115.8289724310777</v>
      </c>
      <c r="AA18" s="17" t="str">
        <f>IF('[1]TCE - ANEXO III - Preencher'!AB27="","",'[1]TCE - ANEXO III - Preencher'!AB27)</f>
        <v/>
      </c>
      <c r="AB18" s="15">
        <f t="shared" si="0"/>
        <v>979.83297243107756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ADRIANO JOSE DE SOUZA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517410</v>
      </c>
      <c r="G19" s="13">
        <f>IF('[1]TCE - ANEXO III - Preencher'!H28="","",'[1]TCE - ANEXO III - Preencher'!H28)</f>
        <v>44287</v>
      </c>
      <c r="H19" s="14">
        <f>'[1]TCE - ANEXO III - Preencher'!I28</f>
        <v>0</v>
      </c>
      <c r="I19" s="14">
        <f>'[1]TCE - ANEXO III - Preencher'!J28</f>
        <v>98.554400000000001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1.1559999999999999</v>
      </c>
      <c r="O19" s="15">
        <f>'[1]TCE - ANEXO III - Preencher'!P28</f>
        <v>0</v>
      </c>
      <c r="P19" s="16">
        <f t="shared" si="2"/>
        <v>1.1559999999999999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115.8289724310777</v>
      </c>
      <c r="Y19" s="15">
        <f>'[1]TCE - ANEXO III - Preencher'!Z28</f>
        <v>0</v>
      </c>
      <c r="Z19" s="16">
        <f t="shared" si="5"/>
        <v>115.8289724310777</v>
      </c>
      <c r="AA19" s="17" t="str">
        <f>IF('[1]TCE - ANEXO III - Preencher'!AB28="","",'[1]TCE - ANEXO III - Preencher'!AB28)</f>
        <v/>
      </c>
      <c r="AB19" s="15">
        <f t="shared" si="0"/>
        <v>215.53937243107771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ADRIEZIA MARIA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44287</v>
      </c>
      <c r="H20" s="14">
        <f>'[1]TCE - ANEXO III - Preencher'!I29</f>
        <v>0</v>
      </c>
      <c r="I20" s="14">
        <f>'[1]TCE - ANEXO III - Preencher'!J29</f>
        <v>150.83199999999999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1.1559999999999999</v>
      </c>
      <c r="O20" s="15">
        <f>'[1]TCE - ANEXO III - Preencher'!P29</f>
        <v>0</v>
      </c>
      <c r="P20" s="16">
        <f t="shared" si="2"/>
        <v>1.1559999999999999</v>
      </c>
      <c r="Q20" s="15">
        <f>'[1]TCE - ANEXO III - Preencher'!R29</f>
        <v>390.8895739540161</v>
      </c>
      <c r="R20" s="15">
        <f>'[1]TCE - ANEXO III - Preencher'!S29</f>
        <v>66</v>
      </c>
      <c r="S20" s="16">
        <f t="shared" si="3"/>
        <v>324.8895739540161</v>
      </c>
      <c r="T20" s="15">
        <f>'[1]TCE - ANEXO III - Preencher'!U29</f>
        <v>66.11</v>
      </c>
      <c r="U20" s="15">
        <f>'[1]TCE - ANEXO III - Preencher'!V29</f>
        <v>0</v>
      </c>
      <c r="V20" s="16">
        <f t="shared" si="4"/>
        <v>66.11</v>
      </c>
      <c r="W20" s="17" t="str">
        <f>IF('[1]TCE - ANEXO III - Preencher'!X29="","",'[1]TCE - ANEXO III - Preencher'!X29)</f>
        <v>AUXILIO CRECHE</v>
      </c>
      <c r="X20" s="15">
        <f>'[1]TCE - ANEXO III - Preencher'!Y29</f>
        <v>115.8289724310777</v>
      </c>
      <c r="Y20" s="15">
        <f>'[1]TCE - ANEXO III - Preencher'!Z29</f>
        <v>0</v>
      </c>
      <c r="Z20" s="16">
        <f t="shared" si="5"/>
        <v>115.8289724310777</v>
      </c>
      <c r="AA20" s="17" t="str">
        <f>IF('[1]TCE - ANEXO III - Preencher'!AB29="","",'[1]TCE - ANEXO III - Preencher'!AB29)</f>
        <v/>
      </c>
      <c r="AB20" s="15">
        <f t="shared" si="0"/>
        <v>658.81654638509372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ADRYELE BORGES CLEMENTINO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44287</v>
      </c>
      <c r="H21" s="14">
        <f>'[1]TCE - ANEXO III - Preencher'!I30</f>
        <v>0</v>
      </c>
      <c r="I21" s="14">
        <f>'[1]TCE - ANEXO III - Preencher'!J30</f>
        <v>177.0992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1.1559999999999999</v>
      </c>
      <c r="O21" s="15">
        <f>'[1]TCE - ANEXO III - Preencher'!P30</f>
        <v>0</v>
      </c>
      <c r="P21" s="16">
        <f t="shared" si="2"/>
        <v>1.1559999999999999</v>
      </c>
      <c r="Q21" s="15">
        <f>'[1]TCE - ANEXO III - Preencher'!R30</f>
        <v>334.47936379087287</v>
      </c>
      <c r="R21" s="15">
        <f>'[1]TCE - ANEXO III - Preencher'!S30</f>
        <v>61.6</v>
      </c>
      <c r="S21" s="16">
        <f t="shared" si="3"/>
        <v>272.87936379087284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115.8289724310777</v>
      </c>
      <c r="Y21" s="15">
        <f>'[1]TCE - ANEXO III - Preencher'!Z30</f>
        <v>0</v>
      </c>
      <c r="Z21" s="16">
        <f t="shared" si="5"/>
        <v>115.8289724310777</v>
      </c>
      <c r="AA21" s="17" t="str">
        <f>IF('[1]TCE - ANEXO III - Preencher'!AB30="","",'[1]TCE - ANEXO III - Preencher'!AB30)</f>
        <v/>
      </c>
      <c r="AB21" s="15">
        <f t="shared" si="0"/>
        <v>566.96353622195056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AFONSO CELSO DE FARIAS ACIOLI NETO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223605</v>
      </c>
      <c r="G22" s="13">
        <f>IF('[1]TCE - ANEXO III - Preencher'!H31="","",'[1]TCE - ANEXO III - Preencher'!H31)</f>
        <v>44287</v>
      </c>
      <c r="H22" s="14">
        <f>'[1]TCE - ANEXO III - Preencher'!I31</f>
        <v>0</v>
      </c>
      <c r="I22" s="14">
        <f>'[1]TCE - ANEXO III - Preencher'!J31</f>
        <v>290.32799999999997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2.44</v>
      </c>
      <c r="O22" s="15">
        <f>'[1]TCE - ANEXO III - Preencher'!P31</f>
        <v>0</v>
      </c>
      <c r="P22" s="16">
        <f t="shared" si="2"/>
        <v>2.44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115.8289724310777</v>
      </c>
      <c r="Y22" s="15">
        <f>'[1]TCE - ANEXO III - Preencher'!Z31</f>
        <v>0</v>
      </c>
      <c r="Z22" s="16">
        <f t="shared" si="5"/>
        <v>115.8289724310777</v>
      </c>
      <c r="AA22" s="17" t="str">
        <f>IF('[1]TCE - ANEXO III - Preencher'!AB31="","",'[1]TCE - ANEXO III - Preencher'!AB31)</f>
        <v/>
      </c>
      <c r="AB22" s="15">
        <f t="shared" si="0"/>
        <v>408.59697243107769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ALANA FERNANDA DA SILVA NASCIMENTO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223405</v>
      </c>
      <c r="G23" s="13">
        <f>IF('[1]TCE - ANEXO III - Preencher'!H32="","",'[1]TCE - ANEXO III - Preencher'!H32)</f>
        <v>44287</v>
      </c>
      <c r="H23" s="14">
        <f>'[1]TCE - ANEXO III - Preencher'!I32</f>
        <v>0</v>
      </c>
      <c r="I23" s="14">
        <f>'[1]TCE - ANEXO III - Preencher'!J32</f>
        <v>347.3648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1.1559999999999999</v>
      </c>
      <c r="O23" s="15">
        <f>'[1]TCE - ANEXO III - Preencher'!P32</f>
        <v>0</v>
      </c>
      <c r="P23" s="16">
        <f t="shared" si="2"/>
        <v>1.1559999999999999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115.8289724310777</v>
      </c>
      <c r="Y23" s="15">
        <f>'[1]TCE - ANEXO III - Preencher'!Z32</f>
        <v>0</v>
      </c>
      <c r="Z23" s="16">
        <f t="shared" si="5"/>
        <v>115.8289724310777</v>
      </c>
      <c r="AA23" s="17" t="str">
        <f>IF('[1]TCE - ANEXO III - Preencher'!AB32="","",'[1]TCE - ANEXO III - Preencher'!AB32)</f>
        <v/>
      </c>
      <c r="AB23" s="15">
        <f t="shared" si="0"/>
        <v>464.34977243107772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ALANDA THARYANA FERREIRA DANTAS PAES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324115</v>
      </c>
      <c r="G24" s="13">
        <f>IF('[1]TCE - ANEXO III - Preencher'!H33="","",'[1]TCE - ANEXO III - Preencher'!H33)</f>
        <v>44287</v>
      </c>
      <c r="H24" s="14">
        <f>'[1]TCE - ANEXO III - Preencher'!I33</f>
        <v>0</v>
      </c>
      <c r="I24" s="14">
        <f>'[1]TCE - ANEXO III - Preencher'!J33</f>
        <v>300.3152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1.1559999999999999</v>
      </c>
      <c r="O24" s="15">
        <f>'[1]TCE - ANEXO III - Preencher'!P33</f>
        <v>0</v>
      </c>
      <c r="P24" s="16">
        <f t="shared" si="2"/>
        <v>1.1559999999999999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115.8289724310777</v>
      </c>
      <c r="Y24" s="15">
        <f>'[1]TCE - ANEXO III - Preencher'!Z33</f>
        <v>0</v>
      </c>
      <c r="Z24" s="16">
        <f t="shared" si="5"/>
        <v>115.8289724310777</v>
      </c>
      <c r="AA24" s="17" t="str">
        <f>IF('[1]TCE - ANEXO III - Preencher'!AB33="","",'[1]TCE - ANEXO III - Preencher'!AB33)</f>
        <v/>
      </c>
      <c r="AB24" s="15">
        <f t="shared" si="0"/>
        <v>417.30017243107773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ALBANI ANDREZA DA CUNHA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44287</v>
      </c>
      <c r="H25" s="14">
        <f>'[1]TCE - ANEXO III - Preencher'!I34</f>
        <v>0</v>
      </c>
      <c r="I25" s="14">
        <f>'[1]TCE - ANEXO III - Preencher'!J34</f>
        <v>269.51760000000002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2.44</v>
      </c>
      <c r="O25" s="15">
        <f>'[1]TCE - ANEXO III - Preencher'!P34</f>
        <v>0</v>
      </c>
      <c r="P25" s="16">
        <f t="shared" si="2"/>
        <v>2.44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115.8289724310777</v>
      </c>
      <c r="Y25" s="15">
        <f>'[1]TCE - ANEXO III - Preencher'!Z34</f>
        <v>0</v>
      </c>
      <c r="Z25" s="16">
        <f t="shared" si="5"/>
        <v>115.8289724310777</v>
      </c>
      <c r="AA25" s="17" t="str">
        <f>IF('[1]TCE - ANEXO III - Preencher'!AB34="","",'[1]TCE - ANEXO III - Preencher'!AB34)</f>
        <v/>
      </c>
      <c r="AB25" s="15">
        <f t="shared" si="0"/>
        <v>387.78657243107773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ALBERTO JOSE BARBOSA PETER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142115</v>
      </c>
      <c r="G26" s="13">
        <f>IF('[1]TCE - ANEXO III - Preencher'!H35="","",'[1]TCE - ANEXO III - Preencher'!H35)</f>
        <v>44287</v>
      </c>
      <c r="H26" s="14">
        <f>'[1]TCE - ANEXO III - Preencher'!I35</f>
        <v>0</v>
      </c>
      <c r="I26" s="14">
        <f>'[1]TCE - ANEXO III - Preencher'!J35</f>
        <v>643.51840000000004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1.1559999999999999</v>
      </c>
      <c r="O26" s="15">
        <f>'[1]TCE - ANEXO III - Preencher'!P35</f>
        <v>0</v>
      </c>
      <c r="P26" s="16">
        <f t="shared" si="2"/>
        <v>1.1559999999999999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115.8289724310777</v>
      </c>
      <c r="Y26" s="15">
        <f>'[1]TCE - ANEXO III - Preencher'!Z35</f>
        <v>0</v>
      </c>
      <c r="Z26" s="16">
        <f t="shared" si="5"/>
        <v>115.8289724310777</v>
      </c>
      <c r="AA26" s="17" t="str">
        <f>IF('[1]TCE - ANEXO III - Preencher'!AB35="","",'[1]TCE - ANEXO III - Preencher'!AB35)</f>
        <v/>
      </c>
      <c r="AB26" s="15">
        <f t="shared" si="0"/>
        <v>760.50337243107765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ALCIDES ERNESTO DE OLIVEIRA NETO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517410</v>
      </c>
      <c r="G27" s="13">
        <f>IF('[1]TCE - ANEXO III - Preencher'!H36="","",'[1]TCE - ANEXO III - Preencher'!H36)</f>
        <v>44287</v>
      </c>
      <c r="H27" s="14">
        <f>'[1]TCE - ANEXO III - Preencher'!I36</f>
        <v>0</v>
      </c>
      <c r="I27" s="14">
        <f>'[1]TCE - ANEXO III - Preencher'!J36</f>
        <v>88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1.1559999999999999</v>
      </c>
      <c r="O27" s="15">
        <f>'[1]TCE - ANEXO III - Preencher'!P36</f>
        <v>0</v>
      </c>
      <c r="P27" s="16">
        <f t="shared" si="2"/>
        <v>1.1559999999999999</v>
      </c>
      <c r="Q27" s="15">
        <f>'[1]TCE - ANEXO III - Preencher'!R36</f>
        <v>385.50663886655275</v>
      </c>
      <c r="R27" s="15">
        <f>'[1]TCE - ANEXO III - Preencher'!S36</f>
        <v>66</v>
      </c>
      <c r="S27" s="16">
        <f t="shared" si="3"/>
        <v>319.50663886655275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115.8289724310777</v>
      </c>
      <c r="Y27" s="15">
        <f>'[1]TCE - ANEXO III - Preencher'!Z36</f>
        <v>0</v>
      </c>
      <c r="Z27" s="16">
        <f t="shared" si="5"/>
        <v>115.8289724310777</v>
      </c>
      <c r="AA27" s="17" t="str">
        <f>IF('[1]TCE - ANEXO III - Preencher'!AB36="","",'[1]TCE - ANEXO III - Preencher'!AB36)</f>
        <v/>
      </c>
      <c r="AB27" s="15">
        <f t="shared" si="0"/>
        <v>524.49161129763047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ALCIENE FELICIANO FERREIRA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44287</v>
      </c>
      <c r="H28" s="14">
        <f>'[1]TCE - ANEXO III - Preencher'!I37</f>
        <v>0</v>
      </c>
      <c r="I28" s="14">
        <f>'[1]TCE - ANEXO III - Preencher'!J37</f>
        <v>113.7512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1.1559999999999999</v>
      </c>
      <c r="O28" s="15">
        <f>'[1]TCE - ANEXO III - Preencher'!P37</f>
        <v>0</v>
      </c>
      <c r="P28" s="16">
        <f t="shared" si="2"/>
        <v>1.1559999999999999</v>
      </c>
      <c r="Q28" s="15">
        <f>'[1]TCE - ANEXO III - Preencher'!R37</f>
        <v>283.42750910292142</v>
      </c>
      <c r="R28" s="15">
        <f>'[1]TCE - ANEXO III - Preencher'!S37</f>
        <v>63.8</v>
      </c>
      <c r="S28" s="16">
        <f t="shared" si="3"/>
        <v>219.62750910292141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115.8289724310777</v>
      </c>
      <c r="Y28" s="15">
        <f>'[1]TCE - ANEXO III - Preencher'!Z37</f>
        <v>0</v>
      </c>
      <c r="Z28" s="16">
        <f t="shared" si="5"/>
        <v>115.8289724310777</v>
      </c>
      <c r="AA28" s="17" t="str">
        <f>IF('[1]TCE - ANEXO III - Preencher'!AB37="","",'[1]TCE - ANEXO III - Preencher'!AB37)</f>
        <v/>
      </c>
      <c r="AB28" s="15">
        <f t="shared" si="0"/>
        <v>450.36368153399911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ALCINEIDE MENEZES GAIAO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44287</v>
      </c>
      <c r="H29" s="14">
        <f>'[1]TCE - ANEXO III - Preencher'!I38</f>
        <v>0</v>
      </c>
      <c r="I29" s="14">
        <f>'[1]TCE - ANEXO III - Preencher'!J38</f>
        <v>355.928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2.44</v>
      </c>
      <c r="O29" s="15">
        <f>'[1]TCE - ANEXO III - Preencher'!P38</f>
        <v>0</v>
      </c>
      <c r="P29" s="16">
        <f t="shared" si="2"/>
        <v>2.44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115.8289724310777</v>
      </c>
      <c r="Y29" s="15">
        <f>'[1]TCE - ANEXO III - Preencher'!Z38</f>
        <v>0</v>
      </c>
      <c r="Z29" s="16">
        <f t="shared" si="5"/>
        <v>115.8289724310777</v>
      </c>
      <c r="AA29" s="17" t="str">
        <f>IF('[1]TCE - ANEXO III - Preencher'!AB38="","",'[1]TCE - ANEXO III - Preencher'!AB38)</f>
        <v/>
      </c>
      <c r="AB29" s="15">
        <f t="shared" si="0"/>
        <v>474.19697243107771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ALDAZETE MARIA SOUZA MARQUES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44287</v>
      </c>
      <c r="H30" s="14">
        <f>'[1]TCE - ANEXO III - Preencher'!I39</f>
        <v>0</v>
      </c>
      <c r="I30" s="14">
        <f>'[1]TCE - ANEXO III - Preencher'!J39</f>
        <v>114.4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1.1559999999999999</v>
      </c>
      <c r="O30" s="15">
        <f>'[1]TCE - ANEXO III - Preencher'!P39</f>
        <v>0</v>
      </c>
      <c r="P30" s="16">
        <f t="shared" si="2"/>
        <v>1.1559999999999999</v>
      </c>
      <c r="Q30" s="15">
        <f>'[1]TCE - ANEXO III - Preencher'!R39</f>
        <v>385.50663886655275</v>
      </c>
      <c r="R30" s="15">
        <f>'[1]TCE - ANEXO III - Preencher'!S39</f>
        <v>66</v>
      </c>
      <c r="S30" s="16">
        <f t="shared" si="3"/>
        <v>319.50663886655275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115.8289724310777</v>
      </c>
      <c r="Y30" s="15">
        <f>'[1]TCE - ANEXO III - Preencher'!Z39</f>
        <v>0</v>
      </c>
      <c r="Z30" s="16">
        <f t="shared" si="5"/>
        <v>115.8289724310777</v>
      </c>
      <c r="AA30" s="17" t="str">
        <f>IF('[1]TCE - ANEXO III - Preencher'!AB39="","",'[1]TCE - ANEXO III - Preencher'!AB39)</f>
        <v/>
      </c>
      <c r="AB30" s="15">
        <f t="shared" si="0"/>
        <v>550.89161129763045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ALDEMIR FERREIRA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44287</v>
      </c>
      <c r="H31" s="14">
        <f>'[1]TCE - ANEXO III - Preencher'!I40</f>
        <v>0</v>
      </c>
      <c r="I31" s="14">
        <f>'[1]TCE - ANEXO III - Preencher'!J40</f>
        <v>110.896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1.1559999999999999</v>
      </c>
      <c r="O31" s="15">
        <f>'[1]TCE - ANEXO III - Preencher'!P40</f>
        <v>0</v>
      </c>
      <c r="P31" s="16">
        <f t="shared" si="2"/>
        <v>1.1559999999999999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115.8289724310777</v>
      </c>
      <c r="Y31" s="15">
        <f>'[1]TCE - ANEXO III - Preencher'!Z40</f>
        <v>0</v>
      </c>
      <c r="Z31" s="16">
        <f t="shared" si="5"/>
        <v>115.8289724310777</v>
      </c>
      <c r="AA31" s="17" t="str">
        <f>IF('[1]TCE - ANEXO III - Preencher'!AB40="","",'[1]TCE - ANEXO III - Preencher'!AB40)</f>
        <v/>
      </c>
      <c r="AB31" s="15">
        <f t="shared" si="0"/>
        <v>227.88097243107771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 xml:space="preserve">ALESSANDRA CORDEIRO DA SILVA RODRIGUES 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521130</v>
      </c>
      <c r="G32" s="13">
        <f>IF('[1]TCE - ANEXO III - Preencher'!H41="","",'[1]TCE - ANEXO III - Preencher'!H41)</f>
        <v>44287</v>
      </c>
      <c r="H32" s="14">
        <f>'[1]TCE - ANEXO III - Preencher'!I41</f>
        <v>0</v>
      </c>
      <c r="I32" s="14">
        <f>'[1]TCE - ANEXO III - Preencher'!J41</f>
        <v>92.4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1.1559999999999999</v>
      </c>
      <c r="O32" s="15">
        <f>'[1]TCE - ANEXO III - Preencher'!P41</f>
        <v>0</v>
      </c>
      <c r="P32" s="16">
        <f t="shared" si="2"/>
        <v>1.1559999999999999</v>
      </c>
      <c r="Q32" s="15">
        <f>'[1]TCE - ANEXO III - Preencher'!R41</f>
        <v>283.42750910292142</v>
      </c>
      <c r="R32" s="15">
        <f>'[1]TCE - ANEXO III - Preencher'!S41</f>
        <v>66</v>
      </c>
      <c r="S32" s="16">
        <f t="shared" si="3"/>
        <v>217.42750910292142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115.8289724310777</v>
      </c>
      <c r="Y32" s="15">
        <f>'[1]TCE - ANEXO III - Preencher'!Z41</f>
        <v>0</v>
      </c>
      <c r="Z32" s="16">
        <f t="shared" si="5"/>
        <v>115.8289724310777</v>
      </c>
      <c r="AA32" s="17" t="str">
        <f>IF('[1]TCE - ANEXO III - Preencher'!AB41="","",'[1]TCE - ANEXO III - Preencher'!AB41)</f>
        <v/>
      </c>
      <c r="AB32" s="15">
        <f t="shared" si="0"/>
        <v>426.81248153399912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ALESSANDRA GOMES DE OLIVEIRA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44287</v>
      </c>
      <c r="H33" s="14">
        <f>'[1]TCE - ANEXO III - Preencher'!I42</f>
        <v>0</v>
      </c>
      <c r="I33" s="14">
        <f>'[1]TCE - ANEXO III - Preencher'!J42</f>
        <v>286.91520000000003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2.44</v>
      </c>
      <c r="O33" s="15">
        <f>'[1]TCE - ANEXO III - Preencher'!P42</f>
        <v>0</v>
      </c>
      <c r="P33" s="16">
        <f t="shared" si="2"/>
        <v>2.44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115.8289724310777</v>
      </c>
      <c r="Y33" s="15">
        <f>'[1]TCE - ANEXO III - Preencher'!Z42</f>
        <v>0</v>
      </c>
      <c r="Z33" s="16">
        <f t="shared" si="5"/>
        <v>115.8289724310777</v>
      </c>
      <c r="AA33" s="17" t="str">
        <f>IF('[1]TCE - ANEXO III - Preencher'!AB42="","",'[1]TCE - ANEXO III - Preencher'!AB42)</f>
        <v/>
      </c>
      <c r="AB33" s="15">
        <f t="shared" si="0"/>
        <v>405.18417243107774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ALESSANDRA LINS NOGUEIRA DE ARAUJO VERISSIMO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324115</v>
      </c>
      <c r="G34" s="13">
        <f>IF('[1]TCE - ANEXO III - Preencher'!H43="","",'[1]TCE - ANEXO III - Preencher'!H43)</f>
        <v>44287</v>
      </c>
      <c r="H34" s="14">
        <f>'[1]TCE - ANEXO III - Preencher'!I43</f>
        <v>0</v>
      </c>
      <c r="I34" s="14">
        <f>'[1]TCE - ANEXO III - Preencher'!J43</f>
        <v>294.85199999999998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1.1559999999999999</v>
      </c>
      <c r="O34" s="15">
        <f>'[1]TCE - ANEXO III - Preencher'!P43</f>
        <v>0</v>
      </c>
      <c r="P34" s="16">
        <f t="shared" si="2"/>
        <v>1.1559999999999999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115.8289724310777</v>
      </c>
      <c r="Y34" s="15">
        <f>'[1]TCE - ANEXO III - Preencher'!Z43</f>
        <v>0</v>
      </c>
      <c r="Z34" s="16">
        <f t="shared" si="5"/>
        <v>115.8289724310777</v>
      </c>
      <c r="AA34" s="17" t="str">
        <f>IF('[1]TCE - ANEXO III - Preencher'!AB43="","",'[1]TCE - ANEXO III - Preencher'!AB43)</f>
        <v/>
      </c>
      <c r="AB34" s="15">
        <f t="shared" si="0"/>
        <v>411.8369724310777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ALESSANDRO AUGUSTO DE LIMA E SOUZA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414105</v>
      </c>
      <c r="G35" s="13">
        <f>IF('[1]TCE - ANEXO III - Preencher'!H44="","",'[1]TCE - ANEXO III - Preencher'!H44)</f>
        <v>44287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1.1559999999999999</v>
      </c>
      <c r="O35" s="15">
        <f>'[1]TCE - ANEXO III - Preencher'!P44</f>
        <v>0</v>
      </c>
      <c r="P35" s="16">
        <f t="shared" si="2"/>
        <v>1.1559999999999999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115.8289724310777</v>
      </c>
      <c r="Y35" s="15">
        <f>'[1]TCE - ANEXO III - Preencher'!Z44</f>
        <v>0</v>
      </c>
      <c r="Z35" s="16">
        <f t="shared" si="5"/>
        <v>115.8289724310777</v>
      </c>
      <c r="AA35" s="17" t="str">
        <f>IF('[1]TCE - ANEXO III - Preencher'!AB44="","",'[1]TCE - ANEXO III - Preencher'!AB44)</f>
        <v/>
      </c>
      <c r="AB35" s="15">
        <f t="shared" si="0"/>
        <v>116.98497243107771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ALESSANDRO JOSE FERREIRA VIEIRA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521130</v>
      </c>
      <c r="G36" s="13">
        <f>IF('[1]TCE - ANEXO III - Preencher'!H45="","",'[1]TCE - ANEXO III - Preencher'!H45)</f>
        <v>44287</v>
      </c>
      <c r="H36" s="14">
        <f>'[1]TCE - ANEXO III - Preencher'!I45</f>
        <v>0</v>
      </c>
      <c r="I36" s="14">
        <f>'[1]TCE - ANEXO III - Preencher'!J45</f>
        <v>88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1.1559999999999999</v>
      </c>
      <c r="O36" s="15">
        <f>'[1]TCE - ANEXO III - Preencher'!P45</f>
        <v>0</v>
      </c>
      <c r="P36" s="16">
        <f t="shared" si="2"/>
        <v>1.1559999999999999</v>
      </c>
      <c r="Q36" s="15">
        <f>'[1]TCE - ANEXO III - Preencher'!R45</f>
        <v>884.8660417747958</v>
      </c>
      <c r="R36" s="15">
        <f>'[1]TCE - ANEXO III - Preencher'!S45</f>
        <v>66</v>
      </c>
      <c r="S36" s="16">
        <f t="shared" si="3"/>
        <v>818.8660417747958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115.8289724310777</v>
      </c>
      <c r="Y36" s="15">
        <f>'[1]TCE - ANEXO III - Preencher'!Z45</f>
        <v>0</v>
      </c>
      <c r="Z36" s="16">
        <f t="shared" si="5"/>
        <v>115.8289724310777</v>
      </c>
      <c r="AA36" s="17" t="str">
        <f>IF('[1]TCE - ANEXO III - Preencher'!AB45="","",'[1]TCE - ANEXO III - Preencher'!AB45)</f>
        <v/>
      </c>
      <c r="AB36" s="15">
        <f t="shared" si="0"/>
        <v>1023.8510142058734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ALEXANDRA MARIA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44287</v>
      </c>
      <c r="H37" s="14">
        <f>'[1]TCE - ANEXO III - Preencher'!I46</f>
        <v>0</v>
      </c>
      <c r="I37" s="14">
        <f>'[1]TCE - ANEXO III - Preencher'!J46</f>
        <v>132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1.1559999999999999</v>
      </c>
      <c r="O37" s="15">
        <f>'[1]TCE - ANEXO III - Preencher'!P46</f>
        <v>0</v>
      </c>
      <c r="P37" s="16">
        <f t="shared" si="2"/>
        <v>1.1559999999999999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115.8289724310777</v>
      </c>
      <c r="Y37" s="15">
        <f>'[1]TCE - ANEXO III - Preencher'!Z46</f>
        <v>0</v>
      </c>
      <c r="Z37" s="16">
        <f t="shared" si="5"/>
        <v>115.8289724310777</v>
      </c>
      <c r="AA37" s="17" t="str">
        <f>IF('[1]TCE - ANEXO III - Preencher'!AB46="","",'[1]TCE - ANEXO III - Preencher'!AB46)</f>
        <v/>
      </c>
      <c r="AB37" s="15">
        <f t="shared" si="0"/>
        <v>248.98497243107772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FERREIRA VIEIRA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44287</v>
      </c>
      <c r="H38" s="14">
        <f>'[1]TCE - ANEXO III - Preencher'!I47</f>
        <v>0</v>
      </c>
      <c r="I38" s="14">
        <f>'[1]TCE - ANEXO III - Preencher'!J47</f>
        <v>87.738399999999999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1.1559999999999999</v>
      </c>
      <c r="O38" s="15">
        <f>'[1]TCE - ANEXO III - Preencher'!P47</f>
        <v>0</v>
      </c>
      <c r="P38" s="16">
        <f t="shared" si="2"/>
        <v>1.1559999999999999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115.8289724310777</v>
      </c>
      <c r="Y38" s="15">
        <f>'[1]TCE - ANEXO III - Preencher'!Z47</f>
        <v>0</v>
      </c>
      <c r="Z38" s="16">
        <f t="shared" si="5"/>
        <v>115.8289724310777</v>
      </c>
      <c r="AA38" s="17" t="str">
        <f>IF('[1]TCE - ANEXO III - Preencher'!AB47="","",'[1]TCE - ANEXO III - Preencher'!AB47)</f>
        <v/>
      </c>
      <c r="AB38" s="15">
        <f t="shared" si="0"/>
        <v>204.72337243107771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ALEXANDRE GALVAO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515110</v>
      </c>
      <c r="G39" s="13">
        <f>IF('[1]TCE - ANEXO III - Preencher'!H48="","",'[1]TCE - ANEXO III - Preencher'!H48)</f>
        <v>44287</v>
      </c>
      <c r="H39" s="14">
        <f>'[1]TCE - ANEXO III - Preencher'!I48</f>
        <v>0</v>
      </c>
      <c r="I39" s="14">
        <f>'[1]TCE - ANEXO III - Preencher'!J48</f>
        <v>128.73599999999999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1.1559999999999999</v>
      </c>
      <c r="O39" s="15">
        <f>'[1]TCE - ANEXO III - Preencher'!P48</f>
        <v>0</v>
      </c>
      <c r="P39" s="16">
        <f t="shared" si="2"/>
        <v>1.1559999999999999</v>
      </c>
      <c r="Q39" s="15">
        <f>'[1]TCE - ANEXO III - Preencher'!R48</f>
        <v>283.42750910292142</v>
      </c>
      <c r="R39" s="15">
        <f>'[1]TCE - ANEXO III - Preencher'!S48</f>
        <v>66</v>
      </c>
      <c r="S39" s="16">
        <f t="shared" si="3"/>
        <v>217.42750910292142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115.8289724310777</v>
      </c>
      <c r="Y39" s="15">
        <f>'[1]TCE - ANEXO III - Preencher'!Z48</f>
        <v>0</v>
      </c>
      <c r="Z39" s="16">
        <f t="shared" si="5"/>
        <v>115.8289724310777</v>
      </c>
      <c r="AA39" s="17" t="str">
        <f>IF('[1]TCE - ANEXO III - Preencher'!AB48="","",'[1]TCE - ANEXO III - Preencher'!AB48)</f>
        <v/>
      </c>
      <c r="AB39" s="15">
        <f t="shared" si="0"/>
        <v>463.14848153399913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ALEXANDRE LOPES DE FARIAS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514225</v>
      </c>
      <c r="G40" s="13">
        <f>IF('[1]TCE - ANEXO III - Preencher'!H49="","",'[1]TCE - ANEXO III - Preencher'!H49)</f>
        <v>44287</v>
      </c>
      <c r="H40" s="14">
        <f>'[1]TCE - ANEXO III - Preencher'!I49</f>
        <v>0</v>
      </c>
      <c r="I40" s="14">
        <f>'[1]TCE - ANEXO III - Preencher'!J49</f>
        <v>189.02960000000002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1.1559999999999999</v>
      </c>
      <c r="O40" s="15">
        <f>'[1]TCE - ANEXO III - Preencher'!P49</f>
        <v>0</v>
      </c>
      <c r="P40" s="16">
        <f t="shared" si="2"/>
        <v>1.1559999999999999</v>
      </c>
      <c r="Q40" s="15">
        <f>'[1]TCE - ANEXO III - Preencher'!R49</f>
        <v>0</v>
      </c>
      <c r="R40" s="15">
        <f>'[1]TCE - ANEXO III - Preencher'!S49</f>
        <v>7.3</v>
      </c>
      <c r="S40" s="16">
        <f t="shared" si="3"/>
        <v>-7.3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115.8289724310777</v>
      </c>
      <c r="Y40" s="15">
        <f>'[1]TCE - ANEXO III - Preencher'!Z49</f>
        <v>0</v>
      </c>
      <c r="Z40" s="16">
        <f t="shared" si="5"/>
        <v>115.8289724310777</v>
      </c>
      <c r="AA40" s="17" t="str">
        <f>IF('[1]TCE - ANEXO III - Preencher'!AB49="","",'[1]TCE - ANEXO III - Preencher'!AB49)</f>
        <v/>
      </c>
      <c r="AB40" s="15">
        <f t="shared" si="0"/>
        <v>298.71457243107773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ALEXANDRE LUIZ DA CONCEICAO SANTOS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723310</v>
      </c>
      <c r="G41" s="13">
        <f>IF('[1]TCE - ANEXO III - Preencher'!H50="","",'[1]TCE - ANEXO III - Preencher'!H50)</f>
        <v>44287</v>
      </c>
      <c r="H41" s="14">
        <f>'[1]TCE - ANEXO III - Preencher'!I50</f>
        <v>0</v>
      </c>
      <c r="I41" s="14">
        <f>'[1]TCE - ANEXO III - Preencher'!J50</f>
        <v>122.7024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1.1559999999999999</v>
      </c>
      <c r="O41" s="15">
        <f>'[1]TCE - ANEXO III - Preencher'!P50</f>
        <v>0</v>
      </c>
      <c r="P41" s="16">
        <f t="shared" si="2"/>
        <v>1.1559999999999999</v>
      </c>
      <c r="Q41" s="15">
        <f>'[1]TCE - ANEXO III - Preencher'!R50</f>
        <v>321.25553238879394</v>
      </c>
      <c r="R41" s="15">
        <f>'[1]TCE - ANEXO III - Preencher'!S50</f>
        <v>78.83</v>
      </c>
      <c r="S41" s="16">
        <f t="shared" si="3"/>
        <v>242.42553238879395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115.8289724310777</v>
      </c>
      <c r="Y41" s="15">
        <f>'[1]TCE - ANEXO III - Preencher'!Z50</f>
        <v>0</v>
      </c>
      <c r="Z41" s="16">
        <f t="shared" si="5"/>
        <v>115.8289724310777</v>
      </c>
      <c r="AA41" s="17" t="str">
        <f>IF('[1]TCE - ANEXO III - Preencher'!AB50="","",'[1]TCE - ANEXO III - Preencher'!AB50)</f>
        <v/>
      </c>
      <c r="AB41" s="15">
        <f t="shared" si="0"/>
        <v>482.11290481987169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ALEXSANDRA BATISTA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44287</v>
      </c>
      <c r="H42" s="14">
        <f>'[1]TCE - ANEXO III - Preencher'!I51</f>
        <v>0</v>
      </c>
      <c r="I42" s="14">
        <f>'[1]TCE - ANEXO III - Preencher'!J51</f>
        <v>131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1.1559999999999999</v>
      </c>
      <c r="O42" s="15">
        <f>'[1]TCE - ANEXO III - Preencher'!P51</f>
        <v>0</v>
      </c>
      <c r="P42" s="16">
        <f t="shared" si="2"/>
        <v>1.1559999999999999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115.8289724310777</v>
      </c>
      <c r="Y42" s="15">
        <f>'[1]TCE - ANEXO III - Preencher'!Z51</f>
        <v>0</v>
      </c>
      <c r="Z42" s="16">
        <f t="shared" si="5"/>
        <v>115.8289724310777</v>
      </c>
      <c r="AA42" s="17" t="str">
        <f>IF('[1]TCE - ANEXO III - Preencher'!AB51="","",'[1]TCE - ANEXO III - Preencher'!AB51)</f>
        <v/>
      </c>
      <c r="AB42" s="15">
        <f t="shared" si="0"/>
        <v>247.98497243107772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ALEXSANDRA MARIA DA CONCEICAO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44287</v>
      </c>
      <c r="H43" s="14">
        <f>'[1]TCE - ANEXO III - Preencher'!I52</f>
        <v>0</v>
      </c>
      <c r="I43" s="14">
        <f>'[1]TCE - ANEXO III - Preencher'!J52</f>
        <v>108.66800000000001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1.1559999999999999</v>
      </c>
      <c r="O43" s="15">
        <f>'[1]TCE - ANEXO III - Preencher'!P52</f>
        <v>0</v>
      </c>
      <c r="P43" s="16">
        <f t="shared" si="2"/>
        <v>1.1559999999999999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115.8289724310777</v>
      </c>
      <c r="Y43" s="15">
        <f>'[1]TCE - ANEXO III - Preencher'!Z52</f>
        <v>0</v>
      </c>
      <c r="Z43" s="16">
        <f t="shared" si="5"/>
        <v>115.8289724310777</v>
      </c>
      <c r="AA43" s="17" t="str">
        <f>IF('[1]TCE - ANEXO III - Preencher'!AB52="","",'[1]TCE - ANEXO III - Preencher'!AB52)</f>
        <v/>
      </c>
      <c r="AB43" s="15">
        <f t="shared" si="0"/>
        <v>225.65297243107773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ALINE CAMPOS DE BRITTO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44287</v>
      </c>
      <c r="H44" s="14">
        <f>'[1]TCE - ANEXO III - Preencher'!I53</f>
        <v>0</v>
      </c>
      <c r="I44" s="14">
        <f>'[1]TCE - ANEXO III - Preencher'!J53</f>
        <v>460.96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9.2799999999999994</v>
      </c>
      <c r="O44" s="15">
        <f>'[1]TCE - ANEXO III - Preencher'!P53</f>
        <v>0</v>
      </c>
      <c r="P44" s="16">
        <f t="shared" si="2"/>
        <v>9.2799999999999994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115.8289724310777</v>
      </c>
      <c r="Y44" s="15">
        <f>'[1]TCE - ANEXO III - Preencher'!Z53</f>
        <v>0</v>
      </c>
      <c r="Z44" s="16">
        <f t="shared" si="5"/>
        <v>115.8289724310777</v>
      </c>
      <c r="AA44" s="17" t="str">
        <f>IF('[1]TCE - ANEXO III - Preencher'!AB53="","",'[1]TCE - ANEXO III - Preencher'!AB53)</f>
        <v/>
      </c>
      <c r="AB44" s="15">
        <f t="shared" si="0"/>
        <v>586.06897243107767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ESTEVAM DE PAIVA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351605</v>
      </c>
      <c r="G45" s="13">
        <f>IF('[1]TCE - ANEXO III - Preencher'!H54="","",'[1]TCE - ANEXO III - Preencher'!H54)</f>
        <v>44287</v>
      </c>
      <c r="H45" s="14">
        <f>'[1]TCE - ANEXO III - Preencher'!I54</f>
        <v>0</v>
      </c>
      <c r="I45" s="14">
        <f>'[1]TCE - ANEXO III - Preencher'!J54</f>
        <v>132.988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1.1559999999999999</v>
      </c>
      <c r="O45" s="15">
        <f>'[1]TCE - ANEXO III - Preencher'!P54</f>
        <v>0</v>
      </c>
      <c r="P45" s="16">
        <f t="shared" si="2"/>
        <v>1.1559999999999999</v>
      </c>
      <c r="Q45" s="15">
        <f>'[1]TCE - ANEXO III - Preencher'!R54</f>
        <v>404.94911217332674</v>
      </c>
      <c r="R45" s="15">
        <f>'[1]TCE - ANEXO III - Preencher'!S54</f>
        <v>92.59</v>
      </c>
      <c r="S45" s="16">
        <f t="shared" si="3"/>
        <v>312.35911217332671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115.8289724310777</v>
      </c>
      <c r="Y45" s="15">
        <f>'[1]TCE - ANEXO III - Preencher'!Z54</f>
        <v>0</v>
      </c>
      <c r="Z45" s="16">
        <f t="shared" si="5"/>
        <v>115.8289724310777</v>
      </c>
      <c r="AA45" s="17" t="str">
        <f>IF('[1]TCE - ANEXO III - Preencher'!AB54="","",'[1]TCE - ANEXO III - Preencher'!AB54)</f>
        <v/>
      </c>
      <c r="AB45" s="15">
        <f t="shared" si="0"/>
        <v>562.33208460440437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MARIA DOS SANTOS CUNHA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411010</v>
      </c>
      <c r="G46" s="13">
        <f>IF('[1]TCE - ANEXO III - Preencher'!H55="","",'[1]TCE - ANEXO III - Preencher'!H55)</f>
        <v>44287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1.1559999999999999</v>
      </c>
      <c r="O46" s="15">
        <f>'[1]TCE - ANEXO III - Preencher'!P55</f>
        <v>0</v>
      </c>
      <c r="P46" s="16">
        <f t="shared" si="2"/>
        <v>1.1559999999999999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115.8289724310777</v>
      </c>
      <c r="Y46" s="15">
        <f>'[1]TCE - ANEXO III - Preencher'!Z55</f>
        <v>0</v>
      </c>
      <c r="Z46" s="16">
        <f t="shared" si="5"/>
        <v>115.8289724310777</v>
      </c>
      <c r="AA46" s="17" t="str">
        <f>IF('[1]TCE - ANEXO III - Preencher'!AB55="","",'[1]TCE - ANEXO III - Preencher'!AB55)</f>
        <v/>
      </c>
      <c r="AB46" s="15">
        <f t="shared" si="0"/>
        <v>116.98497243107771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ALINE POLESI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223710</v>
      </c>
      <c r="G47" s="13">
        <f>IF('[1]TCE - ANEXO III - Preencher'!H56="","",'[1]TCE - ANEXO III - Preencher'!H56)</f>
        <v>44287</v>
      </c>
      <c r="H47" s="14">
        <f>'[1]TCE - ANEXO III - Preencher'!I56</f>
        <v>0</v>
      </c>
      <c r="I47" s="14">
        <f>'[1]TCE - ANEXO III - Preencher'!J56</f>
        <v>526.68319999999994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1.1559999999999999</v>
      </c>
      <c r="O47" s="15">
        <f>'[1]TCE - ANEXO III - Preencher'!P56</f>
        <v>0</v>
      </c>
      <c r="P47" s="16">
        <f t="shared" si="2"/>
        <v>1.1559999999999999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115.8289724310777</v>
      </c>
      <c r="Y47" s="15">
        <f>'[1]TCE - ANEXO III - Preencher'!Z56</f>
        <v>0</v>
      </c>
      <c r="Z47" s="16">
        <f t="shared" si="5"/>
        <v>115.8289724310777</v>
      </c>
      <c r="AA47" s="17" t="str">
        <f>IF('[1]TCE - ANEXO III - Preencher'!AB56="","",'[1]TCE - ANEXO III - Preencher'!AB56)</f>
        <v/>
      </c>
      <c r="AB47" s="15">
        <f t="shared" si="0"/>
        <v>643.66817243107755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ALINE SANTOS DE MELO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411010</v>
      </c>
      <c r="G48" s="13">
        <f>IF('[1]TCE - ANEXO III - Preencher'!H57="","",'[1]TCE - ANEXO III - Preencher'!H57)</f>
        <v>44287</v>
      </c>
      <c r="H48" s="14">
        <f>'[1]TCE - ANEXO III - Preencher'!I57</f>
        <v>0</v>
      </c>
      <c r="I48" s="14">
        <f>'[1]TCE - ANEXO III - Preencher'!J57</f>
        <v>162.09039999999999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1.1559999999999999</v>
      </c>
      <c r="O48" s="15">
        <f>'[1]TCE - ANEXO III - Preencher'!P57</f>
        <v>0</v>
      </c>
      <c r="P48" s="16">
        <f t="shared" si="2"/>
        <v>1.1559999999999999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115.8289724310777</v>
      </c>
      <c r="Y48" s="15">
        <f>'[1]TCE - ANEXO III - Preencher'!Z57</f>
        <v>0</v>
      </c>
      <c r="Z48" s="16">
        <f t="shared" si="5"/>
        <v>115.8289724310777</v>
      </c>
      <c r="AA48" s="17" t="str">
        <f>IF('[1]TCE - ANEXO III - Preencher'!AB57="","",'[1]TCE - ANEXO III - Preencher'!AB57)</f>
        <v/>
      </c>
      <c r="AB48" s="15">
        <f t="shared" si="0"/>
        <v>279.07537243107771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ALLISON LEONE FRANCELINO RAMOS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317210</v>
      </c>
      <c r="G49" s="13">
        <f>IF('[1]TCE - ANEXO III - Preencher'!H58="","",'[1]TCE - ANEXO III - Preencher'!H58)</f>
        <v>44287</v>
      </c>
      <c r="H49" s="14">
        <f>'[1]TCE - ANEXO III - Preencher'!I58</f>
        <v>0</v>
      </c>
      <c r="I49" s="14">
        <f>'[1]TCE - ANEXO III - Preencher'!J58</f>
        <v>170.7688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1.1559999999999999</v>
      </c>
      <c r="O49" s="15">
        <f>'[1]TCE - ANEXO III - Preencher'!P58</f>
        <v>0</v>
      </c>
      <c r="P49" s="16">
        <f t="shared" si="2"/>
        <v>1.1559999999999999</v>
      </c>
      <c r="Q49" s="15">
        <f>'[1]TCE - ANEXO III - Preencher'!R58</f>
        <v>423.99831168375641</v>
      </c>
      <c r="R49" s="15">
        <f>'[1]TCE - ANEXO III - Preencher'!S58</f>
        <v>104.36</v>
      </c>
      <c r="S49" s="16">
        <f t="shared" si="3"/>
        <v>319.6383116837564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115.8289724310777</v>
      </c>
      <c r="Y49" s="15">
        <f>'[1]TCE - ANEXO III - Preencher'!Z58</f>
        <v>0</v>
      </c>
      <c r="Z49" s="16">
        <f t="shared" si="5"/>
        <v>115.8289724310777</v>
      </c>
      <c r="AA49" s="17" t="str">
        <f>IF('[1]TCE - ANEXO III - Preencher'!AB58="","",'[1]TCE - ANEXO III - Preencher'!AB58)</f>
        <v/>
      </c>
      <c r="AB49" s="15">
        <f t="shared" si="0"/>
        <v>607.39208411483412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ALUISIO ROBERTO ANDRADE MACEDO JUNIOR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225120</v>
      </c>
      <c r="G50" s="13">
        <f>IF('[1]TCE - ANEXO III - Preencher'!H59="","",'[1]TCE - ANEXO III - Preencher'!H59)</f>
        <v>44287</v>
      </c>
      <c r="H50" s="14">
        <f>'[1]TCE - ANEXO III - Preencher'!I59</f>
        <v>0</v>
      </c>
      <c r="I50" s="14">
        <f>'[1]TCE - ANEXO III - Preencher'!J59</f>
        <v>409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9.2799999999999994</v>
      </c>
      <c r="O50" s="15">
        <f>'[1]TCE - ANEXO III - Preencher'!P59</f>
        <v>0</v>
      </c>
      <c r="P50" s="16">
        <f t="shared" si="2"/>
        <v>9.2799999999999994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115.8289724310777</v>
      </c>
      <c r="Y50" s="15">
        <f>'[1]TCE - ANEXO III - Preencher'!Z59</f>
        <v>0</v>
      </c>
      <c r="Z50" s="16">
        <f t="shared" si="5"/>
        <v>115.8289724310777</v>
      </c>
      <c r="AA50" s="17" t="str">
        <f>IF('[1]TCE - ANEXO III - Preencher'!AB59="","",'[1]TCE - ANEXO III - Preencher'!AB59)</f>
        <v/>
      </c>
      <c r="AB50" s="15">
        <f t="shared" si="0"/>
        <v>534.10897243107763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ALUIZIO BARBOSA DE BRITO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413115</v>
      </c>
      <c r="G51" s="13">
        <f>IF('[1]TCE - ANEXO III - Preencher'!H60="","",'[1]TCE - ANEXO III - Preencher'!H60)</f>
        <v>44287</v>
      </c>
      <c r="H51" s="14">
        <f>'[1]TCE - ANEXO III - Preencher'!I60</f>
        <v>0</v>
      </c>
      <c r="I51" s="14">
        <f>'[1]TCE - ANEXO III - Preencher'!J60</f>
        <v>144.78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1.1559999999999999</v>
      </c>
      <c r="O51" s="15">
        <f>'[1]TCE - ANEXO III - Preencher'!P60</f>
        <v>0</v>
      </c>
      <c r="P51" s="16">
        <f t="shared" si="2"/>
        <v>1.1559999999999999</v>
      </c>
      <c r="Q51" s="15">
        <f>'[1]TCE - ANEXO III - Preencher'!R60</f>
        <v>207.86978098026245</v>
      </c>
      <c r="R51" s="15">
        <f>'[1]TCE - ANEXO III - Preencher'!S60</f>
        <v>56.25</v>
      </c>
      <c r="S51" s="16">
        <f t="shared" si="3"/>
        <v>151.61978098026245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115.8289724310777</v>
      </c>
      <c r="Y51" s="15">
        <f>'[1]TCE - ANEXO III - Preencher'!Z60</f>
        <v>0</v>
      </c>
      <c r="Z51" s="16">
        <f t="shared" si="5"/>
        <v>115.8289724310777</v>
      </c>
      <c r="AA51" s="17" t="str">
        <f>IF('[1]TCE - ANEXO III - Preencher'!AB60="","",'[1]TCE - ANEXO III - Preencher'!AB60)</f>
        <v/>
      </c>
      <c r="AB51" s="15">
        <f t="shared" si="0"/>
        <v>413.38475341134017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CODECEIRA DE FARIAS SOARES DE SANTANA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324115</v>
      </c>
      <c r="G52" s="13">
        <f>IF('[1]TCE - ANEXO III - Preencher'!H61="","",'[1]TCE - ANEXO III - Preencher'!H61)</f>
        <v>44287</v>
      </c>
      <c r="H52" s="14">
        <f>'[1]TCE - ANEXO III - Preencher'!I61</f>
        <v>0</v>
      </c>
      <c r="I52" s="14">
        <f>'[1]TCE - ANEXO III - Preencher'!J61</f>
        <v>242.45840000000001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1.1559999999999999</v>
      </c>
      <c r="O52" s="15">
        <f>'[1]TCE - ANEXO III - Preencher'!P61</f>
        <v>0</v>
      </c>
      <c r="P52" s="16">
        <f t="shared" si="2"/>
        <v>1.1559999999999999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115.8289724310777</v>
      </c>
      <c r="Y52" s="15">
        <f>'[1]TCE - ANEXO III - Preencher'!Z61</f>
        <v>0</v>
      </c>
      <c r="Z52" s="16">
        <f t="shared" si="5"/>
        <v>115.8289724310777</v>
      </c>
      <c r="AA52" s="17" t="str">
        <f>IF('[1]TCE - ANEXO III - Preencher'!AB61="","",'[1]TCE - ANEXO III - Preencher'!AB61)</f>
        <v/>
      </c>
      <c r="AB52" s="15">
        <f t="shared" si="0"/>
        <v>359.44337243107771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DE VASCONCELOS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131210</v>
      </c>
      <c r="G53" s="13">
        <f>IF('[1]TCE - ANEXO III - Preencher'!H62="","",'[1]TCE - ANEXO III - Preencher'!H62)</f>
        <v>44287</v>
      </c>
      <c r="H53" s="14">
        <f>'[1]TCE - ANEXO III - Preencher'!I62</f>
        <v>0</v>
      </c>
      <c r="I53" s="14">
        <f>'[1]TCE - ANEXO III - Preencher'!J62</f>
        <v>639.06880000000001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1.1559999999999999</v>
      </c>
      <c r="O53" s="15">
        <f>'[1]TCE - ANEXO III - Preencher'!P62</f>
        <v>0</v>
      </c>
      <c r="P53" s="16">
        <f t="shared" si="2"/>
        <v>1.1559999999999999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115.8289724310777</v>
      </c>
      <c r="Y53" s="15">
        <f>'[1]TCE - ANEXO III - Preencher'!Z62</f>
        <v>0</v>
      </c>
      <c r="Z53" s="16">
        <f t="shared" si="5"/>
        <v>115.8289724310777</v>
      </c>
      <c r="AA53" s="17" t="str">
        <f>IF('[1]TCE - ANEXO III - Preencher'!AB62="","",'[1]TCE - ANEXO III - Preencher'!AB62)</f>
        <v/>
      </c>
      <c r="AB53" s="15">
        <f t="shared" si="0"/>
        <v>756.05377243107762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KAROLINE DOS SANTOS NASCIMENTO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44287</v>
      </c>
      <c r="H54" s="14">
        <f>'[1]TCE - ANEXO III - Preencher'!I63</f>
        <v>0</v>
      </c>
      <c r="I54" s="14">
        <f>'[1]TCE - ANEXO III - Preencher'!J63</f>
        <v>207.76160000000002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1.1559999999999999</v>
      </c>
      <c r="O54" s="15">
        <f>'[1]TCE - ANEXO III - Preencher'!P63</f>
        <v>0</v>
      </c>
      <c r="P54" s="16">
        <f t="shared" si="2"/>
        <v>1.1559999999999999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115.8289724310777</v>
      </c>
      <c r="Y54" s="15">
        <f>'[1]TCE - ANEXO III - Preencher'!Z63</f>
        <v>0</v>
      </c>
      <c r="Z54" s="16">
        <f t="shared" si="5"/>
        <v>115.8289724310777</v>
      </c>
      <c r="AA54" s="17" t="str">
        <f>IF('[1]TCE - ANEXO III - Preencher'!AB63="","",'[1]TCE - ANEXO III - Preencher'!AB63)</f>
        <v/>
      </c>
      <c r="AB54" s="15">
        <f t="shared" si="0"/>
        <v>324.74657243107771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LOPES DE ALMEIDA FREITAS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223605</v>
      </c>
      <c r="G55" s="13">
        <f>IF('[1]TCE - ANEXO III - Preencher'!H64="","",'[1]TCE - ANEXO III - Preencher'!H64)</f>
        <v>44287</v>
      </c>
      <c r="H55" s="14">
        <f>'[1]TCE - ANEXO III - Preencher'!I64</f>
        <v>0</v>
      </c>
      <c r="I55" s="14">
        <f>'[1]TCE - ANEXO III - Preencher'!J64</f>
        <v>372.60399999999998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2.44</v>
      </c>
      <c r="O55" s="15">
        <f>'[1]TCE - ANEXO III - Preencher'!P64</f>
        <v>0</v>
      </c>
      <c r="P55" s="16">
        <f t="shared" si="2"/>
        <v>2.44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115.8289724310777</v>
      </c>
      <c r="Y55" s="15">
        <f>'[1]TCE - ANEXO III - Preencher'!Z64</f>
        <v>0</v>
      </c>
      <c r="Z55" s="16">
        <f t="shared" si="5"/>
        <v>115.8289724310777</v>
      </c>
      <c r="AA55" s="17" t="str">
        <f>IF('[1]TCE - ANEXO III - Preencher'!AB64="","",'[1]TCE - ANEXO III - Preencher'!AB64)</f>
        <v/>
      </c>
      <c r="AB55" s="15">
        <f t="shared" si="0"/>
        <v>490.8729724310777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AMANDA MAYARA CARVALHO DE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44287</v>
      </c>
      <c r="H56" s="14">
        <f>'[1]TCE - ANEXO III - Preencher'!I65</f>
        <v>0</v>
      </c>
      <c r="I56" s="14">
        <f>'[1]TCE - ANEXO III - Preencher'!J65</f>
        <v>354.72480000000002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2.44</v>
      </c>
      <c r="O56" s="15">
        <f>'[1]TCE - ANEXO III - Preencher'!P65</f>
        <v>0</v>
      </c>
      <c r="P56" s="16">
        <f t="shared" si="2"/>
        <v>2.44</v>
      </c>
      <c r="Q56" s="15">
        <f>'[1]TCE - ANEXO III - Preencher'!R65</f>
        <v>339.19864934700513</v>
      </c>
      <c r="R56" s="15">
        <f>'[1]TCE - ANEXO III - Preencher'!S65</f>
        <v>69.92</v>
      </c>
      <c r="S56" s="16">
        <f t="shared" si="3"/>
        <v>269.27864934700511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115.8289724310777</v>
      </c>
      <c r="Y56" s="15">
        <f>'[1]TCE - ANEXO III - Preencher'!Z65</f>
        <v>0</v>
      </c>
      <c r="Z56" s="16">
        <f t="shared" si="5"/>
        <v>115.8289724310777</v>
      </c>
      <c r="AA56" s="17" t="str">
        <f>IF('[1]TCE - ANEXO III - Preencher'!AB65="","",'[1]TCE - ANEXO III - Preencher'!AB65)</f>
        <v/>
      </c>
      <c r="AB56" s="15">
        <f t="shared" si="0"/>
        <v>742.27242177808273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AMANDA MIRELA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44287</v>
      </c>
      <c r="H57" s="14">
        <f>'[1]TCE - ANEXO III - Preencher'!I66</f>
        <v>0</v>
      </c>
      <c r="I57" s="14">
        <f>'[1]TCE - ANEXO III - Preencher'!J66</f>
        <v>101.36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1.1559999999999999</v>
      </c>
      <c r="O57" s="15">
        <f>'[1]TCE - ANEXO III - Preencher'!P66</f>
        <v>0</v>
      </c>
      <c r="P57" s="16">
        <f t="shared" si="2"/>
        <v>1.1559999999999999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115.8289724310777</v>
      </c>
      <c r="Y57" s="15">
        <f>'[1]TCE - ANEXO III - Preencher'!Z66</f>
        <v>0</v>
      </c>
      <c r="Z57" s="16">
        <f t="shared" si="5"/>
        <v>115.8289724310777</v>
      </c>
      <c r="AA57" s="17" t="str">
        <f>IF('[1]TCE - ANEXO III - Preencher'!AB66="","",'[1]TCE - ANEXO III - Preencher'!AB66)</f>
        <v/>
      </c>
      <c r="AB57" s="15">
        <f t="shared" si="0"/>
        <v>218.34497243107771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AMANDA RAFAELLA LIMA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44287</v>
      </c>
      <c r="H58" s="14">
        <f>'[1]TCE - ANEXO III - Preencher'!I67</f>
        <v>0</v>
      </c>
      <c r="I58" s="14">
        <f>'[1]TCE - ANEXO III - Preencher'!J67</f>
        <v>157.42959999999999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1.1559999999999999</v>
      </c>
      <c r="O58" s="15">
        <f>'[1]TCE - ANEXO III - Preencher'!P67</f>
        <v>0</v>
      </c>
      <c r="P58" s="16">
        <f t="shared" si="2"/>
        <v>1.1559999999999999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115.8289724310777</v>
      </c>
      <c r="Y58" s="15">
        <f>'[1]TCE - ANEXO III - Preencher'!Z67</f>
        <v>0</v>
      </c>
      <c r="Z58" s="16">
        <f t="shared" si="5"/>
        <v>115.8289724310777</v>
      </c>
      <c r="AA58" s="17" t="str">
        <f>IF('[1]TCE - ANEXO III - Preencher'!AB67="","",'[1]TCE - ANEXO III - Preencher'!AB67)</f>
        <v/>
      </c>
      <c r="AB58" s="15">
        <f t="shared" si="0"/>
        <v>274.41457243107772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AMARO CABRAL DA SILVA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517410</v>
      </c>
      <c r="G59" s="13">
        <f>IF('[1]TCE - ANEXO III - Preencher'!H68="","",'[1]TCE - ANEXO III - Preencher'!H68)</f>
        <v>44287</v>
      </c>
      <c r="H59" s="14">
        <f>'[1]TCE - ANEXO III - Preencher'!I68</f>
        <v>0</v>
      </c>
      <c r="I59" s="14">
        <f>'[1]TCE - ANEXO III - Preencher'!J68</f>
        <v>88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1.1559999999999999</v>
      </c>
      <c r="O59" s="15">
        <f>'[1]TCE - ANEXO III - Preencher'!P68</f>
        <v>0</v>
      </c>
      <c r="P59" s="16">
        <f t="shared" si="2"/>
        <v>1.1559999999999999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115.8289724310777</v>
      </c>
      <c r="Y59" s="15">
        <f>'[1]TCE - ANEXO III - Preencher'!Z68</f>
        <v>0</v>
      </c>
      <c r="Z59" s="16">
        <f t="shared" si="5"/>
        <v>115.8289724310777</v>
      </c>
      <c r="AA59" s="17" t="str">
        <f>IF('[1]TCE - ANEXO III - Preencher'!AB68="","",'[1]TCE - ANEXO III - Preencher'!AB68)</f>
        <v/>
      </c>
      <c r="AB59" s="15">
        <f t="shared" si="0"/>
        <v>204.98497243107772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CARLA BARBOSA DE MOURA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223605</v>
      </c>
      <c r="G60" s="13">
        <f>IF('[1]TCE - ANEXO III - Preencher'!H69="","",'[1]TCE - ANEXO III - Preencher'!H69)</f>
        <v>44287</v>
      </c>
      <c r="H60" s="14">
        <f>'[1]TCE - ANEXO III - Preencher'!I69</f>
        <v>0</v>
      </c>
      <c r="I60" s="14">
        <f>'[1]TCE - ANEXO III - Preencher'!J69</f>
        <v>64.695999999999998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2.44</v>
      </c>
      <c r="O60" s="15">
        <f>'[1]TCE - ANEXO III - Preencher'!P69</f>
        <v>0</v>
      </c>
      <c r="P60" s="16">
        <f t="shared" si="2"/>
        <v>2.44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115.8289724310777</v>
      </c>
      <c r="Y60" s="15">
        <f>'[1]TCE - ANEXO III - Preencher'!Z69</f>
        <v>0</v>
      </c>
      <c r="Z60" s="16">
        <f t="shared" si="5"/>
        <v>115.8289724310777</v>
      </c>
      <c r="AA60" s="17" t="str">
        <f>IF('[1]TCE - ANEXO III - Preencher'!AB69="","",'[1]TCE - ANEXO III - Preencher'!AB69)</f>
        <v/>
      </c>
      <c r="AB60" s="15">
        <f t="shared" si="0"/>
        <v>182.96497243107768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CLAUDIA FERREIRA SOUZA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521130</v>
      </c>
      <c r="G61" s="13">
        <f>IF('[1]TCE - ANEXO III - Preencher'!H70="","",'[1]TCE - ANEXO III - Preencher'!H70)</f>
        <v>44287</v>
      </c>
      <c r="H61" s="14">
        <f>'[1]TCE - ANEXO III - Preencher'!I70</f>
        <v>0</v>
      </c>
      <c r="I61" s="14">
        <f>'[1]TCE - ANEXO III - Preencher'!J70</f>
        <v>107.88079999999999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1.1559999999999999</v>
      </c>
      <c r="O61" s="15">
        <f>'[1]TCE - ANEXO III - Preencher'!P70</f>
        <v>0</v>
      </c>
      <c r="P61" s="16">
        <f t="shared" si="2"/>
        <v>1.1559999999999999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115.8289724310777</v>
      </c>
      <c r="Y61" s="15">
        <f>'[1]TCE - ANEXO III - Preencher'!Z70</f>
        <v>0</v>
      </c>
      <c r="Z61" s="16">
        <f t="shared" si="5"/>
        <v>115.8289724310777</v>
      </c>
      <c r="AA61" s="17" t="str">
        <f>IF('[1]TCE - ANEXO III - Preencher'!AB70="","",'[1]TCE - ANEXO III - Preencher'!AB70)</f>
        <v/>
      </c>
      <c r="AB61" s="15">
        <f t="shared" si="0"/>
        <v>224.86577243107769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CLAUDIA RIOS ALMEIDA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324205</v>
      </c>
      <c r="G62" s="13">
        <f>IF('[1]TCE - ANEXO III - Preencher'!H71="","",'[1]TCE - ANEXO III - Preencher'!H71)</f>
        <v>44287</v>
      </c>
      <c r="H62" s="14">
        <f>'[1]TCE - ANEXO III - Preencher'!I71</f>
        <v>0</v>
      </c>
      <c r="I62" s="14">
        <f>'[1]TCE - ANEXO III - Preencher'!J71</f>
        <v>136.89439999999999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1.1559999999999999</v>
      </c>
      <c r="O62" s="15">
        <f>'[1]TCE - ANEXO III - Preencher'!P71</f>
        <v>0</v>
      </c>
      <c r="P62" s="16">
        <f t="shared" si="2"/>
        <v>1.1559999999999999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115.8289724310777</v>
      </c>
      <c r="Y62" s="15">
        <f>'[1]TCE - ANEXO III - Preencher'!Z71</f>
        <v>0</v>
      </c>
      <c r="Z62" s="16">
        <f t="shared" si="5"/>
        <v>115.8289724310777</v>
      </c>
      <c r="AA62" s="17" t="str">
        <f>IF('[1]TCE - ANEXO III - Preencher'!AB71="","",'[1]TCE - ANEXO III - Preencher'!AB71)</f>
        <v/>
      </c>
      <c r="AB62" s="15">
        <f t="shared" si="0"/>
        <v>253.87937243107768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ELIZABETE DA MOTA COSTA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324205</v>
      </c>
      <c r="G63" s="13">
        <f>IF('[1]TCE - ANEXO III - Preencher'!H72="","",'[1]TCE - ANEXO III - Preencher'!H72)</f>
        <v>44287</v>
      </c>
      <c r="H63" s="14">
        <f>'[1]TCE - ANEXO III - Preencher'!I72</f>
        <v>0</v>
      </c>
      <c r="I63" s="14">
        <f>'[1]TCE - ANEXO III - Preencher'!J72</f>
        <v>128.01759999999999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1.1559999999999999</v>
      </c>
      <c r="O63" s="15">
        <f>'[1]TCE - ANEXO III - Preencher'!P72</f>
        <v>0</v>
      </c>
      <c r="P63" s="16">
        <f t="shared" si="2"/>
        <v>1.1559999999999999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115.8289724310777</v>
      </c>
      <c r="Y63" s="15">
        <f>'[1]TCE - ANEXO III - Preencher'!Z72</f>
        <v>0</v>
      </c>
      <c r="Z63" s="16">
        <f t="shared" si="5"/>
        <v>115.8289724310777</v>
      </c>
      <c r="AA63" s="17" t="str">
        <f>IF('[1]TCE - ANEXO III - Preencher'!AB72="","",'[1]TCE - ANEXO III - Preencher'!AB72)</f>
        <v/>
      </c>
      <c r="AB63" s="15">
        <f t="shared" si="0"/>
        <v>245.00257243107768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KAROLINA BARBOZA FELIX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324115</v>
      </c>
      <c r="G64" s="13">
        <f>IF('[1]TCE - ANEXO III - Preencher'!H73="","",'[1]TCE - ANEXO III - Preencher'!H73)</f>
        <v>44287</v>
      </c>
      <c r="H64" s="14">
        <f>'[1]TCE - ANEXO III - Preencher'!I73</f>
        <v>0</v>
      </c>
      <c r="I64" s="14">
        <f>'[1]TCE - ANEXO III - Preencher'!J73</f>
        <v>249.98320000000001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1.1559999999999999</v>
      </c>
      <c r="O64" s="15">
        <f>'[1]TCE - ANEXO III - Preencher'!P73</f>
        <v>0</v>
      </c>
      <c r="P64" s="16">
        <f t="shared" si="2"/>
        <v>1.1559999999999999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115.8289724310777</v>
      </c>
      <c r="Y64" s="15">
        <f>'[1]TCE - ANEXO III - Preencher'!Z73</f>
        <v>0</v>
      </c>
      <c r="Z64" s="16">
        <f t="shared" si="5"/>
        <v>115.8289724310777</v>
      </c>
      <c r="AA64" s="17" t="str">
        <f>IF('[1]TCE - ANEXO III - Preencher'!AB73="","",'[1]TCE - ANEXO III - Preencher'!AB73)</f>
        <v/>
      </c>
      <c r="AB64" s="15">
        <f t="shared" si="0"/>
        <v>366.96817243107773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KEILA DA PAZ CABRAL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44287</v>
      </c>
      <c r="H65" s="14">
        <f>'[1]TCE - ANEXO III - Preencher'!I74</f>
        <v>0</v>
      </c>
      <c r="I65" s="14">
        <f>'[1]TCE - ANEXO III - Preencher'!J74</f>
        <v>98.231200000000001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1.1559999999999999</v>
      </c>
      <c r="O65" s="15">
        <f>'[1]TCE - ANEXO III - Preencher'!P74</f>
        <v>0</v>
      </c>
      <c r="P65" s="16">
        <f t="shared" si="2"/>
        <v>1.1559999999999999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115.8289724310777</v>
      </c>
      <c r="Y65" s="15">
        <f>'[1]TCE - ANEXO III - Preencher'!Z74</f>
        <v>0</v>
      </c>
      <c r="Z65" s="16">
        <f t="shared" si="5"/>
        <v>115.8289724310777</v>
      </c>
      <c r="AA65" s="17" t="str">
        <f>IF('[1]TCE - ANEXO III - Preencher'!AB74="","",'[1]TCE - ANEXO III - Preencher'!AB74)</f>
        <v/>
      </c>
      <c r="AB65" s="15">
        <f t="shared" si="0"/>
        <v>215.21617243107772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MARIA GOMES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44287</v>
      </c>
      <c r="H66" s="14">
        <f>'[1]TCE - ANEXO III - Preencher'!I75</f>
        <v>0</v>
      </c>
      <c r="I66" s="14">
        <f>'[1]TCE - ANEXO III - Preencher'!J75</f>
        <v>136.12639999999999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1.1559999999999999</v>
      </c>
      <c r="O66" s="15">
        <f>'[1]TCE - ANEXO III - Preencher'!P75</f>
        <v>0</v>
      </c>
      <c r="P66" s="16">
        <f t="shared" si="2"/>
        <v>1.1559999999999999</v>
      </c>
      <c r="Q66" s="15">
        <f>'[1]TCE - ANEXO III - Preencher'!R75</f>
        <v>283.42750910292142</v>
      </c>
      <c r="R66" s="15">
        <f>'[1]TCE - ANEXO III - Preencher'!S75</f>
        <v>66</v>
      </c>
      <c r="S66" s="16">
        <f t="shared" si="3"/>
        <v>217.42750910292142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115.8289724310777</v>
      </c>
      <c r="Y66" s="15">
        <f>'[1]TCE - ANEXO III - Preencher'!Z75</f>
        <v>0</v>
      </c>
      <c r="Z66" s="16">
        <f t="shared" si="5"/>
        <v>115.8289724310777</v>
      </c>
      <c r="AA66" s="17" t="str">
        <f>IF('[1]TCE - ANEXO III - Preencher'!AB75="","",'[1]TCE - ANEXO III - Preencher'!AB75)</f>
        <v/>
      </c>
      <c r="AB66" s="15">
        <f t="shared" si="0"/>
        <v>470.53888153399913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MERE FERREIRA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44287</v>
      </c>
      <c r="H67" s="14">
        <f>'[1]TCE - ANEXO III - Preencher'!I76</f>
        <v>0</v>
      </c>
      <c r="I67" s="14">
        <f>'[1]TCE - ANEXO III - Preencher'!J76</f>
        <v>110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1.1559999999999999</v>
      </c>
      <c r="O67" s="15">
        <f>'[1]TCE - ANEXO III - Preencher'!P76</f>
        <v>0</v>
      </c>
      <c r="P67" s="16">
        <f t="shared" si="2"/>
        <v>1.1559999999999999</v>
      </c>
      <c r="Q67" s="15">
        <f>'[1]TCE - ANEXO III - Preencher'!R76</f>
        <v>283.42750910292142</v>
      </c>
      <c r="R67" s="15">
        <f>'[1]TCE - ANEXO III - Preencher'!S76</f>
        <v>66</v>
      </c>
      <c r="S67" s="16">
        <f t="shared" si="3"/>
        <v>217.42750910292142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115.8289724310777</v>
      </c>
      <c r="Y67" s="15">
        <f>'[1]TCE - ANEXO III - Preencher'!Z76</f>
        <v>0</v>
      </c>
      <c r="Z67" s="16">
        <f t="shared" si="5"/>
        <v>115.8289724310777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444.41248153399914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PATRICIA DA SILVA COSTA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44287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1.1559999999999999</v>
      </c>
      <c r="O68" s="15">
        <f>'[1]TCE - ANEXO III - Preencher'!P77</f>
        <v>0</v>
      </c>
      <c r="P68" s="16">
        <f t="shared" ref="P68:P131" si="8">N68-O68</f>
        <v>1.1559999999999999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115.8289724310777</v>
      </c>
      <c r="Y68" s="15">
        <f>'[1]TCE - ANEXO III - Preencher'!Z77</f>
        <v>0</v>
      </c>
      <c r="Z68" s="16">
        <f t="shared" ref="Z68:Z131" si="11">X68-Y68</f>
        <v>115.8289724310777</v>
      </c>
      <c r="AA68" s="17" t="str">
        <f>IF('[1]TCE - ANEXO III - Preencher'!AB77="","",'[1]TCE - ANEXO III - Preencher'!AB77)</f>
        <v/>
      </c>
      <c r="AB68" s="15">
        <f t="shared" si="6"/>
        <v>116.98497243107771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PAULA CONCEICAO CAVALCANTI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44287</v>
      </c>
      <c r="H69" s="14">
        <f>'[1]TCE - ANEXO III - Preencher'!I78</f>
        <v>0</v>
      </c>
      <c r="I69" s="14">
        <f>'[1]TCE - ANEXO III - Preencher'!J78</f>
        <v>114.4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1.1559999999999999</v>
      </c>
      <c r="O69" s="15">
        <f>'[1]TCE - ANEXO III - Preencher'!P78</f>
        <v>0</v>
      </c>
      <c r="P69" s="16">
        <f t="shared" si="8"/>
        <v>1.1559999999999999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115.8289724310777</v>
      </c>
      <c r="Y69" s="15">
        <f>'[1]TCE - ANEXO III - Preencher'!Z78</f>
        <v>0</v>
      </c>
      <c r="Z69" s="16">
        <f t="shared" si="11"/>
        <v>115.8289724310777</v>
      </c>
      <c r="AA69" s="17" t="str">
        <f>IF('[1]TCE - ANEXO III - Preencher'!AB78="","",'[1]TCE - ANEXO III - Preencher'!AB78)</f>
        <v/>
      </c>
      <c r="AB69" s="15">
        <f t="shared" si="6"/>
        <v>231.3849724310777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PAULA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44287</v>
      </c>
      <c r="H70" s="14">
        <f>'[1]TCE - ANEXO III - Preencher'!I79</f>
        <v>0</v>
      </c>
      <c r="I70" s="14">
        <f>'[1]TCE - ANEXO III - Preencher'!J79</f>
        <v>132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1.1559999999999999</v>
      </c>
      <c r="O70" s="15">
        <f>'[1]TCE - ANEXO III - Preencher'!P79</f>
        <v>0</v>
      </c>
      <c r="P70" s="16">
        <f t="shared" si="8"/>
        <v>1.1559999999999999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115.8289724310777</v>
      </c>
      <c r="Y70" s="15">
        <f>'[1]TCE - ANEXO III - Preencher'!Z79</f>
        <v>0</v>
      </c>
      <c r="Z70" s="16">
        <f t="shared" si="11"/>
        <v>115.8289724310777</v>
      </c>
      <c r="AA70" s="17" t="str">
        <f>IF('[1]TCE - ANEXO III - Preencher'!AB79="","",'[1]TCE - ANEXO III - Preencher'!AB79)</f>
        <v/>
      </c>
      <c r="AB70" s="15">
        <f t="shared" si="6"/>
        <v>248.98497243107772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PAULA GERMANO VELEZ PIMENTEL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411010</v>
      </c>
      <c r="G71" s="13">
        <f>IF('[1]TCE - ANEXO III - Preencher'!H80="","",'[1]TCE - ANEXO III - Preencher'!H80)</f>
        <v>44287</v>
      </c>
      <c r="H71" s="14">
        <f>'[1]TCE - ANEXO III - Preencher'!I80</f>
        <v>0</v>
      </c>
      <c r="I71" s="14">
        <f>'[1]TCE - ANEXO III - Preencher'!J80</f>
        <v>90.839200000000005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1.1559999999999999</v>
      </c>
      <c r="O71" s="15">
        <f>'[1]TCE - ANEXO III - Preencher'!P80</f>
        <v>0</v>
      </c>
      <c r="P71" s="16">
        <f t="shared" si="8"/>
        <v>1.1559999999999999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115.8289724310777</v>
      </c>
      <c r="Y71" s="15">
        <f>'[1]TCE - ANEXO III - Preencher'!Z80</f>
        <v>0</v>
      </c>
      <c r="Z71" s="16">
        <f t="shared" si="11"/>
        <v>115.8289724310777</v>
      </c>
      <c r="AA71" s="17" t="str">
        <f>IF('[1]TCE - ANEXO III - Preencher'!AB80="","",'[1]TCE - ANEXO III - Preencher'!AB80)</f>
        <v/>
      </c>
      <c r="AB71" s="15">
        <f t="shared" si="6"/>
        <v>207.82417243107773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PAULA PEREIRA DE SOUZA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413115</v>
      </c>
      <c r="G72" s="13">
        <f>IF('[1]TCE - ANEXO III - Preencher'!H81="","",'[1]TCE - ANEXO III - Preencher'!H81)</f>
        <v>44287</v>
      </c>
      <c r="H72" s="14">
        <f>'[1]TCE - ANEXO III - Preencher'!I81</f>
        <v>0</v>
      </c>
      <c r="I72" s="14">
        <f>'[1]TCE - ANEXO III - Preencher'!J81</f>
        <v>147.9632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1.1559999999999999</v>
      </c>
      <c r="O72" s="15">
        <f>'[1]TCE - ANEXO III - Preencher'!P81</f>
        <v>0</v>
      </c>
      <c r="P72" s="16">
        <f t="shared" si="8"/>
        <v>1.1559999999999999</v>
      </c>
      <c r="Q72" s="15">
        <f>'[1]TCE - ANEXO III - Preencher'!R81</f>
        <v>415.7395619605249</v>
      </c>
      <c r="R72" s="15">
        <f>'[1]TCE - ANEXO III - Preencher'!S81</f>
        <v>93.07</v>
      </c>
      <c r="S72" s="16">
        <f t="shared" si="9"/>
        <v>322.6695619605249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115.8289724310777</v>
      </c>
      <c r="Y72" s="15">
        <f>'[1]TCE - ANEXO III - Preencher'!Z81</f>
        <v>0</v>
      </c>
      <c r="Z72" s="16">
        <f t="shared" si="11"/>
        <v>115.8289724310777</v>
      </c>
      <c r="AA72" s="17" t="str">
        <f>IF('[1]TCE - ANEXO III - Preencher'!AB81="","",'[1]TCE - ANEXO III - Preencher'!AB81)</f>
        <v/>
      </c>
      <c r="AB72" s="15">
        <f t="shared" si="6"/>
        <v>587.61773439160254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ANACLEIDE SILVA DOS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351605</v>
      </c>
      <c r="G73" s="13">
        <f>IF('[1]TCE - ANEXO III - Preencher'!H82="","",'[1]TCE - ANEXO III - Preencher'!H82)</f>
        <v>44287</v>
      </c>
      <c r="H73" s="14">
        <f>'[1]TCE - ANEXO III - Preencher'!I82</f>
        <v>0</v>
      </c>
      <c r="I73" s="14">
        <f>'[1]TCE - ANEXO III - Preencher'!J82</f>
        <v>133.3152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1.1559999999999999</v>
      </c>
      <c r="O73" s="15">
        <f>'[1]TCE - ANEXO III - Preencher'!P82</f>
        <v>0</v>
      </c>
      <c r="P73" s="16">
        <f t="shared" si="8"/>
        <v>1.1559999999999999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115.8289724310777</v>
      </c>
      <c r="Y73" s="15">
        <f>'[1]TCE - ANEXO III - Preencher'!Z82</f>
        <v>0</v>
      </c>
      <c r="Z73" s="16">
        <f t="shared" si="11"/>
        <v>115.8289724310777</v>
      </c>
      <c r="AA73" s="17" t="str">
        <f>IF('[1]TCE - ANEXO III - Preencher'!AB82="","",'[1]TCE - ANEXO III - Preencher'!AB82)</f>
        <v/>
      </c>
      <c r="AB73" s="15">
        <f t="shared" si="6"/>
        <v>250.30017243107773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ANAILZA DE JESUS GOMES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44287</v>
      </c>
      <c r="H74" s="14">
        <f>'[1]TCE - ANEXO III - Preencher'!I83</f>
        <v>0</v>
      </c>
      <c r="I74" s="14">
        <f>'[1]TCE - ANEXO III - Preencher'!J83</f>
        <v>118.6016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1.1559999999999999</v>
      </c>
      <c r="O74" s="15">
        <f>'[1]TCE - ANEXO III - Preencher'!P83</f>
        <v>0</v>
      </c>
      <c r="P74" s="16">
        <f t="shared" si="8"/>
        <v>1.1559999999999999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66.11</v>
      </c>
      <c r="U74" s="15">
        <f>'[1]TCE - ANEXO III - Preencher'!V83</f>
        <v>0</v>
      </c>
      <c r="V74" s="16">
        <f t="shared" si="10"/>
        <v>66.11</v>
      </c>
      <c r="W74" s="17" t="str">
        <f>IF('[1]TCE - ANEXO III - Preencher'!X83="","",'[1]TCE - ANEXO III - Preencher'!X83)</f>
        <v>AUXILIO CRECHE</v>
      </c>
      <c r="X74" s="15">
        <f>'[1]TCE - ANEXO III - Preencher'!Y83</f>
        <v>115.8289724310777</v>
      </c>
      <c r="Y74" s="15">
        <f>'[1]TCE - ANEXO III - Preencher'!Z83</f>
        <v>0</v>
      </c>
      <c r="Z74" s="16">
        <f t="shared" si="11"/>
        <v>115.8289724310777</v>
      </c>
      <c r="AA74" s="17" t="str">
        <f>IF('[1]TCE - ANEXO III - Preencher'!AB83="","",'[1]TCE - ANEXO III - Preencher'!AB83)</f>
        <v/>
      </c>
      <c r="AB74" s="15">
        <f t="shared" si="6"/>
        <v>301.6965724310777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ANALI CHALEGRE GUIMARAES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44287</v>
      </c>
      <c r="H75" s="14">
        <f>'[1]TCE - ANEXO III - Preencher'!I84</f>
        <v>0</v>
      </c>
      <c r="I75" s="14">
        <f>'[1]TCE - ANEXO III - Preencher'!J84</f>
        <v>257.596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1.1559999999999999</v>
      </c>
      <c r="O75" s="15">
        <f>'[1]TCE - ANEXO III - Preencher'!P84</f>
        <v>0</v>
      </c>
      <c r="P75" s="16">
        <f t="shared" si="8"/>
        <v>1.1559999999999999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115.8289724310777</v>
      </c>
      <c r="Y75" s="15">
        <f>'[1]TCE - ANEXO III - Preencher'!Z84</f>
        <v>0</v>
      </c>
      <c r="Z75" s="16">
        <f t="shared" si="11"/>
        <v>115.8289724310777</v>
      </c>
      <c r="AA75" s="17" t="str">
        <f>IF('[1]TCE - ANEXO III - Preencher'!AB84="","",'[1]TCE - ANEXO III - Preencher'!AB84)</f>
        <v/>
      </c>
      <c r="AB75" s="15">
        <f t="shared" si="6"/>
        <v>374.58097243107773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ANATILDE EMIDIO GALDINO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44287</v>
      </c>
      <c r="H76" s="14">
        <f>'[1]TCE - ANEXO III - Preencher'!I85</f>
        <v>0</v>
      </c>
      <c r="I76" s="14">
        <f>'[1]TCE - ANEXO III - Preencher'!J85</f>
        <v>118.476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1.1559999999999999</v>
      </c>
      <c r="O76" s="15">
        <f>'[1]TCE - ANEXO III - Preencher'!P85</f>
        <v>0</v>
      </c>
      <c r="P76" s="16">
        <f t="shared" si="8"/>
        <v>1.1559999999999999</v>
      </c>
      <c r="Q76" s="15">
        <f>'[1]TCE - ANEXO III - Preencher'!R85</f>
        <v>264.52578726612097</v>
      </c>
      <c r="R76" s="15">
        <f>'[1]TCE - ANEXO III - Preencher'!S85</f>
        <v>66</v>
      </c>
      <c r="S76" s="16">
        <f t="shared" si="9"/>
        <v>198.52578726612097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115.8289724310777</v>
      </c>
      <c r="Y76" s="15">
        <f>'[1]TCE - ANEXO III - Preencher'!Z85</f>
        <v>0</v>
      </c>
      <c r="Z76" s="16">
        <f t="shared" si="11"/>
        <v>115.8289724310777</v>
      </c>
      <c r="AA76" s="17" t="str">
        <f>IF('[1]TCE - ANEXO III - Preencher'!AB85="","",'[1]TCE - ANEXO III - Preencher'!AB85)</f>
        <v/>
      </c>
      <c r="AB76" s="15">
        <f t="shared" si="6"/>
        <v>433.98675969719869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ANDERSON CARLOS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44287</v>
      </c>
      <c r="H77" s="14">
        <f>'[1]TCE - ANEXO III - Preencher'!I86</f>
        <v>0</v>
      </c>
      <c r="I77" s="14">
        <f>'[1]TCE - ANEXO III - Preencher'!J86</f>
        <v>114.4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1.1559999999999999</v>
      </c>
      <c r="O77" s="15">
        <f>'[1]TCE - ANEXO III - Preencher'!P86</f>
        <v>0</v>
      </c>
      <c r="P77" s="16">
        <f t="shared" si="8"/>
        <v>1.1559999999999999</v>
      </c>
      <c r="Q77" s="15">
        <f>'[1]TCE - ANEXO III - Preencher'!R86</f>
        <v>359.79636443054062</v>
      </c>
      <c r="R77" s="15">
        <f>'[1]TCE - ANEXO III - Preencher'!S86</f>
        <v>17.600000000000001</v>
      </c>
      <c r="S77" s="16">
        <f t="shared" si="9"/>
        <v>342.1963644305406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115.8289724310777</v>
      </c>
      <c r="Y77" s="15">
        <f>'[1]TCE - ANEXO III - Preencher'!Z86</f>
        <v>0</v>
      </c>
      <c r="Z77" s="16">
        <f t="shared" si="11"/>
        <v>115.8289724310777</v>
      </c>
      <c r="AA77" s="17" t="str">
        <f>IF('[1]TCE - ANEXO III - Preencher'!AB86="","",'[1]TCE - ANEXO III - Preencher'!AB86)</f>
        <v/>
      </c>
      <c r="AB77" s="15">
        <f t="shared" si="6"/>
        <v>573.5813368616183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ANDERSON FLAVIO MATIAS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411010</v>
      </c>
      <c r="G78" s="13">
        <f>IF('[1]TCE - ANEXO III - Preencher'!H87="","",'[1]TCE - ANEXO III - Preencher'!H87)</f>
        <v>44287</v>
      </c>
      <c r="H78" s="14">
        <f>'[1]TCE - ANEXO III - Preencher'!I87</f>
        <v>0</v>
      </c>
      <c r="I78" s="14">
        <f>'[1]TCE - ANEXO III - Preencher'!J87</f>
        <v>86.086399999999998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1.1559999999999999</v>
      </c>
      <c r="O78" s="15">
        <f>'[1]TCE - ANEXO III - Preencher'!P87</f>
        <v>0</v>
      </c>
      <c r="P78" s="16">
        <f t="shared" si="8"/>
        <v>1.1559999999999999</v>
      </c>
      <c r="Q78" s="15">
        <f>'[1]TCE - ANEXO III - Preencher'!R87</f>
        <v>385.50663886655275</v>
      </c>
      <c r="R78" s="15">
        <f>'[1]TCE - ANEXO III - Preencher'!S87</f>
        <v>66</v>
      </c>
      <c r="S78" s="16">
        <f t="shared" si="9"/>
        <v>319.50663886655275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115.8289724310777</v>
      </c>
      <c r="Y78" s="15">
        <f>'[1]TCE - ANEXO III - Preencher'!Z87</f>
        <v>0</v>
      </c>
      <c r="Z78" s="16">
        <f t="shared" si="11"/>
        <v>115.8289724310777</v>
      </c>
      <c r="AA78" s="17" t="str">
        <f>IF('[1]TCE - ANEXO III - Preencher'!AB87="","",'[1]TCE - ANEXO III - Preencher'!AB87)</f>
        <v/>
      </c>
      <c r="AB78" s="15">
        <f t="shared" si="6"/>
        <v>522.57801129763038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ANDERSON JOSE OLIVEIRA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324115</v>
      </c>
      <c r="G79" s="13">
        <f>IF('[1]TCE - ANEXO III - Preencher'!H88="","",'[1]TCE - ANEXO III - Preencher'!H88)</f>
        <v>44287</v>
      </c>
      <c r="H79" s="14">
        <f>'[1]TCE - ANEXO III - Preencher'!I88</f>
        <v>0</v>
      </c>
      <c r="I79" s="14">
        <f>'[1]TCE - ANEXO III - Preencher'!J88</f>
        <v>289.05520000000001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1.1559999999999999</v>
      </c>
      <c r="O79" s="15">
        <f>'[1]TCE - ANEXO III - Preencher'!P88</f>
        <v>0</v>
      </c>
      <c r="P79" s="16">
        <f t="shared" si="8"/>
        <v>1.1559999999999999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115.8289724310777</v>
      </c>
      <c r="Y79" s="15">
        <f>'[1]TCE - ANEXO III - Preencher'!Z88</f>
        <v>0</v>
      </c>
      <c r="Z79" s="16">
        <f t="shared" si="11"/>
        <v>115.8289724310777</v>
      </c>
      <c r="AA79" s="17" t="str">
        <f>IF('[1]TCE - ANEXO III - Preencher'!AB88="","",'[1]TCE - ANEXO III - Preencher'!AB88)</f>
        <v/>
      </c>
      <c r="AB79" s="15">
        <f t="shared" si="6"/>
        <v>406.04017243107774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ANDERSON VICTOR SOUZA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411010</v>
      </c>
      <c r="G80" s="13">
        <f>IF('[1]TCE - ANEXO III - Preencher'!H89="","",'[1]TCE - ANEXO III - Preencher'!H89)</f>
        <v>44287</v>
      </c>
      <c r="H80" s="14">
        <f>'[1]TCE - ANEXO III - Preencher'!I89</f>
        <v>0</v>
      </c>
      <c r="I80" s="14">
        <f>'[1]TCE - ANEXO III - Preencher'!J89</f>
        <v>9.6188000000000002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1.1559999999999999</v>
      </c>
      <c r="O80" s="15">
        <f>'[1]TCE - ANEXO III - Preencher'!P89</f>
        <v>0</v>
      </c>
      <c r="P80" s="16">
        <f t="shared" si="8"/>
        <v>1.1559999999999999</v>
      </c>
      <c r="Q80" s="15">
        <f>'[1]TCE - ANEXO III - Preencher'!R89</f>
        <v>462.90783790957585</v>
      </c>
      <c r="R80" s="15">
        <f>'[1]TCE - ANEXO III - Preencher'!S89</f>
        <v>30.36</v>
      </c>
      <c r="S80" s="16">
        <f t="shared" si="9"/>
        <v>432.54783790957583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115.8289724310777</v>
      </c>
      <c r="Y80" s="15">
        <f>'[1]TCE - ANEXO III - Preencher'!Z89</f>
        <v>0</v>
      </c>
      <c r="Z80" s="16">
        <f t="shared" si="11"/>
        <v>115.8289724310777</v>
      </c>
      <c r="AA80" s="17" t="str">
        <f>IF('[1]TCE - ANEXO III - Preencher'!AB89="","",'[1]TCE - ANEXO III - Preencher'!AB89)</f>
        <v/>
      </c>
      <c r="AB80" s="15">
        <f t="shared" si="6"/>
        <v>559.15161034065352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ANDRE DE OLIVEIRA COSTA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142105</v>
      </c>
      <c r="G81" s="13">
        <f>IF('[1]TCE - ANEXO III - Preencher'!H90="","",'[1]TCE - ANEXO III - Preencher'!H90)</f>
        <v>44287</v>
      </c>
      <c r="H81" s="14">
        <f>'[1]TCE - ANEXO III - Preencher'!I90</f>
        <v>0</v>
      </c>
      <c r="I81" s="14">
        <f>'[1]TCE - ANEXO III - Preencher'!J90</f>
        <v>373.87439999999998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1.1559999999999999</v>
      </c>
      <c r="O81" s="15">
        <f>'[1]TCE - ANEXO III - Preencher'!P90</f>
        <v>0</v>
      </c>
      <c r="P81" s="16">
        <f t="shared" si="8"/>
        <v>1.1559999999999999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115.8289724310777</v>
      </c>
      <c r="Y81" s="15">
        <f>'[1]TCE - ANEXO III - Preencher'!Z90</f>
        <v>0</v>
      </c>
      <c r="Z81" s="16">
        <f t="shared" si="11"/>
        <v>115.8289724310777</v>
      </c>
      <c r="AA81" s="17" t="str">
        <f>IF('[1]TCE - ANEXO III - Preencher'!AB90="","",'[1]TCE - ANEXO III - Preencher'!AB90)</f>
        <v/>
      </c>
      <c r="AB81" s="15">
        <f t="shared" si="6"/>
        <v>490.8593724310777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ANDRE ELIAS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514225</v>
      </c>
      <c r="G82" s="13">
        <f>IF('[1]TCE - ANEXO III - Preencher'!H91="","",'[1]TCE - ANEXO III - Preencher'!H91)</f>
        <v>44287</v>
      </c>
      <c r="H82" s="14">
        <f>'[1]TCE - ANEXO III - Preencher'!I91</f>
        <v>0</v>
      </c>
      <c r="I82" s="14">
        <f>'[1]TCE - ANEXO III - Preencher'!J91</f>
        <v>122.0424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1.1559999999999999</v>
      </c>
      <c r="O82" s="15">
        <f>'[1]TCE - ANEXO III - Preencher'!P91</f>
        <v>0</v>
      </c>
      <c r="P82" s="16">
        <f t="shared" si="8"/>
        <v>1.1559999999999999</v>
      </c>
      <c r="Q82" s="15">
        <f>'[1]TCE - ANEXO III - Preencher'!R91</f>
        <v>565.404821081823</v>
      </c>
      <c r="R82" s="15">
        <f>'[1]TCE - ANEXO III - Preencher'!S91</f>
        <v>66</v>
      </c>
      <c r="S82" s="16">
        <f t="shared" si="9"/>
        <v>499.404821081823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115.8289724310777</v>
      </c>
      <c r="Y82" s="15">
        <f>'[1]TCE - ANEXO III - Preencher'!Z91</f>
        <v>0</v>
      </c>
      <c r="Z82" s="16">
        <f t="shared" si="11"/>
        <v>115.8289724310777</v>
      </c>
      <c r="AA82" s="17" t="str">
        <f>IF('[1]TCE - ANEXO III - Preencher'!AB91="","",'[1]TCE - ANEXO III - Preencher'!AB91)</f>
        <v/>
      </c>
      <c r="AB82" s="15">
        <f t="shared" si="6"/>
        <v>738.43219351290065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ANDRE FAUSTINO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324205</v>
      </c>
      <c r="G83" s="13">
        <f>IF('[1]TCE - ANEXO III - Preencher'!H92="","",'[1]TCE - ANEXO III - Preencher'!H92)</f>
        <v>44287</v>
      </c>
      <c r="H83" s="14">
        <f>'[1]TCE - ANEXO III - Preencher'!I92</f>
        <v>0</v>
      </c>
      <c r="I83" s="14">
        <f>'[1]TCE - ANEXO III - Preencher'!J92</f>
        <v>188.73679999999999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1.1559999999999999</v>
      </c>
      <c r="O83" s="15">
        <f>'[1]TCE - ANEXO III - Preencher'!P92</f>
        <v>0</v>
      </c>
      <c r="P83" s="16">
        <f t="shared" si="8"/>
        <v>1.1559999999999999</v>
      </c>
      <c r="Q83" s="15">
        <f>'[1]TCE - ANEXO III - Preencher'!R92</f>
        <v>257.00442591103518</v>
      </c>
      <c r="R83" s="15">
        <f>'[1]TCE - ANEXO III - Preencher'!S92</f>
        <v>77.540000000000006</v>
      </c>
      <c r="S83" s="16">
        <f t="shared" si="9"/>
        <v>179.46442591103516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115.8289724310777</v>
      </c>
      <c r="Y83" s="15">
        <f>'[1]TCE - ANEXO III - Preencher'!Z92</f>
        <v>0</v>
      </c>
      <c r="Z83" s="16">
        <f t="shared" si="11"/>
        <v>115.8289724310777</v>
      </c>
      <c r="AA83" s="17" t="str">
        <f>IF('[1]TCE - ANEXO III - Preencher'!AB92="","",'[1]TCE - ANEXO III - Preencher'!AB92)</f>
        <v/>
      </c>
      <c r="AB83" s="15">
        <f t="shared" si="6"/>
        <v>485.18619834211285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MONTEIRO GUEDES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411010</v>
      </c>
      <c r="G84" s="13">
        <f>IF('[1]TCE - ANEXO III - Preencher'!H93="","",'[1]TCE - ANEXO III - Preencher'!H93)</f>
        <v>44287</v>
      </c>
      <c r="H84" s="14">
        <f>'[1]TCE - ANEXO III - Preencher'!I93</f>
        <v>0</v>
      </c>
      <c r="I84" s="14">
        <f>'[1]TCE - ANEXO III - Preencher'!J93</f>
        <v>9.7455999999999996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1.1559999999999999</v>
      </c>
      <c r="O84" s="15">
        <f>'[1]TCE - ANEXO III - Preencher'!P93</f>
        <v>0</v>
      </c>
      <c r="P84" s="16">
        <f t="shared" si="8"/>
        <v>1.1559999999999999</v>
      </c>
      <c r="Q84" s="15">
        <f>'[1]TCE - ANEXO III - Preencher'!R93</f>
        <v>462.90783790957585</v>
      </c>
      <c r="R84" s="15">
        <f>'[1]TCE - ANEXO III - Preencher'!S93</f>
        <v>29.7</v>
      </c>
      <c r="S84" s="16">
        <f t="shared" si="9"/>
        <v>433.20783790957586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115.8289724310777</v>
      </c>
      <c r="Y84" s="15">
        <f>'[1]TCE - ANEXO III - Preencher'!Z93</f>
        <v>0</v>
      </c>
      <c r="Z84" s="16">
        <f t="shared" si="11"/>
        <v>115.8289724310777</v>
      </c>
      <c r="AA84" s="17" t="str">
        <f>IF('[1]TCE - ANEXO III - Preencher'!AB93="","",'[1]TCE - ANEXO III - Preencher'!AB93)</f>
        <v/>
      </c>
      <c r="AB84" s="15">
        <f t="shared" si="6"/>
        <v>559.93841034065349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SANSONIO DE MORAIS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225120</v>
      </c>
      <c r="G85" s="13">
        <f>IF('[1]TCE - ANEXO III - Preencher'!H94="","",'[1]TCE - ANEXO III - Preencher'!H94)</f>
        <v>44287</v>
      </c>
      <c r="H85" s="14">
        <f>'[1]TCE - ANEXO III - Preencher'!I94</f>
        <v>0</v>
      </c>
      <c r="I85" s="14">
        <f>'[1]TCE - ANEXO III - Preencher'!J94</f>
        <v>821.04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1.1559999999999999</v>
      </c>
      <c r="O85" s="15">
        <f>'[1]TCE - ANEXO III - Preencher'!P94</f>
        <v>0</v>
      </c>
      <c r="P85" s="16">
        <f t="shared" si="8"/>
        <v>1.1559999999999999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115.8289724310777</v>
      </c>
      <c r="Y85" s="15">
        <f>'[1]TCE - ANEXO III - Preencher'!Z94</f>
        <v>0</v>
      </c>
      <c r="Z85" s="16">
        <f t="shared" si="11"/>
        <v>115.8289724310777</v>
      </c>
      <c r="AA85" s="17" t="str">
        <f>IF('[1]TCE - ANEXO III - Preencher'!AB94="","",'[1]TCE - ANEXO III - Preencher'!AB94)</f>
        <v/>
      </c>
      <c r="AB85" s="15">
        <f t="shared" si="6"/>
        <v>938.02497243107757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ANDREA  MARIA DA SILVA LEMOS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514225</v>
      </c>
      <c r="G86" s="13">
        <f>IF('[1]TCE - ANEXO III - Preencher'!H95="","",'[1]TCE - ANEXO III - Preencher'!H95)</f>
        <v>44287</v>
      </c>
      <c r="H86" s="14">
        <f>'[1]TCE - ANEXO III - Preencher'!I95</f>
        <v>0</v>
      </c>
      <c r="I86" s="14">
        <f>'[1]TCE - ANEXO III - Preencher'!J95</f>
        <v>110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1.1559999999999999</v>
      </c>
      <c r="O86" s="15">
        <f>'[1]TCE - ANEXO III - Preencher'!P95</f>
        <v>0</v>
      </c>
      <c r="P86" s="16">
        <f t="shared" si="8"/>
        <v>1.1559999999999999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115.8289724310777</v>
      </c>
      <c r="Y86" s="15">
        <f>'[1]TCE - ANEXO III - Preencher'!Z95</f>
        <v>0</v>
      </c>
      <c r="Z86" s="16">
        <f t="shared" si="11"/>
        <v>115.8289724310777</v>
      </c>
      <c r="AA86" s="17" t="str">
        <f>IF('[1]TCE - ANEXO III - Preencher'!AB95="","",'[1]TCE - ANEXO III - Preencher'!AB95)</f>
        <v/>
      </c>
      <c r="AB86" s="15">
        <f t="shared" si="6"/>
        <v>226.98497243107772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ANDREA ARAUJO DE SOUZA BARROS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44287</v>
      </c>
      <c r="H87" s="14">
        <f>'[1]TCE - ANEXO III - Preencher'!I96</f>
        <v>0</v>
      </c>
      <c r="I87" s="14">
        <f>'[1]TCE - ANEXO III - Preencher'!J96</f>
        <v>155.43440000000001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1.1559999999999999</v>
      </c>
      <c r="O87" s="15">
        <f>'[1]TCE - ANEXO III - Preencher'!P96</f>
        <v>0</v>
      </c>
      <c r="P87" s="16">
        <f t="shared" si="8"/>
        <v>1.1559999999999999</v>
      </c>
      <c r="Q87" s="15">
        <f>'[1]TCE - ANEXO III - Preencher'!R96</f>
        <v>283.42750910292142</v>
      </c>
      <c r="R87" s="15">
        <f>'[1]TCE - ANEXO III - Preencher'!S96</f>
        <v>66</v>
      </c>
      <c r="S87" s="16">
        <f t="shared" si="9"/>
        <v>217.42750910292142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115.8289724310777</v>
      </c>
      <c r="Y87" s="15">
        <f>'[1]TCE - ANEXO III - Preencher'!Z96</f>
        <v>0</v>
      </c>
      <c r="Z87" s="16">
        <f t="shared" si="11"/>
        <v>115.8289724310777</v>
      </c>
      <c r="AA87" s="17" t="str">
        <f>IF('[1]TCE - ANEXO III - Preencher'!AB96="","",'[1]TCE - ANEXO III - Preencher'!AB96)</f>
        <v/>
      </c>
      <c r="AB87" s="15">
        <f t="shared" si="6"/>
        <v>489.84688153399912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DA SILVA ALBUQUERQUE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44287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1.1559999999999999</v>
      </c>
      <c r="O88" s="15">
        <f>'[1]TCE - ANEXO III - Preencher'!P97</f>
        <v>0</v>
      </c>
      <c r="P88" s="16">
        <f t="shared" si="8"/>
        <v>1.1559999999999999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115.8289724310777</v>
      </c>
      <c r="Y88" s="15">
        <f>'[1]TCE - ANEXO III - Preencher'!Z97</f>
        <v>0</v>
      </c>
      <c r="Z88" s="16">
        <f t="shared" si="11"/>
        <v>115.8289724310777</v>
      </c>
      <c r="AA88" s="17" t="str">
        <f>IF('[1]TCE - ANEXO III - Preencher'!AB97="","",'[1]TCE - ANEXO III - Preencher'!AB97)</f>
        <v/>
      </c>
      <c r="AB88" s="15">
        <f t="shared" si="6"/>
        <v>116.98497243107771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JANAINA DA PAIXAO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44287</v>
      </c>
      <c r="H89" s="14">
        <f>'[1]TCE - ANEXO III - Preencher'!I98</f>
        <v>0</v>
      </c>
      <c r="I89" s="14">
        <f>'[1]TCE - ANEXO III - Preencher'!J98</f>
        <v>277.59120000000001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2.44</v>
      </c>
      <c r="O89" s="15">
        <f>'[1]TCE - ANEXO III - Preencher'!P98</f>
        <v>0</v>
      </c>
      <c r="P89" s="16">
        <f t="shared" si="8"/>
        <v>2.44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115.8289724310777</v>
      </c>
      <c r="Y89" s="15">
        <f>'[1]TCE - ANEXO III - Preencher'!Z98</f>
        <v>0</v>
      </c>
      <c r="Z89" s="16">
        <f t="shared" si="11"/>
        <v>115.8289724310777</v>
      </c>
      <c r="AA89" s="17" t="str">
        <f>IF('[1]TCE - ANEXO III - Preencher'!AB98="","",'[1]TCE - ANEXO III - Preencher'!AB98)</f>
        <v/>
      </c>
      <c r="AB89" s="15">
        <f t="shared" si="6"/>
        <v>395.86017243107773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LUIZA MONTEIRO CRUZ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44287</v>
      </c>
      <c r="H90" s="14">
        <f>'[1]TCE - ANEXO III - Preencher'!I99</f>
        <v>0</v>
      </c>
      <c r="I90" s="14">
        <f>'[1]TCE - ANEXO III - Preencher'!J99</f>
        <v>114.3048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1.1559999999999999</v>
      </c>
      <c r="O90" s="15">
        <f>'[1]TCE - ANEXO III - Preencher'!P99</f>
        <v>0</v>
      </c>
      <c r="P90" s="16">
        <f t="shared" si="8"/>
        <v>1.1559999999999999</v>
      </c>
      <c r="Q90" s="15">
        <f>'[1]TCE - ANEXO III - Preencher'!R99</f>
        <v>566.90417743038586</v>
      </c>
      <c r="R90" s="15">
        <f>'[1]TCE - ANEXO III - Preencher'!S99</f>
        <v>66</v>
      </c>
      <c r="S90" s="16">
        <f t="shared" si="9"/>
        <v>500.90417743038586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115.8289724310777</v>
      </c>
      <c r="Y90" s="15">
        <f>'[1]TCE - ANEXO III - Preencher'!Z99</f>
        <v>0</v>
      </c>
      <c r="Z90" s="16">
        <f t="shared" si="11"/>
        <v>115.8289724310777</v>
      </c>
      <c r="AA90" s="17" t="str">
        <f>IF('[1]TCE - ANEXO III - Preencher'!AB99="","",'[1]TCE - ANEXO III - Preencher'!AB99)</f>
        <v/>
      </c>
      <c r="AB90" s="15">
        <f t="shared" si="6"/>
        <v>732.19394986146347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ANDREIA ANUNCIADA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44287</v>
      </c>
      <c r="H91" s="14">
        <f>'[1]TCE - ANEXO III - Preencher'!I100</f>
        <v>0</v>
      </c>
      <c r="I91" s="14">
        <f>'[1]TCE - ANEXO III - Preencher'!J100</f>
        <v>143.91679999999999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1.1559999999999999</v>
      </c>
      <c r="O91" s="15">
        <f>'[1]TCE - ANEXO III - Preencher'!P100</f>
        <v>0</v>
      </c>
      <c r="P91" s="16">
        <f t="shared" si="8"/>
        <v>1.1559999999999999</v>
      </c>
      <c r="Q91" s="15">
        <f>'[1]TCE - ANEXO III - Preencher'!R100</f>
        <v>172.47513930927065</v>
      </c>
      <c r="R91" s="15">
        <f>'[1]TCE - ANEXO III - Preencher'!S100</f>
        <v>63.8</v>
      </c>
      <c r="S91" s="16">
        <f t="shared" si="9"/>
        <v>108.67513930927065</v>
      </c>
      <c r="T91" s="15">
        <f>'[1]TCE - ANEXO III - Preencher'!U100</f>
        <v>63.91</v>
      </c>
      <c r="U91" s="15">
        <f>'[1]TCE - ANEXO III - Preencher'!V100</f>
        <v>0</v>
      </c>
      <c r="V91" s="16">
        <f t="shared" si="10"/>
        <v>63.91</v>
      </c>
      <c r="W91" s="17" t="str">
        <f>IF('[1]TCE - ANEXO III - Preencher'!X100="","",'[1]TCE - ANEXO III - Preencher'!X100)</f>
        <v>AUXILIO CRECHE</v>
      </c>
      <c r="X91" s="15">
        <f>'[1]TCE - ANEXO III - Preencher'!Y100</f>
        <v>115.8289724310777</v>
      </c>
      <c r="Y91" s="15">
        <f>'[1]TCE - ANEXO III - Preencher'!Z100</f>
        <v>0</v>
      </c>
      <c r="Z91" s="16">
        <f t="shared" si="11"/>
        <v>115.8289724310777</v>
      </c>
      <c r="AA91" s="17" t="str">
        <f>IF('[1]TCE - ANEXO III - Preencher'!AB100="","",'[1]TCE - ANEXO III - Preencher'!AB100)</f>
        <v/>
      </c>
      <c r="AB91" s="15">
        <f t="shared" si="6"/>
        <v>433.48691174034838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ANDRESSON LINIK CARDOSO DE LIMA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411010</v>
      </c>
      <c r="G92" s="13">
        <f>IF('[1]TCE - ANEXO III - Preencher'!H101="","",'[1]TCE - ANEXO III - Preencher'!H101)</f>
        <v>44287</v>
      </c>
      <c r="H92" s="14">
        <f>'[1]TCE - ANEXO III - Preencher'!I101</f>
        <v>0</v>
      </c>
      <c r="I92" s="14">
        <f>'[1]TCE - ANEXO III - Preencher'!J101</f>
        <v>11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1.1559999999999999</v>
      </c>
      <c r="O92" s="15">
        <f>'[1]TCE - ANEXO III - Preencher'!P101</f>
        <v>0</v>
      </c>
      <c r="P92" s="16">
        <f t="shared" si="8"/>
        <v>1.1559999999999999</v>
      </c>
      <c r="Q92" s="15">
        <f>'[1]TCE - ANEXO III - Preencher'!R101</f>
        <v>462.90783790957585</v>
      </c>
      <c r="R92" s="15">
        <f>'[1]TCE - ANEXO III - Preencher'!S101</f>
        <v>33</v>
      </c>
      <c r="S92" s="16">
        <f t="shared" si="9"/>
        <v>429.90783790957585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115.8289724310777</v>
      </c>
      <c r="Y92" s="15">
        <f>'[1]TCE - ANEXO III - Preencher'!Z101</f>
        <v>0</v>
      </c>
      <c r="Z92" s="16">
        <f t="shared" si="11"/>
        <v>115.8289724310777</v>
      </c>
      <c r="AA92" s="17" t="str">
        <f>IF('[1]TCE - ANEXO III - Preencher'!AB101="","",'[1]TCE - ANEXO III - Preencher'!AB101)</f>
        <v/>
      </c>
      <c r="AB92" s="15">
        <f t="shared" si="6"/>
        <v>557.89281034065357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ANDREZA CALINE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44287</v>
      </c>
      <c r="H93" s="14">
        <f>'[1]TCE - ANEXO III - Preencher'!I102</f>
        <v>0</v>
      </c>
      <c r="I93" s="14">
        <f>'[1]TCE - ANEXO III - Preencher'!J102</f>
        <v>221.9528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1.1559999999999999</v>
      </c>
      <c r="O93" s="15">
        <f>'[1]TCE - ANEXO III - Preencher'!P102</f>
        <v>0</v>
      </c>
      <c r="P93" s="16">
        <f t="shared" si="8"/>
        <v>1.1559999999999999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115.8289724310777</v>
      </c>
      <c r="Y93" s="15">
        <f>'[1]TCE - ANEXO III - Preencher'!Z102</f>
        <v>0</v>
      </c>
      <c r="Z93" s="16">
        <f t="shared" si="11"/>
        <v>115.8289724310777</v>
      </c>
      <c r="AA93" s="17" t="str">
        <f>IF('[1]TCE - ANEXO III - Preencher'!AB102="","",'[1]TCE - ANEXO III - Preencher'!AB102)</f>
        <v/>
      </c>
      <c r="AB93" s="15">
        <f t="shared" si="6"/>
        <v>338.93777243107769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ANDREZA DO CARMO DE ALBUQUERQUE PORTO MEIRA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44287</v>
      </c>
      <c r="H94" s="14">
        <f>'[1]TCE - ANEXO III - Preencher'!I103</f>
        <v>0</v>
      </c>
      <c r="I94" s="14">
        <f>'[1]TCE - ANEXO III - Preencher'!J103</f>
        <v>237.13040000000001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2.44</v>
      </c>
      <c r="O94" s="15">
        <f>'[1]TCE - ANEXO III - Preencher'!P103</f>
        <v>0</v>
      </c>
      <c r="P94" s="16">
        <f t="shared" si="8"/>
        <v>2.44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115.8289724310777</v>
      </c>
      <c r="Y94" s="15">
        <f>'[1]TCE - ANEXO III - Preencher'!Z103</f>
        <v>0</v>
      </c>
      <c r="Z94" s="16">
        <f t="shared" si="11"/>
        <v>115.8289724310777</v>
      </c>
      <c r="AA94" s="17" t="str">
        <f>IF('[1]TCE - ANEXO III - Preencher'!AB103="","",'[1]TCE - ANEXO III - Preencher'!AB103)</f>
        <v/>
      </c>
      <c r="AB94" s="15">
        <f t="shared" si="6"/>
        <v>355.39937243107772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ANDREZA LIRA DO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44287</v>
      </c>
      <c r="H95" s="14">
        <f>'[1]TCE - ANEXO III - Preencher'!I104</f>
        <v>0</v>
      </c>
      <c r="I95" s="14">
        <f>'[1]TCE - ANEXO III - Preencher'!J104</f>
        <v>198.8408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2.44</v>
      </c>
      <c r="O95" s="15">
        <f>'[1]TCE - ANEXO III - Preencher'!P104</f>
        <v>0</v>
      </c>
      <c r="P95" s="16">
        <f t="shared" si="8"/>
        <v>2.44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115.8289724310777</v>
      </c>
      <c r="Y95" s="15">
        <f>'[1]TCE - ANEXO III - Preencher'!Z104</f>
        <v>0</v>
      </c>
      <c r="Z95" s="16">
        <f t="shared" si="11"/>
        <v>115.8289724310777</v>
      </c>
      <c r="AA95" s="17" t="str">
        <f>IF('[1]TCE - ANEXO III - Preencher'!AB104="","",'[1]TCE - ANEXO III - Preencher'!AB104)</f>
        <v/>
      </c>
      <c r="AB95" s="15">
        <f t="shared" si="6"/>
        <v>317.10977243107772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ANDRIELE CRISTINA SILVA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521130</v>
      </c>
      <c r="G96" s="13">
        <f>IF('[1]TCE - ANEXO III - Preencher'!H105="","",'[1]TCE - ANEXO III - Preencher'!H105)</f>
        <v>44287</v>
      </c>
      <c r="H96" s="14">
        <f>'[1]TCE - ANEXO III - Preencher'!I105</f>
        <v>0</v>
      </c>
      <c r="I96" s="14">
        <f>'[1]TCE - ANEXO III - Preencher'!J105</f>
        <v>88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1.1559999999999999</v>
      </c>
      <c r="O96" s="15">
        <f>'[1]TCE - ANEXO III - Preencher'!P105</f>
        <v>0</v>
      </c>
      <c r="P96" s="16">
        <f t="shared" si="8"/>
        <v>1.1559999999999999</v>
      </c>
      <c r="Q96" s="15">
        <f>'[1]TCE - ANEXO III - Preencher'!R105</f>
        <v>385.50663886655275</v>
      </c>
      <c r="R96" s="15">
        <f>'[1]TCE - ANEXO III - Preencher'!S105</f>
        <v>66</v>
      </c>
      <c r="S96" s="16">
        <f t="shared" si="9"/>
        <v>319.50663886655275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115.8289724310777</v>
      </c>
      <c r="Y96" s="15">
        <f>'[1]TCE - ANEXO III - Preencher'!Z105</f>
        <v>0</v>
      </c>
      <c r="Z96" s="16">
        <f t="shared" si="11"/>
        <v>115.8289724310777</v>
      </c>
      <c r="AA96" s="17" t="str">
        <f>IF('[1]TCE - ANEXO III - Preencher'!AB105="","",'[1]TCE - ANEXO III - Preencher'!AB105)</f>
        <v/>
      </c>
      <c r="AB96" s="15">
        <f t="shared" si="6"/>
        <v>524.49161129763047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ANELI BENVENUTA DA CONCEICAO SOUSA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44287</v>
      </c>
      <c r="H97" s="14">
        <f>'[1]TCE - ANEXO III - Preencher'!I106</f>
        <v>0</v>
      </c>
      <c r="I97" s="14">
        <f>'[1]TCE - ANEXO III - Preencher'!J106</f>
        <v>123.2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1.1559999999999999</v>
      </c>
      <c r="O97" s="15">
        <f>'[1]TCE - ANEXO III - Preencher'!P106</f>
        <v>0</v>
      </c>
      <c r="P97" s="16">
        <f t="shared" si="8"/>
        <v>1.1559999999999999</v>
      </c>
      <c r="Q97" s="15">
        <f>'[1]TCE - ANEXO III - Preencher'!R106</f>
        <v>276.10278464600782</v>
      </c>
      <c r="R97" s="15">
        <f>'[1]TCE - ANEXO III - Preencher'!S106</f>
        <v>66</v>
      </c>
      <c r="S97" s="16">
        <f t="shared" si="9"/>
        <v>210.10278464600782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115.8289724310777</v>
      </c>
      <c r="Y97" s="15">
        <f>'[1]TCE - ANEXO III - Preencher'!Z106</f>
        <v>0</v>
      </c>
      <c r="Z97" s="16">
        <f t="shared" si="11"/>
        <v>115.8289724310777</v>
      </c>
      <c r="AA97" s="17" t="str">
        <f>IF('[1]TCE - ANEXO III - Preencher'!AB106="","",'[1]TCE - ANEXO III - Preencher'!AB106)</f>
        <v/>
      </c>
      <c r="AB97" s="15">
        <f t="shared" si="6"/>
        <v>450.28775707708553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ANGELA BISPO DE ANDRADE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411010</v>
      </c>
      <c r="G98" s="13">
        <f>IF('[1]TCE - ANEXO III - Preencher'!H107="","",'[1]TCE - ANEXO III - Preencher'!H107)</f>
        <v>44287</v>
      </c>
      <c r="H98" s="14">
        <f>'[1]TCE - ANEXO III - Preencher'!I107</f>
        <v>0</v>
      </c>
      <c r="I98" s="14">
        <f>'[1]TCE - ANEXO III - Preencher'!J107</f>
        <v>92.196799999999996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1.1559999999999999</v>
      </c>
      <c r="O98" s="15">
        <f>'[1]TCE - ANEXO III - Preencher'!P107</f>
        <v>0</v>
      </c>
      <c r="P98" s="16">
        <f t="shared" si="8"/>
        <v>1.1559999999999999</v>
      </c>
      <c r="Q98" s="15">
        <f>'[1]TCE - ANEXO III - Preencher'!R107</f>
        <v>881.59695334268338</v>
      </c>
      <c r="R98" s="15">
        <f>'[1]TCE - ANEXO III - Preencher'!S107</f>
        <v>66</v>
      </c>
      <c r="S98" s="16">
        <f t="shared" si="9"/>
        <v>815.59695334268338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115.8289724310777</v>
      </c>
      <c r="Y98" s="15">
        <f>'[1]TCE - ANEXO III - Preencher'!Z107</f>
        <v>0</v>
      </c>
      <c r="Z98" s="16">
        <f t="shared" si="11"/>
        <v>115.8289724310777</v>
      </c>
      <c r="AA98" s="17" t="str">
        <f>IF('[1]TCE - ANEXO III - Preencher'!AB107="","",'[1]TCE - ANEXO III - Preencher'!AB107)</f>
        <v/>
      </c>
      <c r="AB98" s="15">
        <f t="shared" si="6"/>
        <v>1024.7787257737612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ANGELA KARINE DE QUEIROZ E SILVA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44287</v>
      </c>
      <c r="H99" s="14">
        <f>'[1]TCE - ANEXO III - Preencher'!I108</f>
        <v>0</v>
      </c>
      <c r="I99" s="14">
        <f>'[1]TCE - ANEXO III - Preencher'!J108</f>
        <v>422.24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9.2799999999999994</v>
      </c>
      <c r="O99" s="15">
        <f>'[1]TCE - ANEXO III - Preencher'!P108</f>
        <v>0</v>
      </c>
      <c r="P99" s="16">
        <f t="shared" si="8"/>
        <v>9.2799999999999994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115.8289724310777</v>
      </c>
      <c r="Y99" s="15">
        <f>'[1]TCE - ANEXO III - Preencher'!Z108</f>
        <v>0</v>
      </c>
      <c r="Z99" s="16">
        <f t="shared" si="11"/>
        <v>115.8289724310777</v>
      </c>
      <c r="AA99" s="17" t="str">
        <f>IF('[1]TCE - ANEXO III - Preencher'!AB108="","",'[1]TCE - ANEXO III - Preencher'!AB108)</f>
        <v/>
      </c>
      <c r="AB99" s="15">
        <f t="shared" si="6"/>
        <v>547.34897243107764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ANGELA TIMOTEO DA SILVA FERREIRA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44287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115.8289724310777</v>
      </c>
      <c r="Y100" s="15">
        <f>'[1]TCE - ANEXO III - Preencher'!Z109</f>
        <v>0</v>
      </c>
      <c r="Z100" s="16">
        <f t="shared" si="11"/>
        <v>115.8289724310777</v>
      </c>
      <c r="AA100" s="17" t="str">
        <f>IF('[1]TCE - ANEXO III - Preencher'!AB109="","",'[1]TCE - ANEXO III - Preencher'!AB109)</f>
        <v/>
      </c>
      <c r="AB100" s="15">
        <f t="shared" si="6"/>
        <v>115.8289724310777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ANGELICA CAVALCANTI CARVALHO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44287</v>
      </c>
      <c r="H101" s="14">
        <f>'[1]TCE - ANEXO III - Preencher'!I110</f>
        <v>0</v>
      </c>
      <c r="I101" s="14">
        <f>'[1]TCE - ANEXO III - Preencher'!J110</f>
        <v>301.96559999999999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2.44</v>
      </c>
      <c r="O101" s="15">
        <f>'[1]TCE - ANEXO III - Preencher'!P110</f>
        <v>0</v>
      </c>
      <c r="P101" s="16">
        <f t="shared" si="8"/>
        <v>2.44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115.8289724310777</v>
      </c>
      <c r="Y101" s="15">
        <f>'[1]TCE - ANEXO III - Preencher'!Z110</f>
        <v>0</v>
      </c>
      <c r="Z101" s="16">
        <f t="shared" si="11"/>
        <v>115.8289724310777</v>
      </c>
      <c r="AA101" s="17" t="str">
        <f>IF('[1]TCE - ANEXO III - Preencher'!AB110="","",'[1]TCE - ANEXO III - Preencher'!AB110)</f>
        <v/>
      </c>
      <c r="AB101" s="15">
        <f t="shared" si="6"/>
        <v>420.23457243107771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ANGELICA SANTANA OLIVEIRA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223605</v>
      </c>
      <c r="G102" s="13">
        <f>IF('[1]TCE - ANEXO III - Preencher'!H111="","",'[1]TCE - ANEXO III - Preencher'!H111)</f>
        <v>44287</v>
      </c>
      <c r="H102" s="14">
        <f>'[1]TCE - ANEXO III - Preencher'!I111</f>
        <v>0</v>
      </c>
      <c r="I102" s="14">
        <f>'[1]TCE - ANEXO III - Preencher'!J111</f>
        <v>210.5712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2.44</v>
      </c>
      <c r="O102" s="15">
        <f>'[1]TCE - ANEXO III - Preencher'!P111</f>
        <v>0</v>
      </c>
      <c r="P102" s="16">
        <f t="shared" si="8"/>
        <v>2.44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115.8289724310777</v>
      </c>
      <c r="Y102" s="15">
        <f>'[1]TCE - ANEXO III - Preencher'!Z111</f>
        <v>0</v>
      </c>
      <c r="Z102" s="16">
        <f t="shared" si="11"/>
        <v>115.8289724310777</v>
      </c>
      <c r="AA102" s="17" t="str">
        <f>IF('[1]TCE - ANEXO III - Preencher'!AB111="","",'[1]TCE - ANEXO III - Preencher'!AB111)</f>
        <v/>
      </c>
      <c r="AB102" s="15">
        <f t="shared" si="6"/>
        <v>328.84017243107769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ANGELIKA BARBOSA DE ALCANTARA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44287</v>
      </c>
      <c r="H103" s="14">
        <f>'[1]TCE - ANEXO III - Preencher'!I112</f>
        <v>0</v>
      </c>
      <c r="I103" s="14">
        <f>'[1]TCE - ANEXO III - Preencher'!J112</f>
        <v>132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1.1559999999999999</v>
      </c>
      <c r="O103" s="15">
        <f>'[1]TCE - ANEXO III - Preencher'!P112</f>
        <v>0</v>
      </c>
      <c r="P103" s="16">
        <f t="shared" si="8"/>
        <v>1.1559999999999999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115.8289724310777</v>
      </c>
      <c r="Y103" s="15">
        <f>'[1]TCE - ANEXO III - Preencher'!Z112</f>
        <v>0</v>
      </c>
      <c r="Z103" s="16">
        <f t="shared" si="11"/>
        <v>115.8289724310777</v>
      </c>
      <c r="AA103" s="17" t="str">
        <f>IF('[1]TCE - ANEXO III - Preencher'!AB112="","",'[1]TCE - ANEXO III - Preencher'!AB112)</f>
        <v/>
      </c>
      <c r="AB103" s="15">
        <f t="shared" si="6"/>
        <v>248.98497243107772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ANIELLY VITORIA DA SILVA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44287</v>
      </c>
      <c r="H104" s="14">
        <f>'[1]TCE - ANEXO III - Preencher'!I113</f>
        <v>0</v>
      </c>
      <c r="I104" s="14">
        <f>'[1]TCE - ANEXO III - Preencher'!J113</f>
        <v>42.24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156.22801559779452</v>
      </c>
      <c r="R104" s="15">
        <f>'[1]TCE - ANEXO III - Preencher'!S113</f>
        <v>26.4</v>
      </c>
      <c r="S104" s="16">
        <f t="shared" si="9"/>
        <v>129.82801559779452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115.8289724310777</v>
      </c>
      <c r="Y104" s="15">
        <f>'[1]TCE - ANEXO III - Preencher'!Z113</f>
        <v>0</v>
      </c>
      <c r="Z104" s="16">
        <f t="shared" si="11"/>
        <v>115.8289724310777</v>
      </c>
      <c r="AA104" s="17" t="str">
        <f>IF('[1]TCE - ANEXO III - Preencher'!AB113="","",'[1]TCE - ANEXO III - Preencher'!AB113)</f>
        <v/>
      </c>
      <c r="AB104" s="15">
        <f t="shared" si="6"/>
        <v>289.05698802887224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ANILY MOURA BATISTA DUARTE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223530</v>
      </c>
      <c r="G105" s="13">
        <f>IF('[1]TCE - ANEXO III - Preencher'!H114="","",'[1]TCE - ANEXO III - Preencher'!H114)</f>
        <v>44287</v>
      </c>
      <c r="H105" s="14">
        <f>'[1]TCE - ANEXO III - Preencher'!I114</f>
        <v>0</v>
      </c>
      <c r="I105" s="14">
        <f>'[1]TCE - ANEXO III - Preencher'!J114</f>
        <v>306.02879999999999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2.44</v>
      </c>
      <c r="O105" s="15">
        <f>'[1]TCE - ANEXO III - Preencher'!P114</f>
        <v>0</v>
      </c>
      <c r="P105" s="16">
        <f t="shared" si="8"/>
        <v>2.44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115.8289724310777</v>
      </c>
      <c r="Y105" s="15">
        <f>'[1]TCE - ANEXO III - Preencher'!Z114</f>
        <v>0</v>
      </c>
      <c r="Z105" s="16">
        <f t="shared" si="11"/>
        <v>115.8289724310777</v>
      </c>
      <c r="AA105" s="17" t="str">
        <f>IF('[1]TCE - ANEXO III - Preencher'!AB114="","",'[1]TCE - ANEXO III - Preencher'!AB114)</f>
        <v/>
      </c>
      <c r="AB105" s="15">
        <f t="shared" si="6"/>
        <v>424.2977724310777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ANTONIA DA CONCEICAO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44287</v>
      </c>
      <c r="H106" s="14">
        <f>'[1]TCE - ANEXO III - Preencher'!I115</f>
        <v>0</v>
      </c>
      <c r="I106" s="14">
        <f>'[1]TCE - ANEXO III - Preencher'!J115</f>
        <v>114.4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1.1559999999999999</v>
      </c>
      <c r="O106" s="15">
        <f>'[1]TCE - ANEXO III - Preencher'!P115</f>
        <v>0</v>
      </c>
      <c r="P106" s="16">
        <f t="shared" si="8"/>
        <v>1.1559999999999999</v>
      </c>
      <c r="Q106" s="15">
        <f>'[1]TCE - ANEXO III - Preencher'!R115</f>
        <v>283.42750910292142</v>
      </c>
      <c r="R106" s="15">
        <f>'[1]TCE - ANEXO III - Preencher'!S115</f>
        <v>66</v>
      </c>
      <c r="S106" s="16">
        <f t="shared" si="9"/>
        <v>217.42750910292142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115.8289724310777</v>
      </c>
      <c r="Y106" s="15">
        <f>'[1]TCE - ANEXO III - Preencher'!Z115</f>
        <v>0</v>
      </c>
      <c r="Z106" s="16">
        <f t="shared" si="11"/>
        <v>115.8289724310777</v>
      </c>
      <c r="AA106" s="17" t="str">
        <f>IF('[1]TCE - ANEXO III - Preencher'!AB115="","",'[1]TCE - ANEXO III - Preencher'!AB115)</f>
        <v/>
      </c>
      <c r="AB106" s="15">
        <f t="shared" si="6"/>
        <v>448.81248153399912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ANTONIA PEREIRA GOMES ALEXANDRE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44287</v>
      </c>
      <c r="H107" s="14">
        <f>'[1]TCE - ANEXO III - Preencher'!I116</f>
        <v>0</v>
      </c>
      <c r="I107" s="14">
        <f>'[1]TCE - ANEXO III - Preencher'!J116</f>
        <v>122.88160000000001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1.1559999999999999</v>
      </c>
      <c r="O107" s="15">
        <f>'[1]TCE - ANEXO III - Preencher'!P116</f>
        <v>0</v>
      </c>
      <c r="P107" s="16">
        <f t="shared" si="8"/>
        <v>1.1559999999999999</v>
      </c>
      <c r="Q107" s="15">
        <f>'[1]TCE - ANEXO III - Preencher'!R116</f>
        <v>395.73175757150591</v>
      </c>
      <c r="R107" s="15">
        <f>'[1]TCE - ANEXO III - Preencher'!S116</f>
        <v>66</v>
      </c>
      <c r="S107" s="16">
        <f t="shared" si="9"/>
        <v>329.73175757150591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115.8289724310777</v>
      </c>
      <c r="Y107" s="15">
        <f>'[1]TCE - ANEXO III - Preencher'!Z116</f>
        <v>0</v>
      </c>
      <c r="Z107" s="16">
        <f t="shared" si="11"/>
        <v>115.8289724310777</v>
      </c>
      <c r="AA107" s="17" t="str">
        <f>IF('[1]TCE - ANEXO III - Preencher'!AB116="","",'[1]TCE - ANEXO III - Preencher'!AB116)</f>
        <v/>
      </c>
      <c r="AB107" s="15">
        <f t="shared" si="6"/>
        <v>569.59833000258357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ANTONIO CARLOS SANTANA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324115</v>
      </c>
      <c r="G108" s="13">
        <f>IF('[1]TCE - ANEXO III - Preencher'!H117="","",'[1]TCE - ANEXO III - Preencher'!H117)</f>
        <v>44287</v>
      </c>
      <c r="H108" s="14">
        <f>'[1]TCE - ANEXO III - Preencher'!I117</f>
        <v>0</v>
      </c>
      <c r="I108" s="14">
        <f>'[1]TCE - ANEXO III - Preencher'!J117</f>
        <v>334.00880000000001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115.8289724310777</v>
      </c>
      <c r="Y108" s="15">
        <f>'[1]TCE - ANEXO III - Preencher'!Z117</f>
        <v>0</v>
      </c>
      <c r="Z108" s="16">
        <f t="shared" si="11"/>
        <v>115.8289724310777</v>
      </c>
      <c r="AA108" s="17" t="str">
        <f>IF('[1]TCE - ANEXO III - Preencher'!AB117="","",'[1]TCE - ANEXO III - Preencher'!AB117)</f>
        <v/>
      </c>
      <c r="AB108" s="15">
        <f t="shared" si="6"/>
        <v>450.99777243107775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ANTONIO FABIO MONTEIRO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410105</v>
      </c>
      <c r="G109" s="13">
        <f>IF('[1]TCE - ANEXO III - Preencher'!H118="","",'[1]TCE - ANEXO III - Preencher'!H118)</f>
        <v>44287</v>
      </c>
      <c r="H109" s="14">
        <f>'[1]TCE - ANEXO III - Preencher'!I118</f>
        <v>0</v>
      </c>
      <c r="I109" s="14">
        <f>'[1]TCE - ANEXO III - Preencher'!J118</f>
        <v>513.24400000000003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115.8289724310777</v>
      </c>
      <c r="Y109" s="15">
        <f>'[1]TCE - ANEXO III - Preencher'!Z118</f>
        <v>0</v>
      </c>
      <c r="Z109" s="16">
        <f t="shared" si="11"/>
        <v>115.8289724310777</v>
      </c>
      <c r="AA109" s="17" t="str">
        <f>IF('[1]TCE - ANEXO III - Preencher'!AB118="","",'[1]TCE - ANEXO III - Preencher'!AB118)</f>
        <v/>
      </c>
      <c r="AB109" s="15">
        <f t="shared" si="6"/>
        <v>630.23297243107766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 xml:space="preserve">ANTONIO FERNANDO PORTELA TAVARES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517410</v>
      </c>
      <c r="G110" s="13">
        <f>IF('[1]TCE - ANEXO III - Preencher'!H119="","",'[1]TCE - ANEXO III - Preencher'!H119)</f>
        <v>44287</v>
      </c>
      <c r="H110" s="14">
        <f>'[1]TCE - ANEXO III - Preencher'!I119</f>
        <v>0</v>
      </c>
      <c r="I110" s="14">
        <f>'[1]TCE - ANEXO III - Preencher'!J119</f>
        <v>91.160799999999995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115.8289724310777</v>
      </c>
      <c r="Y110" s="15">
        <f>'[1]TCE - ANEXO III - Preencher'!Z119</f>
        <v>0</v>
      </c>
      <c r="Z110" s="16">
        <f t="shared" si="11"/>
        <v>115.8289724310777</v>
      </c>
      <c r="AA110" s="17" t="str">
        <f>IF('[1]TCE - ANEXO III - Preencher'!AB119="","",'[1]TCE - ANEXO III - Preencher'!AB119)</f>
        <v/>
      </c>
      <c r="AB110" s="15">
        <f t="shared" si="6"/>
        <v>208.14977243107768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ANTONIO HENRIQUE SILVA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223505</v>
      </c>
      <c r="G111" s="13">
        <f>IF('[1]TCE - ANEXO III - Preencher'!H120="","",'[1]TCE - ANEXO III - Preencher'!H120)</f>
        <v>44287</v>
      </c>
      <c r="H111" s="14">
        <f>'[1]TCE - ANEXO III - Preencher'!I120</f>
        <v>0</v>
      </c>
      <c r="I111" s="14">
        <f>'[1]TCE - ANEXO III - Preencher'!J120</f>
        <v>273.3032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2.44</v>
      </c>
      <c r="O111" s="15">
        <f>'[1]TCE - ANEXO III - Preencher'!P120</f>
        <v>0</v>
      </c>
      <c r="P111" s="16">
        <f t="shared" si="8"/>
        <v>2.44</v>
      </c>
      <c r="Q111" s="15">
        <f>'[1]TCE - ANEXO III - Preencher'!R120</f>
        <v>565.404821081823</v>
      </c>
      <c r="R111" s="15">
        <f>'[1]TCE - ANEXO III - Preencher'!S120</f>
        <v>104.87</v>
      </c>
      <c r="S111" s="16">
        <f t="shared" si="9"/>
        <v>460.534821081823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115.8289724310777</v>
      </c>
      <c r="Y111" s="15">
        <f>'[1]TCE - ANEXO III - Preencher'!Z120</f>
        <v>0</v>
      </c>
      <c r="Z111" s="16">
        <f t="shared" si="11"/>
        <v>115.8289724310777</v>
      </c>
      <c r="AA111" s="17" t="str">
        <f>IF('[1]TCE - ANEXO III - Preencher'!AB120="","",'[1]TCE - ANEXO III - Preencher'!AB120)</f>
        <v/>
      </c>
      <c r="AB111" s="15">
        <f t="shared" si="6"/>
        <v>852.10699351290066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ANTONIO IRINEU DA SILVA JUNIOR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324115</v>
      </c>
      <c r="G112" s="13">
        <f>IF('[1]TCE - ANEXO III - Preencher'!H121="","",'[1]TCE - ANEXO III - Preencher'!H121)</f>
        <v>44287</v>
      </c>
      <c r="H112" s="14">
        <f>'[1]TCE - ANEXO III - Preencher'!I121</f>
        <v>0</v>
      </c>
      <c r="I112" s="14">
        <f>'[1]TCE - ANEXO III - Preencher'!J121</f>
        <v>274.05599999999998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115.8289724310777</v>
      </c>
      <c r="Y112" s="15">
        <f>'[1]TCE - ANEXO III - Preencher'!Z121</f>
        <v>0</v>
      </c>
      <c r="Z112" s="16">
        <f t="shared" si="11"/>
        <v>115.8289724310777</v>
      </c>
      <c r="AA112" s="17" t="str">
        <f>IF('[1]TCE - ANEXO III - Preencher'!AB121="","",'[1]TCE - ANEXO III - Preencher'!AB121)</f>
        <v/>
      </c>
      <c r="AB112" s="15">
        <f t="shared" si="6"/>
        <v>391.04497243107772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ANTONIO VIEIRA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44287</v>
      </c>
      <c r="H113" s="14">
        <f>'[1]TCE - ANEXO III - Preencher'!I122</f>
        <v>0</v>
      </c>
      <c r="I113" s="14">
        <f>'[1]TCE - ANEXO III - Preencher'!J122</f>
        <v>135.03440000000001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115.8289724310777</v>
      </c>
      <c r="Y113" s="15">
        <f>'[1]TCE - ANEXO III - Preencher'!Z122</f>
        <v>0</v>
      </c>
      <c r="Z113" s="16">
        <f t="shared" si="11"/>
        <v>115.8289724310777</v>
      </c>
      <c r="AA113" s="17" t="str">
        <f>IF('[1]TCE - ANEXO III - Preencher'!AB122="","",'[1]TCE - ANEXO III - Preencher'!AB122)</f>
        <v/>
      </c>
      <c r="AB113" s="15">
        <f t="shared" si="6"/>
        <v>252.02337243107769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ARACELE CORREIA MELO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44287</v>
      </c>
      <c r="H114" s="14">
        <f>'[1]TCE - ANEXO III - Preencher'!I123</f>
        <v>0</v>
      </c>
      <c r="I114" s="14">
        <f>'[1]TCE - ANEXO III - Preencher'!J123</f>
        <v>237.2664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2.44</v>
      </c>
      <c r="O114" s="15">
        <f>'[1]TCE - ANEXO III - Preencher'!P123</f>
        <v>0</v>
      </c>
      <c r="P114" s="16">
        <f t="shared" si="8"/>
        <v>2.44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115.8289724310777</v>
      </c>
      <c r="Y114" s="15">
        <f>'[1]TCE - ANEXO III - Preencher'!Z123</f>
        <v>0</v>
      </c>
      <c r="Z114" s="16">
        <f t="shared" si="11"/>
        <v>115.8289724310777</v>
      </c>
      <c r="AA114" s="17" t="str">
        <f>IF('[1]TCE - ANEXO III - Preencher'!AB123="","",'[1]TCE - ANEXO III - Preencher'!AB123)</f>
        <v/>
      </c>
      <c r="AB114" s="15">
        <f t="shared" si="6"/>
        <v>355.53537243107769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ARACELY MICHELY MANOEL BARBOSA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324115</v>
      </c>
      <c r="G115" s="13">
        <f>IF('[1]TCE - ANEXO III - Preencher'!H124="","",'[1]TCE - ANEXO III - Preencher'!H124)</f>
        <v>44287</v>
      </c>
      <c r="H115" s="14">
        <f>'[1]TCE - ANEXO III - Preencher'!I124</f>
        <v>0</v>
      </c>
      <c r="I115" s="14">
        <f>'[1]TCE - ANEXO III - Preencher'!J124</f>
        <v>350.96159999999998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115.8289724310777</v>
      </c>
      <c r="Y115" s="15">
        <f>'[1]TCE - ANEXO III - Preencher'!Z124</f>
        <v>0</v>
      </c>
      <c r="Z115" s="16">
        <f t="shared" si="11"/>
        <v>115.8289724310777</v>
      </c>
      <c r="AA115" s="17" t="str">
        <f>IF('[1]TCE - ANEXO III - Preencher'!AB124="","",'[1]TCE - ANEXO III - Preencher'!AB124)</f>
        <v/>
      </c>
      <c r="AB115" s="15">
        <f t="shared" si="6"/>
        <v>467.95057243107772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ARIANY CRISTINE DO NASCIMENTO FARIAS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44287</v>
      </c>
      <c r="H116" s="14">
        <f>'[1]TCE - ANEXO III - Preencher'!I125</f>
        <v>0</v>
      </c>
      <c r="I116" s="14">
        <f>'[1]TCE - ANEXO III - Preencher'!J125</f>
        <v>226.38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2.44</v>
      </c>
      <c r="O116" s="15">
        <f>'[1]TCE - ANEXO III - Preencher'!P125</f>
        <v>0</v>
      </c>
      <c r="P116" s="16">
        <f t="shared" si="8"/>
        <v>2.44</v>
      </c>
      <c r="Q116" s="15">
        <f>'[1]TCE - ANEXO III - Preencher'!R125</f>
        <v>308.40039517078787</v>
      </c>
      <c r="R116" s="15">
        <f>'[1]TCE - ANEXO III - Preencher'!S125</f>
        <v>95.79</v>
      </c>
      <c r="S116" s="16">
        <f t="shared" si="9"/>
        <v>212.61039517078785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115.8289724310777</v>
      </c>
      <c r="Y116" s="15">
        <f>'[1]TCE - ANEXO III - Preencher'!Z125</f>
        <v>0</v>
      </c>
      <c r="Z116" s="16">
        <f t="shared" si="11"/>
        <v>115.8289724310777</v>
      </c>
      <c r="AA116" s="17" t="str">
        <f>IF('[1]TCE - ANEXO III - Preencher'!AB125="","",'[1]TCE - ANEXO III - Preencher'!AB125)</f>
        <v/>
      </c>
      <c r="AB116" s="15">
        <f t="shared" si="6"/>
        <v>557.25936760186551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ARLEIDE OLIVEIRA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44287</v>
      </c>
      <c r="H117" s="14">
        <f>'[1]TCE - ANEXO III - Preencher'!I126</f>
        <v>0</v>
      </c>
      <c r="I117" s="14">
        <f>'[1]TCE - ANEXO III - Preencher'!J126</f>
        <v>114.4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115.8289724310777</v>
      </c>
      <c r="Y117" s="15">
        <f>'[1]TCE - ANEXO III - Preencher'!Z126</f>
        <v>0</v>
      </c>
      <c r="Z117" s="16">
        <f t="shared" si="11"/>
        <v>115.8289724310777</v>
      </c>
      <c r="AA117" s="17" t="str">
        <f>IF('[1]TCE - ANEXO III - Preencher'!AB126="","",'[1]TCE - ANEXO III - Preencher'!AB126)</f>
        <v/>
      </c>
      <c r="AB117" s="15">
        <f t="shared" si="6"/>
        <v>231.38897243107772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ATAIDE FARIAS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44287</v>
      </c>
      <c r="H118" s="14">
        <f>'[1]TCE - ANEXO III - Preencher'!I127</f>
        <v>0</v>
      </c>
      <c r="I118" s="14">
        <f>'[1]TCE - ANEXO III - Preencher'!J127</f>
        <v>114.4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415.7395619605249</v>
      </c>
      <c r="R118" s="15">
        <f>'[1]TCE - ANEXO III - Preencher'!S127</f>
        <v>66</v>
      </c>
      <c r="S118" s="16">
        <f t="shared" si="9"/>
        <v>349.7395619605249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115.8289724310777</v>
      </c>
      <c r="Y118" s="15">
        <f>'[1]TCE - ANEXO III - Preencher'!Z127</f>
        <v>0</v>
      </c>
      <c r="Z118" s="16">
        <f t="shared" si="11"/>
        <v>115.8289724310777</v>
      </c>
      <c r="AA118" s="17" t="str">
        <f>IF('[1]TCE - ANEXO III - Preencher'!AB127="","",'[1]TCE - ANEXO III - Preencher'!AB127)</f>
        <v/>
      </c>
      <c r="AB118" s="15">
        <f t="shared" si="6"/>
        <v>581.12853439160256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AVANEIDE MARIA GOMES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44287</v>
      </c>
      <c r="H119" s="14">
        <f>'[1]TCE - ANEXO III - Preencher'!I128</f>
        <v>0</v>
      </c>
      <c r="I119" s="14">
        <f>'[1]TCE - ANEXO III - Preencher'!J128</f>
        <v>126.7936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115.8289724310777</v>
      </c>
      <c r="Y119" s="15">
        <f>'[1]TCE - ANEXO III - Preencher'!Z128</f>
        <v>0</v>
      </c>
      <c r="Z119" s="16">
        <f t="shared" si="11"/>
        <v>115.8289724310777</v>
      </c>
      <c r="AA119" s="17" t="str">
        <f>IF('[1]TCE - ANEXO III - Preencher'!AB128="","",'[1]TCE - ANEXO III - Preencher'!AB128)</f>
        <v/>
      </c>
      <c r="AB119" s="15">
        <f t="shared" si="6"/>
        <v>243.78257243107771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BARBARA KAROLAYNE MENDONCA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223605</v>
      </c>
      <c r="G120" s="13">
        <f>IF('[1]TCE - ANEXO III - Preencher'!H129="","",'[1]TCE - ANEXO III - Preencher'!H129)</f>
        <v>44287</v>
      </c>
      <c r="H120" s="14">
        <f>'[1]TCE - ANEXO III - Preencher'!I129</f>
        <v>0</v>
      </c>
      <c r="I120" s="14">
        <f>'[1]TCE - ANEXO III - Preencher'!J129</f>
        <v>275.85759999999999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2.44</v>
      </c>
      <c r="O120" s="15">
        <f>'[1]TCE - ANEXO III - Preencher'!P129</f>
        <v>0</v>
      </c>
      <c r="P120" s="16">
        <f t="shared" si="8"/>
        <v>2.44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115.8289724310777</v>
      </c>
      <c r="Y120" s="15">
        <f>'[1]TCE - ANEXO III - Preencher'!Z129</f>
        <v>0</v>
      </c>
      <c r="Z120" s="16">
        <f t="shared" si="11"/>
        <v>115.8289724310777</v>
      </c>
      <c r="AA120" s="17" t="str">
        <f>IF('[1]TCE - ANEXO III - Preencher'!AB129="","",'[1]TCE - ANEXO III - Preencher'!AB129)</f>
        <v/>
      </c>
      <c r="AB120" s="15">
        <f t="shared" si="6"/>
        <v>394.1265724310777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BELANI MARIA DOS SANTOS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44287</v>
      </c>
      <c r="H121" s="14">
        <f>'[1]TCE - ANEXO III - Preencher'!I130</f>
        <v>0</v>
      </c>
      <c r="I121" s="14">
        <f>'[1]TCE - ANEXO III - Preencher'!J130</f>
        <v>105.8952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359.79636443054062</v>
      </c>
      <c r="R121" s="15">
        <f>'[1]TCE - ANEXO III - Preencher'!S130</f>
        <v>40.92</v>
      </c>
      <c r="S121" s="16">
        <f t="shared" si="9"/>
        <v>318.8763644305406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115.8289724310777</v>
      </c>
      <c r="Y121" s="15">
        <f>'[1]TCE - ANEXO III - Preencher'!Z130</f>
        <v>0</v>
      </c>
      <c r="Z121" s="16">
        <f t="shared" si="11"/>
        <v>115.8289724310777</v>
      </c>
      <c r="AA121" s="17" t="str">
        <f>IF('[1]TCE - ANEXO III - Preencher'!AB130="","",'[1]TCE - ANEXO III - Preencher'!AB130)</f>
        <v/>
      </c>
      <c r="AB121" s="15">
        <f t="shared" si="6"/>
        <v>541.76053686161833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BENTO RUFINO DA SILVA FILHO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44287</v>
      </c>
      <c r="H122" s="14">
        <f>'[1]TCE - ANEXO III - Preencher'!I131</f>
        <v>0</v>
      </c>
      <c r="I122" s="14">
        <f>'[1]TCE - ANEXO III - Preencher'!J131</f>
        <v>93.226399999999998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283.42750910292142</v>
      </c>
      <c r="R122" s="15">
        <f>'[1]TCE - ANEXO III - Preencher'!S131</f>
        <v>66</v>
      </c>
      <c r="S122" s="16">
        <f t="shared" si="9"/>
        <v>217.42750910292142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115.8289724310777</v>
      </c>
      <c r="Y122" s="15">
        <f>'[1]TCE - ANEXO III - Preencher'!Z131</f>
        <v>0</v>
      </c>
      <c r="Z122" s="16">
        <f t="shared" si="11"/>
        <v>115.8289724310777</v>
      </c>
      <c r="AA122" s="17" t="str">
        <f>IF('[1]TCE - ANEXO III - Preencher'!AB131="","",'[1]TCE - ANEXO III - Preencher'!AB131)</f>
        <v/>
      </c>
      <c r="AB122" s="15">
        <f t="shared" si="6"/>
        <v>427.64288153399912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BETANIA CRISTINA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521130</v>
      </c>
      <c r="G123" s="13">
        <f>IF('[1]TCE - ANEXO III - Preencher'!H132="","",'[1]TCE - ANEXO III - Preencher'!H132)</f>
        <v>44287</v>
      </c>
      <c r="H123" s="14">
        <f>'[1]TCE - ANEXO III - Preencher'!I132</f>
        <v>0</v>
      </c>
      <c r="I123" s="14">
        <f>'[1]TCE - ANEXO III - Preencher'!J132</f>
        <v>86.94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520.94030248263959</v>
      </c>
      <c r="R123" s="15">
        <f>'[1]TCE - ANEXO III - Preencher'!S132</f>
        <v>57.92</v>
      </c>
      <c r="S123" s="16">
        <f t="shared" si="9"/>
        <v>463.02030248263958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115.8289724310777</v>
      </c>
      <c r="Y123" s="15">
        <f>'[1]TCE - ANEXO III - Preencher'!Z132</f>
        <v>0</v>
      </c>
      <c r="Z123" s="16">
        <f t="shared" si="11"/>
        <v>115.8289724310777</v>
      </c>
      <c r="AA123" s="17" t="str">
        <f>IF('[1]TCE - ANEXO III - Preencher'!AB132="","",'[1]TCE - ANEXO III - Preencher'!AB132)</f>
        <v/>
      </c>
      <c r="AB123" s="15">
        <f t="shared" si="6"/>
        <v>666.9492749137172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BETANIA MARIA DE OLIVEIRA TERTO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44287</v>
      </c>
      <c r="H124" s="14">
        <f>'[1]TCE - ANEXO III - Preencher'!I133</f>
        <v>0</v>
      </c>
      <c r="I124" s="14">
        <f>'[1]TCE - ANEXO III - Preencher'!J133</f>
        <v>127.5976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115.8289724310777</v>
      </c>
      <c r="Y124" s="15">
        <f>'[1]TCE - ANEXO III - Preencher'!Z133</f>
        <v>0</v>
      </c>
      <c r="Z124" s="16">
        <f t="shared" si="11"/>
        <v>115.8289724310777</v>
      </c>
      <c r="AA124" s="17" t="str">
        <f>IF('[1]TCE - ANEXO III - Preencher'!AB133="","",'[1]TCE - ANEXO III - Preencher'!AB133)</f>
        <v/>
      </c>
      <c r="AB124" s="15">
        <f t="shared" si="6"/>
        <v>244.58657243107768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BRENO JOSE FREITAS DE ANDRADE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223505</v>
      </c>
      <c r="G125" s="13">
        <f>IF('[1]TCE - ANEXO III - Preencher'!H134="","",'[1]TCE - ANEXO III - Preencher'!H134)</f>
        <v>44287</v>
      </c>
      <c r="H125" s="14">
        <f>'[1]TCE - ANEXO III - Preencher'!I134</f>
        <v>0</v>
      </c>
      <c r="I125" s="14">
        <f>'[1]TCE - ANEXO III - Preencher'!J134</f>
        <v>327.2928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2.44</v>
      </c>
      <c r="O125" s="15">
        <f>'[1]TCE - ANEXO III - Preencher'!P134</f>
        <v>0</v>
      </c>
      <c r="P125" s="16">
        <f t="shared" si="8"/>
        <v>2.44</v>
      </c>
      <c r="Q125" s="15">
        <f>'[1]TCE - ANEXO III - Preencher'!R134</f>
        <v>535.1473183755794</v>
      </c>
      <c r="R125" s="15">
        <f>'[1]TCE - ANEXO III - Preencher'!S134</f>
        <v>96.26</v>
      </c>
      <c r="S125" s="16">
        <f t="shared" si="9"/>
        <v>438.88731837557941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115.8289724310777</v>
      </c>
      <c r="Y125" s="15">
        <f>'[1]TCE - ANEXO III - Preencher'!Z134</f>
        <v>0</v>
      </c>
      <c r="Z125" s="16">
        <f t="shared" si="11"/>
        <v>115.8289724310777</v>
      </c>
      <c r="AA125" s="17" t="str">
        <f>IF('[1]TCE - ANEXO III - Preencher'!AB134="","",'[1]TCE - ANEXO III - Preencher'!AB134)</f>
        <v/>
      </c>
      <c r="AB125" s="15">
        <f t="shared" si="6"/>
        <v>884.44909080665707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BRENO OLIVEIRA DE FREITAS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517410</v>
      </c>
      <c r="G126" s="13">
        <f>IF('[1]TCE - ANEXO III - Preencher'!H135="","",'[1]TCE - ANEXO III - Preencher'!H135)</f>
        <v>44287</v>
      </c>
      <c r="H126" s="14">
        <f>'[1]TCE - ANEXO III - Preencher'!I135</f>
        <v>0</v>
      </c>
      <c r="I126" s="14">
        <f>'[1]TCE - ANEXO III - Preencher'!J135</f>
        <v>86.364800000000002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115.8289724310777</v>
      </c>
      <c r="Y126" s="15">
        <f>'[1]TCE - ANEXO III - Preencher'!Z135</f>
        <v>0</v>
      </c>
      <c r="Z126" s="16">
        <f t="shared" si="11"/>
        <v>115.8289724310777</v>
      </c>
      <c r="AA126" s="17" t="str">
        <f>IF('[1]TCE - ANEXO III - Preencher'!AB135="","",'[1]TCE - ANEXO III - Preencher'!AB135)</f>
        <v/>
      </c>
      <c r="AB126" s="15">
        <f t="shared" si="6"/>
        <v>203.35377243107769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BRUNA EDUARDA TELES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44287</v>
      </c>
      <c r="H127" s="14">
        <f>'[1]TCE - ANEXO III - Preencher'!I136</f>
        <v>0</v>
      </c>
      <c r="I127" s="14">
        <f>'[1]TCE - ANEXO III - Preencher'!J136</f>
        <v>11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437.19756347356378</v>
      </c>
      <c r="R127" s="15">
        <f>'[1]TCE - ANEXO III - Preencher'!S136</f>
        <v>33</v>
      </c>
      <c r="S127" s="16">
        <f t="shared" si="9"/>
        <v>404.19756347356378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115.8289724310777</v>
      </c>
      <c r="Y127" s="15">
        <f>'[1]TCE - ANEXO III - Preencher'!Z136</f>
        <v>0</v>
      </c>
      <c r="Z127" s="16">
        <f t="shared" si="11"/>
        <v>115.8289724310777</v>
      </c>
      <c r="AA127" s="17" t="str">
        <f>IF('[1]TCE - ANEXO III - Preencher'!AB136="","",'[1]TCE - ANEXO III - Preencher'!AB136)</f>
        <v/>
      </c>
      <c r="AB127" s="15">
        <f t="shared" si="6"/>
        <v>532.18653590464146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BRUNA LETICIA DE CARVALHO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44287</v>
      </c>
      <c r="H128" s="14">
        <f>'[1]TCE - ANEXO III - Preencher'!I137</f>
        <v>0</v>
      </c>
      <c r="I128" s="14">
        <f>'[1]TCE - ANEXO III - Preencher'!J137</f>
        <v>143.20240000000001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115.8289724310777</v>
      </c>
      <c r="Y128" s="15">
        <f>'[1]TCE - ANEXO III - Preencher'!Z137</f>
        <v>0</v>
      </c>
      <c r="Z128" s="16">
        <f t="shared" si="11"/>
        <v>115.8289724310777</v>
      </c>
      <c r="AA128" s="17" t="str">
        <f>IF('[1]TCE - ANEXO III - Preencher'!AB137="","",'[1]TCE - ANEXO III - Preencher'!AB137)</f>
        <v/>
      </c>
      <c r="AB128" s="15">
        <f t="shared" si="6"/>
        <v>260.1913724310777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BRUNA NIELLE DE SOUZA ALBUQUERQUE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223605</v>
      </c>
      <c r="G129" s="13">
        <f>IF('[1]TCE - ANEXO III - Preencher'!H138="","",'[1]TCE - ANEXO III - Preencher'!H138)</f>
        <v>44287</v>
      </c>
      <c r="H129" s="14">
        <f>'[1]TCE - ANEXO III - Preencher'!I138</f>
        <v>0</v>
      </c>
      <c r="I129" s="14">
        <f>'[1]TCE - ANEXO III - Preencher'!J138</f>
        <v>241.33279999999999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2.44</v>
      </c>
      <c r="O129" s="15">
        <f>'[1]TCE - ANEXO III - Preencher'!P138</f>
        <v>0</v>
      </c>
      <c r="P129" s="16">
        <f t="shared" si="8"/>
        <v>2.44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115.8289724310777</v>
      </c>
      <c r="Y129" s="15">
        <f>'[1]TCE - ANEXO III - Preencher'!Z138</f>
        <v>0</v>
      </c>
      <c r="Z129" s="16">
        <f t="shared" si="11"/>
        <v>115.8289724310777</v>
      </c>
      <c r="AA129" s="17" t="str">
        <f>IF('[1]TCE - ANEXO III - Preencher'!AB138="","",'[1]TCE - ANEXO III - Preencher'!AB138)</f>
        <v/>
      </c>
      <c r="AB129" s="15">
        <f t="shared" si="6"/>
        <v>359.60177243107768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BRUNA VALENTINA DA SILVA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44287</v>
      </c>
      <c r="H130" s="14">
        <f>'[1]TCE - ANEXO III - Preencher'!I139</f>
        <v>0</v>
      </c>
      <c r="I130" s="14">
        <f>'[1]TCE - ANEXO III - Preencher'!J139</f>
        <v>8.8000000000000007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115.8289724310777</v>
      </c>
      <c r="Y130" s="15">
        <f>'[1]TCE - ANEXO III - Preencher'!Z139</f>
        <v>0</v>
      </c>
      <c r="Z130" s="16">
        <f t="shared" si="11"/>
        <v>115.8289724310777</v>
      </c>
      <c r="AA130" s="17" t="str">
        <f>IF('[1]TCE - ANEXO III - Preencher'!AB139="","",'[1]TCE - ANEXO III - Preencher'!AB139)</f>
        <v/>
      </c>
      <c r="AB130" s="15">
        <f t="shared" si="6"/>
        <v>125.7889724310777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BRUNO CARLOS DA SILVA SUPP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517410</v>
      </c>
      <c r="G131" s="13">
        <f>IF('[1]TCE - ANEXO III - Preencher'!H140="","",'[1]TCE - ANEXO III - Preencher'!H140)</f>
        <v>44287</v>
      </c>
      <c r="H131" s="14">
        <f>'[1]TCE - ANEXO III - Preencher'!I140</f>
        <v>0</v>
      </c>
      <c r="I131" s="14">
        <f>'[1]TCE - ANEXO III - Preencher'!J140</f>
        <v>92.280799999999999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115.8289724310777</v>
      </c>
      <c r="Y131" s="15">
        <f>'[1]TCE - ANEXO III - Preencher'!Z140</f>
        <v>0</v>
      </c>
      <c r="Z131" s="16">
        <f t="shared" si="11"/>
        <v>115.8289724310777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209.26977243107768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BYANCA ELIDA CONRADO SANTOS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411010</v>
      </c>
      <c r="G132" s="13">
        <f>IF('[1]TCE - ANEXO III - Preencher'!H141="","",'[1]TCE - ANEXO III - Preencher'!H141)</f>
        <v>44287</v>
      </c>
      <c r="H132" s="14">
        <f>'[1]TCE - ANEXO III - Preencher'!I141</f>
        <v>0</v>
      </c>
      <c r="I132" s="14">
        <f>'[1]TCE - ANEXO III - Preencher'!J141</f>
        <v>10.0276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669.40116060263301</v>
      </c>
      <c r="R132" s="15">
        <f>'[1]TCE - ANEXO III - Preencher'!S141</f>
        <v>30.54</v>
      </c>
      <c r="S132" s="16">
        <f t="shared" ref="S132:S195" si="15">Q132-R132</f>
        <v>638.86116060263305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115.8289724310777</v>
      </c>
      <c r="Y132" s="15">
        <f>'[1]TCE - ANEXO III - Preencher'!Z141</f>
        <v>0</v>
      </c>
      <c r="Z132" s="16">
        <f t="shared" ref="Z132:Z195" si="17">X132-Y132</f>
        <v>115.8289724310777</v>
      </c>
      <c r="AA132" s="17" t="str">
        <f>IF('[1]TCE - ANEXO III - Preencher'!AB141="","",'[1]TCE - ANEXO III - Preencher'!AB141)</f>
        <v/>
      </c>
      <c r="AB132" s="15">
        <f t="shared" si="12"/>
        <v>765.87773303371068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CAIO MICHEL DE FREITAS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411010</v>
      </c>
      <c r="G133" s="13">
        <f>IF('[1]TCE - ANEXO III - Preencher'!H142="","",'[1]TCE - ANEXO III - Preencher'!H142)</f>
        <v>44287</v>
      </c>
      <c r="H133" s="14">
        <f>'[1]TCE - ANEXO III - Preencher'!I142</f>
        <v>0</v>
      </c>
      <c r="I133" s="14">
        <f>'[1]TCE - ANEXO III - Preencher'!J142</f>
        <v>131.62559999999999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565.404821081823</v>
      </c>
      <c r="R133" s="15">
        <f>'[1]TCE - ANEXO III - Preencher'!S142</f>
        <v>81.91</v>
      </c>
      <c r="S133" s="16">
        <f t="shared" si="15"/>
        <v>483.49482108182303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115.8289724310777</v>
      </c>
      <c r="Y133" s="15">
        <f>'[1]TCE - ANEXO III - Preencher'!Z142</f>
        <v>0</v>
      </c>
      <c r="Z133" s="16">
        <f t="shared" si="17"/>
        <v>115.8289724310777</v>
      </c>
      <c r="AA133" s="17" t="str">
        <f>IF('[1]TCE - ANEXO III - Preencher'!AB142="","",'[1]TCE - ANEXO III - Preencher'!AB142)</f>
        <v/>
      </c>
      <c r="AB133" s="15">
        <f t="shared" si="12"/>
        <v>732.10939351290074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CAMILA DE OLIVEIRA GOMES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44287</v>
      </c>
      <c r="H134" s="14">
        <f>'[1]TCE - ANEXO III - Preencher'!I143</f>
        <v>0</v>
      </c>
      <c r="I134" s="14">
        <f>'[1]TCE - ANEXO III - Preencher'!J143</f>
        <v>274.54399999999998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2.44</v>
      </c>
      <c r="O134" s="15">
        <f>'[1]TCE - ANEXO III - Preencher'!P143</f>
        <v>0</v>
      </c>
      <c r="P134" s="16">
        <f t="shared" si="14"/>
        <v>2.44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115.8289724310777</v>
      </c>
      <c r="Y134" s="15">
        <f>'[1]TCE - ANEXO III - Preencher'!Z143</f>
        <v>0</v>
      </c>
      <c r="Z134" s="16">
        <f t="shared" si="17"/>
        <v>115.8289724310777</v>
      </c>
      <c r="AA134" s="17" t="str">
        <f>IF('[1]TCE - ANEXO III - Preencher'!AB143="","",'[1]TCE - ANEXO III - Preencher'!AB143)</f>
        <v/>
      </c>
      <c r="AB134" s="15">
        <f t="shared" si="12"/>
        <v>392.8129724310777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CAMILA GHERSMAN DE QUEIROZ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223605</v>
      </c>
      <c r="G135" s="13">
        <f>IF('[1]TCE - ANEXO III - Preencher'!H144="","",'[1]TCE - ANEXO III - Preencher'!H144)</f>
        <v>44287</v>
      </c>
      <c r="H135" s="14">
        <f>'[1]TCE - ANEXO III - Preencher'!I144</f>
        <v>0</v>
      </c>
      <c r="I135" s="14">
        <f>'[1]TCE - ANEXO III - Preencher'!J144</f>
        <v>244.54239999999999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2.44</v>
      </c>
      <c r="O135" s="15">
        <f>'[1]TCE - ANEXO III - Preencher'!P144</f>
        <v>0</v>
      </c>
      <c r="P135" s="16">
        <f t="shared" si="14"/>
        <v>2.44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106.61</v>
      </c>
      <c r="U135" s="15">
        <f>'[1]TCE - ANEXO III - Preencher'!V144</f>
        <v>0</v>
      </c>
      <c r="V135" s="16">
        <f t="shared" si="16"/>
        <v>106.61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115.8289724310777</v>
      </c>
      <c r="Y135" s="15">
        <f>'[1]TCE - ANEXO III - Preencher'!Z144</f>
        <v>0</v>
      </c>
      <c r="Z135" s="16">
        <f t="shared" si="17"/>
        <v>115.8289724310777</v>
      </c>
      <c r="AA135" s="17" t="str">
        <f>IF('[1]TCE - ANEXO III - Preencher'!AB144="","",'[1]TCE - ANEXO III - Preencher'!AB144)</f>
        <v/>
      </c>
      <c r="AB135" s="15">
        <f t="shared" si="12"/>
        <v>469.42137243107771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CAMILA MARIA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44287</v>
      </c>
      <c r="H136" s="14">
        <f>'[1]TCE - ANEXO III - Preencher'!I145</f>
        <v>0</v>
      </c>
      <c r="I136" s="14">
        <f>'[1]TCE - ANEXO III - Preencher'!J145</f>
        <v>123.0136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66.11</v>
      </c>
      <c r="U136" s="15">
        <f>'[1]TCE - ANEXO III - Preencher'!V145</f>
        <v>0</v>
      </c>
      <c r="V136" s="16">
        <f t="shared" si="16"/>
        <v>66.11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115.8289724310777</v>
      </c>
      <c r="Y136" s="15">
        <f>'[1]TCE - ANEXO III - Preencher'!Z145</f>
        <v>0</v>
      </c>
      <c r="Z136" s="16">
        <f t="shared" si="17"/>
        <v>115.8289724310777</v>
      </c>
      <c r="AA136" s="17" t="str">
        <f>IF('[1]TCE - ANEXO III - Preencher'!AB145="","",'[1]TCE - ANEXO III - Preencher'!AB145)</f>
        <v/>
      </c>
      <c r="AB136" s="15">
        <f t="shared" si="12"/>
        <v>306.11257243107769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CAMILA PIMENTEL DOS SANTOS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411010</v>
      </c>
      <c r="G137" s="13">
        <f>IF('[1]TCE - ANEXO III - Preencher'!H146="","",'[1]TCE - ANEXO III - Preencher'!H146)</f>
        <v>44287</v>
      </c>
      <c r="H137" s="14">
        <f>'[1]TCE - ANEXO III - Preencher'!I146</f>
        <v>0</v>
      </c>
      <c r="I137" s="14">
        <f>'[1]TCE - ANEXO III - Preencher'!J146</f>
        <v>11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462.90783790957585</v>
      </c>
      <c r="R137" s="15">
        <f>'[1]TCE - ANEXO III - Preencher'!S146</f>
        <v>33</v>
      </c>
      <c r="S137" s="16">
        <f t="shared" si="15"/>
        <v>429.90783790957585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115.8289724310777</v>
      </c>
      <c r="Y137" s="15">
        <f>'[1]TCE - ANEXO III - Preencher'!Z146</f>
        <v>0</v>
      </c>
      <c r="Z137" s="16">
        <f t="shared" si="17"/>
        <v>115.8289724310777</v>
      </c>
      <c r="AA137" s="17" t="str">
        <f>IF('[1]TCE - ANEXO III - Preencher'!AB146="","",'[1]TCE - ANEXO III - Preencher'!AB146)</f>
        <v/>
      </c>
      <c r="AB137" s="15">
        <f t="shared" si="12"/>
        <v>557.89681034065359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CARINA ARLETE DE MACEDO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44287</v>
      </c>
      <c r="H138" s="14">
        <f>'[1]TCE - ANEXO III - Preencher'!I147</f>
        <v>0</v>
      </c>
      <c r="I138" s="14">
        <f>'[1]TCE - ANEXO III - Preencher'!J147</f>
        <v>156.47999999999999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115.8289724310777</v>
      </c>
      <c r="Y138" s="15">
        <f>'[1]TCE - ANEXO III - Preencher'!Z147</f>
        <v>0</v>
      </c>
      <c r="Z138" s="16">
        <f t="shared" si="17"/>
        <v>115.8289724310777</v>
      </c>
      <c r="AA138" s="17" t="str">
        <f>IF('[1]TCE - ANEXO III - Preencher'!AB147="","",'[1]TCE - ANEXO III - Preencher'!AB147)</f>
        <v/>
      </c>
      <c r="AB138" s="15">
        <f t="shared" si="12"/>
        <v>273.4689724310777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CARLOS EDUARDO BENEVIDES DE CARVALHO SIQUEIRA DA CUNHA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223605</v>
      </c>
      <c r="G139" s="13">
        <f>IF('[1]TCE - ANEXO III - Preencher'!H148="","",'[1]TCE - ANEXO III - Preencher'!H148)</f>
        <v>44287</v>
      </c>
      <c r="H139" s="14">
        <f>'[1]TCE - ANEXO III - Preencher'!I148</f>
        <v>0</v>
      </c>
      <c r="I139" s="14">
        <f>'[1]TCE - ANEXO III - Preencher'!J148</f>
        <v>245.74639999999999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2.44</v>
      </c>
      <c r="O139" s="15">
        <f>'[1]TCE - ANEXO III - Preencher'!P148</f>
        <v>0</v>
      </c>
      <c r="P139" s="16">
        <f t="shared" si="14"/>
        <v>2.44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115.8289724310777</v>
      </c>
      <c r="Y139" s="15">
        <f>'[1]TCE - ANEXO III - Preencher'!Z148</f>
        <v>0</v>
      </c>
      <c r="Z139" s="16">
        <f t="shared" si="17"/>
        <v>115.8289724310777</v>
      </c>
      <c r="AA139" s="17" t="str">
        <f>IF('[1]TCE - ANEXO III - Preencher'!AB148="","",'[1]TCE - ANEXO III - Preencher'!AB148)</f>
        <v/>
      </c>
      <c r="AB139" s="15">
        <f t="shared" si="12"/>
        <v>364.01537243107771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CARLOS GOMES DE SOUZA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517410</v>
      </c>
      <c r="G140" s="13">
        <f>IF('[1]TCE - ANEXO III - Preencher'!H149="","",'[1]TCE - ANEXO III - Preencher'!H149)</f>
        <v>44287</v>
      </c>
      <c r="H140" s="14">
        <f>'[1]TCE - ANEXO III - Preencher'!I149</f>
        <v>0</v>
      </c>
      <c r="I140" s="14">
        <f>'[1]TCE - ANEXO III - Preencher'!J149</f>
        <v>92.280799999999999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283.42750910292142</v>
      </c>
      <c r="R140" s="15">
        <f>'[1]TCE - ANEXO III - Preencher'!S149</f>
        <v>66</v>
      </c>
      <c r="S140" s="16">
        <f t="shared" si="15"/>
        <v>217.42750910292142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115.8289724310777</v>
      </c>
      <c r="Y140" s="15">
        <f>'[1]TCE - ANEXO III - Preencher'!Z149</f>
        <v>0</v>
      </c>
      <c r="Z140" s="16">
        <f t="shared" si="17"/>
        <v>115.8289724310777</v>
      </c>
      <c r="AA140" s="17" t="str">
        <f>IF('[1]TCE - ANEXO III - Preencher'!AB149="","",'[1]TCE - ANEXO III - Preencher'!AB149)</f>
        <v/>
      </c>
      <c r="AB140" s="15">
        <f t="shared" si="12"/>
        <v>426.69728153399916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CARMEM LUCIA FRANCISCO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44287</v>
      </c>
      <c r="H141" s="14">
        <f>'[1]TCE - ANEXO III - Preencher'!I150</f>
        <v>0</v>
      </c>
      <c r="I141" s="14">
        <f>'[1]TCE - ANEXO III - Preencher'!J150</f>
        <v>126.4936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359.79636443054062</v>
      </c>
      <c r="R141" s="15">
        <f>'[1]TCE - ANEXO III - Preencher'!S150</f>
        <v>66</v>
      </c>
      <c r="S141" s="16">
        <f t="shared" si="15"/>
        <v>293.79636443054062</v>
      </c>
      <c r="T141" s="15">
        <f>'[1]TCE - ANEXO III - Preencher'!U150</f>
        <v>198.32999999999998</v>
      </c>
      <c r="U141" s="15">
        <f>'[1]TCE - ANEXO III - Preencher'!V150</f>
        <v>0</v>
      </c>
      <c r="V141" s="16">
        <f t="shared" si="16"/>
        <v>198.32999999999998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115.8289724310777</v>
      </c>
      <c r="Y141" s="15">
        <f>'[1]TCE - ANEXO III - Preencher'!Z150</f>
        <v>0</v>
      </c>
      <c r="Z141" s="16">
        <f t="shared" si="17"/>
        <v>115.8289724310777</v>
      </c>
      <c r="AA141" s="17" t="str">
        <f>IF('[1]TCE - ANEXO III - Preencher'!AB150="","",'[1]TCE - ANEXO III - Preencher'!AB150)</f>
        <v/>
      </c>
      <c r="AB141" s="15">
        <f t="shared" si="12"/>
        <v>735.60893686161819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CARMEM LUCIA JUVENCIO COSTA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44287</v>
      </c>
      <c r="H142" s="14">
        <f>'[1]TCE - ANEXO III - Preencher'!I151</f>
        <v>0</v>
      </c>
      <c r="I142" s="14">
        <f>'[1]TCE - ANEXO III - Preencher'!J151</f>
        <v>123.2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115.8289724310777</v>
      </c>
      <c r="Y142" s="15">
        <f>'[1]TCE - ANEXO III - Preencher'!Z151</f>
        <v>0</v>
      </c>
      <c r="Z142" s="16">
        <f t="shared" si="17"/>
        <v>115.8289724310777</v>
      </c>
      <c r="AA142" s="17" t="str">
        <f>IF('[1]TCE - ANEXO III - Preencher'!AB151="","",'[1]TCE - ANEXO III - Preencher'!AB151)</f>
        <v/>
      </c>
      <c r="AB142" s="15">
        <f t="shared" si="12"/>
        <v>240.1889724310777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CAROLINE AMARANTE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521130</v>
      </c>
      <c r="G143" s="13">
        <f>IF('[1]TCE - ANEXO III - Preencher'!H152="","",'[1]TCE - ANEXO III - Preencher'!H152)</f>
        <v>44287</v>
      </c>
      <c r="H143" s="14">
        <f>'[1]TCE - ANEXO III - Preencher'!I152</f>
        <v>0</v>
      </c>
      <c r="I143" s="14">
        <f>'[1]TCE - ANEXO III - Preencher'!J152</f>
        <v>106.6216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385.50663886655275</v>
      </c>
      <c r="R143" s="15">
        <f>'[1]TCE - ANEXO III - Preencher'!S152</f>
        <v>66</v>
      </c>
      <c r="S143" s="16">
        <f t="shared" si="15"/>
        <v>319.50663886655275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115.8289724310777</v>
      </c>
      <c r="Y143" s="15">
        <f>'[1]TCE - ANEXO III - Preencher'!Z152</f>
        <v>0</v>
      </c>
      <c r="Z143" s="16">
        <f t="shared" si="17"/>
        <v>115.8289724310777</v>
      </c>
      <c r="AA143" s="17" t="str">
        <f>IF('[1]TCE - ANEXO III - Preencher'!AB152="","",'[1]TCE - ANEXO III - Preencher'!AB152)</f>
        <v/>
      </c>
      <c r="AB143" s="15">
        <f t="shared" si="12"/>
        <v>543.11721129763043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CESAR AUGUSTO DA SILVA COSTA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766420</v>
      </c>
      <c r="G144" s="13">
        <f>IF('[1]TCE - ANEXO III - Preencher'!H153="","",'[1]TCE - ANEXO III - Preencher'!H153)</f>
        <v>44287</v>
      </c>
      <c r="H144" s="14">
        <f>'[1]TCE - ANEXO III - Preencher'!I153</f>
        <v>0</v>
      </c>
      <c r="I144" s="14">
        <f>'[1]TCE - ANEXO III - Preencher'!J153</f>
        <v>131.5968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231.294151475023</v>
      </c>
      <c r="R144" s="15">
        <f>'[1]TCE - ANEXO III - Preencher'!S153</f>
        <v>33</v>
      </c>
      <c r="S144" s="16">
        <f t="shared" si="15"/>
        <v>198.294151475023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115.8289724310777</v>
      </c>
      <c r="Y144" s="15">
        <f>'[1]TCE - ANEXO III - Preencher'!Z153</f>
        <v>0</v>
      </c>
      <c r="Z144" s="16">
        <f t="shared" si="17"/>
        <v>115.8289724310777</v>
      </c>
      <c r="AA144" s="17" t="str">
        <f>IF('[1]TCE - ANEXO III - Preencher'!AB153="","",'[1]TCE - ANEXO III - Preencher'!AB153)</f>
        <v/>
      </c>
      <c r="AB144" s="15">
        <f t="shared" si="12"/>
        <v>446.87992390610071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CHAISLAN FLORENTINO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324115</v>
      </c>
      <c r="G145" s="13">
        <f>IF('[1]TCE - ANEXO III - Preencher'!H154="","",'[1]TCE - ANEXO III - Preencher'!H154)</f>
        <v>44287</v>
      </c>
      <c r="H145" s="14">
        <f>'[1]TCE - ANEXO III - Preencher'!I154</f>
        <v>0</v>
      </c>
      <c r="I145" s="14">
        <f>'[1]TCE - ANEXO III - Preencher'!J154</f>
        <v>315.47519999999997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115.8289724310777</v>
      </c>
      <c r="Y145" s="15">
        <f>'[1]TCE - ANEXO III - Preencher'!Z154</f>
        <v>0</v>
      </c>
      <c r="Z145" s="16">
        <f t="shared" si="17"/>
        <v>115.8289724310777</v>
      </c>
      <c r="AA145" s="17" t="str">
        <f>IF('[1]TCE - ANEXO III - Preencher'!AB154="","",'[1]TCE - ANEXO III - Preencher'!AB154)</f>
        <v/>
      </c>
      <c r="AB145" s="15">
        <f t="shared" si="12"/>
        <v>432.46417243107771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CIBELE MARIA DA SILVA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251605</v>
      </c>
      <c r="G146" s="13">
        <f>IF('[1]TCE - ANEXO III - Preencher'!H155="","",'[1]TCE - ANEXO III - Preencher'!H155)</f>
        <v>44287</v>
      </c>
      <c r="H146" s="14">
        <f>'[1]TCE - ANEXO III - Preencher'!I155</f>
        <v>0</v>
      </c>
      <c r="I146" s="14">
        <f>'[1]TCE - ANEXO III - Preencher'!J155</f>
        <v>204.4264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188.96805914346197</v>
      </c>
      <c r="R146" s="15">
        <f>'[1]TCE - ANEXO III - Preencher'!S155</f>
        <v>75</v>
      </c>
      <c r="S146" s="16">
        <f t="shared" si="15"/>
        <v>113.96805914346197</v>
      </c>
      <c r="T146" s="15">
        <f>'[1]TCE - ANEXO III - Preencher'!U155</f>
        <v>132.24</v>
      </c>
      <c r="U146" s="15">
        <f>'[1]TCE - ANEXO III - Preencher'!V155</f>
        <v>0</v>
      </c>
      <c r="V146" s="16">
        <f t="shared" si="16"/>
        <v>132.24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115.8289724310777</v>
      </c>
      <c r="Y146" s="15">
        <f>'[1]TCE - ANEXO III - Preencher'!Z155</f>
        <v>0</v>
      </c>
      <c r="Z146" s="16">
        <f t="shared" si="17"/>
        <v>115.8289724310777</v>
      </c>
      <c r="AA146" s="17" t="str">
        <f>IF('[1]TCE - ANEXO III - Preencher'!AB155="","",'[1]TCE - ANEXO III - Preencher'!AB155)</f>
        <v/>
      </c>
      <c r="AB146" s="15">
        <f t="shared" si="12"/>
        <v>567.62343157453961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CIBELLE RIBEIRO DE SANTANA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351605</v>
      </c>
      <c r="G147" s="13">
        <f>IF('[1]TCE - ANEXO III - Preencher'!H156="","",'[1]TCE - ANEXO III - Preencher'!H156)</f>
        <v>44287</v>
      </c>
      <c r="H147" s="14">
        <f>'[1]TCE - ANEXO III - Preencher'!I156</f>
        <v>0</v>
      </c>
      <c r="I147" s="14">
        <f>'[1]TCE - ANEXO III - Preencher'!J156</f>
        <v>131.56639999999999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115.8289724310777</v>
      </c>
      <c r="Y147" s="15">
        <f>'[1]TCE - ANEXO III - Preencher'!Z156</f>
        <v>0</v>
      </c>
      <c r="Z147" s="16">
        <f t="shared" si="17"/>
        <v>115.8289724310777</v>
      </c>
      <c r="AA147" s="17" t="str">
        <f>IF('[1]TCE - ANEXO III - Preencher'!AB156="","",'[1]TCE - ANEXO III - Preencher'!AB156)</f>
        <v/>
      </c>
      <c r="AB147" s="15">
        <f t="shared" si="12"/>
        <v>248.55537243107767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CICERO LUIZ SOARES JUNIOR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782320</v>
      </c>
      <c r="G148" s="13">
        <f>IF('[1]TCE - ANEXO III - Preencher'!H157="","",'[1]TCE - ANEXO III - Preencher'!H157)</f>
        <v>44287</v>
      </c>
      <c r="H148" s="14">
        <f>'[1]TCE - ANEXO III - Preencher'!I157</f>
        <v>0</v>
      </c>
      <c r="I148" s="14">
        <f>'[1]TCE - ANEXO III - Preencher'!J157</f>
        <v>137.23519999999999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115.8289724310777</v>
      </c>
      <c r="Y148" s="15">
        <f>'[1]TCE - ANEXO III - Preencher'!Z157</f>
        <v>0</v>
      </c>
      <c r="Z148" s="16">
        <f t="shared" si="17"/>
        <v>115.8289724310777</v>
      </c>
      <c r="AA148" s="17" t="str">
        <f>IF('[1]TCE - ANEXO III - Preencher'!AB157="","",'[1]TCE - ANEXO III - Preencher'!AB157)</f>
        <v/>
      </c>
      <c r="AB148" s="15">
        <f t="shared" si="12"/>
        <v>254.2241724310777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CINTHIA EMANUELLY ALVES DE CARVALHO GUIMARAES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324115</v>
      </c>
      <c r="G149" s="13">
        <f>IF('[1]TCE - ANEXO III - Preencher'!H158="","",'[1]TCE - ANEXO III - Preencher'!H158)</f>
        <v>44287</v>
      </c>
      <c r="H149" s="14">
        <f>'[1]TCE - ANEXO III - Preencher'!I158</f>
        <v>0</v>
      </c>
      <c r="I149" s="14">
        <f>'[1]TCE - ANEXO III - Preencher'!J158</f>
        <v>250.4008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115.8289724310777</v>
      </c>
      <c r="Y149" s="15">
        <f>'[1]TCE - ANEXO III - Preencher'!Z158</f>
        <v>0</v>
      </c>
      <c r="Z149" s="16">
        <f t="shared" si="17"/>
        <v>115.8289724310777</v>
      </c>
      <c r="AA149" s="17" t="str">
        <f>IF('[1]TCE - ANEXO III - Preencher'!AB158="","",'[1]TCE - ANEXO III - Preencher'!AB158)</f>
        <v/>
      </c>
      <c r="AB149" s="15">
        <f t="shared" si="12"/>
        <v>367.38977243107769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CINTIA DANIELA DA SILVA RIBEIRO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521130</v>
      </c>
      <c r="G150" s="13">
        <f>IF('[1]TCE - ANEXO III - Preencher'!H159="","",'[1]TCE - ANEXO III - Preencher'!H159)</f>
        <v>44287</v>
      </c>
      <c r="H150" s="14">
        <f>'[1]TCE - ANEXO III - Preencher'!I159</f>
        <v>0</v>
      </c>
      <c r="I150" s="14">
        <f>'[1]TCE - ANEXO III - Preencher'!J159</f>
        <v>103.55119999999999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66.12</v>
      </c>
      <c r="U150" s="15">
        <f>'[1]TCE - ANEXO III - Preencher'!V159</f>
        <v>0</v>
      </c>
      <c r="V150" s="16">
        <f t="shared" si="16"/>
        <v>66.12</v>
      </c>
      <c r="W150" s="17" t="str">
        <f>IF('[1]TCE - ANEXO III - Preencher'!X159="","",'[1]TCE - ANEXO III - Preencher'!X159)</f>
        <v>AUXILIO CRECHE</v>
      </c>
      <c r="X150" s="15">
        <f>'[1]TCE - ANEXO III - Preencher'!Y159</f>
        <v>115.8289724310777</v>
      </c>
      <c r="Y150" s="15">
        <f>'[1]TCE - ANEXO III - Preencher'!Z159</f>
        <v>0</v>
      </c>
      <c r="Z150" s="16">
        <f t="shared" si="17"/>
        <v>115.8289724310777</v>
      </c>
      <c r="AA150" s="17" t="str">
        <f>IF('[1]TCE - ANEXO III - Preencher'!AB159="","",'[1]TCE - ANEXO III - Preencher'!AB159)</f>
        <v/>
      </c>
      <c r="AB150" s="15">
        <f t="shared" si="12"/>
        <v>286.66017243107768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CINTIA LUCAS PEREIRA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44287</v>
      </c>
      <c r="H151" s="14">
        <f>'[1]TCE - ANEXO III - Preencher'!I160</f>
        <v>0</v>
      </c>
      <c r="I151" s="14">
        <f>'[1]TCE - ANEXO III - Preencher'!J160</f>
        <v>248.70400000000001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2.44</v>
      </c>
      <c r="O151" s="15">
        <f>'[1]TCE - ANEXO III - Preencher'!P160</f>
        <v>0</v>
      </c>
      <c r="P151" s="16">
        <f t="shared" si="14"/>
        <v>2.44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115.8289724310777</v>
      </c>
      <c r="Y151" s="15">
        <f>'[1]TCE - ANEXO III - Preencher'!Z160</f>
        <v>0</v>
      </c>
      <c r="Z151" s="16">
        <f t="shared" si="17"/>
        <v>115.8289724310777</v>
      </c>
      <c r="AA151" s="17" t="str">
        <f>IF('[1]TCE - ANEXO III - Preencher'!AB160="","",'[1]TCE - ANEXO III - Preencher'!AB160)</f>
        <v/>
      </c>
      <c r="AB151" s="15">
        <f t="shared" si="12"/>
        <v>366.97297243107772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CLAUDECIRA HOLANDA ALVES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411010</v>
      </c>
      <c r="G152" s="13">
        <f>IF('[1]TCE - ANEXO III - Preencher'!H161="","",'[1]TCE - ANEXO III - Preencher'!H161)</f>
        <v>44287</v>
      </c>
      <c r="H152" s="14">
        <f>'[1]TCE - ANEXO III - Preencher'!I161</f>
        <v>0</v>
      </c>
      <c r="I152" s="14">
        <f>'[1]TCE - ANEXO III - Preencher'!J161</f>
        <v>96.8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115.8289724310777</v>
      </c>
      <c r="Y152" s="15">
        <f>'[1]TCE - ANEXO III - Preencher'!Z161</f>
        <v>0</v>
      </c>
      <c r="Z152" s="16">
        <f t="shared" si="17"/>
        <v>115.8289724310777</v>
      </c>
      <c r="AA152" s="17" t="str">
        <f>IF('[1]TCE - ANEXO III - Preencher'!AB161="","",'[1]TCE - ANEXO III - Preencher'!AB161)</f>
        <v/>
      </c>
      <c r="AB152" s="15">
        <f t="shared" si="12"/>
        <v>213.7889724310777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CLAUDIA BEATRIZ MOURA DE ANDRADE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44287</v>
      </c>
      <c r="H153" s="14">
        <f>'[1]TCE - ANEXO III - Preencher'!I162</f>
        <v>0</v>
      </c>
      <c r="I153" s="14">
        <f>'[1]TCE - ANEXO III - Preencher'!J162</f>
        <v>219.05840000000001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115.8289724310777</v>
      </c>
      <c r="Y153" s="15">
        <f>'[1]TCE - ANEXO III - Preencher'!Z162</f>
        <v>0</v>
      </c>
      <c r="Z153" s="16">
        <f t="shared" si="17"/>
        <v>115.8289724310777</v>
      </c>
      <c r="AA153" s="17" t="str">
        <f>IF('[1]TCE - ANEXO III - Preencher'!AB162="","",'[1]TCE - ANEXO III - Preencher'!AB162)</f>
        <v/>
      </c>
      <c r="AB153" s="15">
        <f t="shared" si="12"/>
        <v>336.04737243107769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CLAUDIA CARVALHO BEZERRA DE ARAUJO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44287</v>
      </c>
      <c r="H154" s="14">
        <f>'[1]TCE - ANEXO III - Preencher'!I163</f>
        <v>0</v>
      </c>
      <c r="I154" s="14">
        <f>'[1]TCE - ANEXO III - Preencher'!J163</f>
        <v>132.16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115.8289724310777</v>
      </c>
      <c r="Y154" s="15">
        <f>'[1]TCE - ANEXO III - Preencher'!Z163</f>
        <v>0</v>
      </c>
      <c r="Z154" s="16">
        <f t="shared" si="17"/>
        <v>115.8289724310777</v>
      </c>
      <c r="AA154" s="17" t="str">
        <f>IF('[1]TCE - ANEXO III - Preencher'!AB163="","",'[1]TCE - ANEXO III - Preencher'!AB163)</f>
        <v/>
      </c>
      <c r="AB154" s="15">
        <f t="shared" si="12"/>
        <v>249.14897243107771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CLAUDIA GABRIELLE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44287</v>
      </c>
      <c r="H155" s="14">
        <f>'[1]TCE - ANEXO III - Preencher'!I164</f>
        <v>0</v>
      </c>
      <c r="I155" s="14">
        <f>'[1]TCE - ANEXO III - Preencher'!J164</f>
        <v>394.87200000000001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2.44</v>
      </c>
      <c r="O155" s="15">
        <f>'[1]TCE - ANEXO III - Preencher'!P164</f>
        <v>0</v>
      </c>
      <c r="P155" s="16">
        <f t="shared" si="14"/>
        <v>2.44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115.8289724310777</v>
      </c>
      <c r="Y155" s="15">
        <f>'[1]TCE - ANEXO III - Preencher'!Z164</f>
        <v>0</v>
      </c>
      <c r="Z155" s="16">
        <f t="shared" si="17"/>
        <v>115.8289724310777</v>
      </c>
      <c r="AA155" s="17" t="str">
        <f>IF('[1]TCE - ANEXO III - Preencher'!AB164="","",'[1]TCE - ANEXO III - Preencher'!AB164)</f>
        <v/>
      </c>
      <c r="AB155" s="15">
        <f t="shared" si="12"/>
        <v>513.14097243107767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CLAUDIA MARIA DE SOUZA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44287</v>
      </c>
      <c r="H156" s="14">
        <f>'[1]TCE - ANEXO III - Preencher'!I165</f>
        <v>0</v>
      </c>
      <c r="I156" s="14">
        <f>'[1]TCE - ANEXO III - Preencher'!J165</f>
        <v>170.184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0</v>
      </c>
      <c r="R156" s="15">
        <f>'[1]TCE - ANEXO III - Preencher'!S165</f>
        <v>66</v>
      </c>
      <c r="S156" s="16">
        <f t="shared" si="15"/>
        <v>-66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115.8289724310777</v>
      </c>
      <c r="Y156" s="15">
        <f>'[1]TCE - ANEXO III - Preencher'!Z165</f>
        <v>0</v>
      </c>
      <c r="Z156" s="16">
        <f t="shared" si="17"/>
        <v>115.8289724310777</v>
      </c>
      <c r="AA156" s="17" t="str">
        <f>IF('[1]TCE - ANEXO III - Preencher'!AB165="","",'[1]TCE - ANEXO III - Preencher'!AB165)</f>
        <v/>
      </c>
      <c r="AB156" s="15">
        <f t="shared" si="12"/>
        <v>221.17297243107771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CLAUDIA PATRICIA BARROS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44287</v>
      </c>
      <c r="H157" s="14">
        <f>'[1]TCE - ANEXO III - Preencher'!I166</f>
        <v>0</v>
      </c>
      <c r="I157" s="14">
        <f>'[1]TCE - ANEXO III - Preencher'!J166</f>
        <v>257.76639999999998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2.44</v>
      </c>
      <c r="O157" s="15">
        <f>'[1]TCE - ANEXO III - Preencher'!P166</f>
        <v>0</v>
      </c>
      <c r="P157" s="16">
        <f t="shared" si="14"/>
        <v>2.44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115.8289724310777</v>
      </c>
      <c r="Y157" s="15">
        <f>'[1]TCE - ANEXO III - Preencher'!Z166</f>
        <v>0</v>
      </c>
      <c r="Z157" s="16">
        <f t="shared" si="17"/>
        <v>115.8289724310777</v>
      </c>
      <c r="AA157" s="17" t="str">
        <f>IF('[1]TCE - ANEXO III - Preencher'!AB166="","",'[1]TCE - ANEXO III - Preencher'!AB166)</f>
        <v/>
      </c>
      <c r="AB157" s="15">
        <f t="shared" si="12"/>
        <v>376.03537243107769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CLAUDINETE VICTOR DA ROCHA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44287</v>
      </c>
      <c r="H158" s="14">
        <f>'[1]TCE - ANEXO III - Preencher'!I167</f>
        <v>0</v>
      </c>
      <c r="I158" s="14">
        <f>'[1]TCE - ANEXO III - Preencher'!J167</f>
        <v>301.09680000000003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115.8289724310777</v>
      </c>
      <c r="Y158" s="15">
        <f>'[1]TCE - ANEXO III - Preencher'!Z167</f>
        <v>0</v>
      </c>
      <c r="Z158" s="16">
        <f t="shared" si="17"/>
        <v>115.8289724310777</v>
      </c>
      <c r="AA158" s="17" t="str">
        <f>IF('[1]TCE - ANEXO III - Preencher'!AB167="","",'[1]TCE - ANEXO III - Preencher'!AB167)</f>
        <v/>
      </c>
      <c r="AB158" s="15">
        <f t="shared" si="12"/>
        <v>418.08577243107777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CLEBIO CARLOS SANTOS DE SENA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514225</v>
      </c>
      <c r="G159" s="13">
        <f>IF('[1]TCE - ANEXO III - Preencher'!H168="","",'[1]TCE - ANEXO III - Preencher'!H168)</f>
        <v>44287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115.8289724310777</v>
      </c>
      <c r="Y159" s="15">
        <f>'[1]TCE - ANEXO III - Preencher'!Z168</f>
        <v>0</v>
      </c>
      <c r="Z159" s="16">
        <f t="shared" si="17"/>
        <v>115.8289724310777</v>
      </c>
      <c r="AA159" s="17" t="str">
        <f>IF('[1]TCE - ANEXO III - Preencher'!AB168="","",'[1]TCE - ANEXO III - Preencher'!AB168)</f>
        <v/>
      </c>
      <c r="AB159" s="15">
        <f t="shared" si="12"/>
        <v>115.8289724310777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CLECIANE BEZERRA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44287</v>
      </c>
      <c r="H160" s="14">
        <f>'[1]TCE - ANEXO III - Preencher'!I169</f>
        <v>0</v>
      </c>
      <c r="I160" s="14">
        <f>'[1]TCE - ANEXO III - Preencher'!J169</f>
        <v>192.4264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115.8289724310777</v>
      </c>
      <c r="Y160" s="15">
        <f>'[1]TCE - ANEXO III - Preencher'!Z169</f>
        <v>0</v>
      </c>
      <c r="Z160" s="16">
        <f t="shared" si="17"/>
        <v>115.8289724310777</v>
      </c>
      <c r="AA160" s="17" t="str">
        <f>IF('[1]TCE - ANEXO III - Preencher'!AB169="","",'[1]TCE - ANEXO III - Preencher'!AB169)</f>
        <v/>
      </c>
      <c r="AB160" s="15">
        <f t="shared" si="12"/>
        <v>309.41537243107769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CLEOMADSON NUNES FERRAZ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225310</v>
      </c>
      <c r="G161" s="13">
        <f>IF('[1]TCE - ANEXO III - Preencher'!H170="","",'[1]TCE - ANEXO III - Preencher'!H170)</f>
        <v>44287</v>
      </c>
      <c r="H161" s="14">
        <f>'[1]TCE - ANEXO III - Preencher'!I170</f>
        <v>0</v>
      </c>
      <c r="I161" s="14">
        <f>'[1]TCE - ANEXO III - Preencher'!J170</f>
        <v>450.4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9.2799999999999994</v>
      </c>
      <c r="O161" s="15">
        <f>'[1]TCE - ANEXO III - Preencher'!P170</f>
        <v>0</v>
      </c>
      <c r="P161" s="16">
        <f t="shared" si="14"/>
        <v>9.2799999999999994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115.8289724310777</v>
      </c>
      <c r="Y161" s="15">
        <f>'[1]TCE - ANEXO III - Preencher'!Z170</f>
        <v>0</v>
      </c>
      <c r="Z161" s="16">
        <f t="shared" si="17"/>
        <v>115.8289724310777</v>
      </c>
      <c r="AA161" s="17" t="str">
        <f>IF('[1]TCE - ANEXO III - Preencher'!AB170="","",'[1]TCE - ANEXO III - Preencher'!AB170)</f>
        <v/>
      </c>
      <c r="AB161" s="15">
        <f t="shared" si="12"/>
        <v>575.50897243107761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CLEONICE FAGUNDES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411010</v>
      </c>
      <c r="G162" s="13">
        <f>IF('[1]TCE - ANEXO III - Preencher'!H171="","",'[1]TCE - ANEXO III - Preencher'!H171)</f>
        <v>44287</v>
      </c>
      <c r="H162" s="14">
        <f>'[1]TCE - ANEXO III - Preencher'!I171</f>
        <v>0</v>
      </c>
      <c r="I162" s="14">
        <f>'[1]TCE - ANEXO III - Preencher'!J171</f>
        <v>152.1568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1.1599999999999999</v>
      </c>
      <c r="O162" s="15">
        <f>'[1]TCE - ANEXO III - Preencher'!P171</f>
        <v>0</v>
      </c>
      <c r="P162" s="16">
        <f t="shared" si="14"/>
        <v>1.1599999999999999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115.8289724310777</v>
      </c>
      <c r="Y162" s="15">
        <f>'[1]TCE - ANEXO III - Preencher'!Z171</f>
        <v>0</v>
      </c>
      <c r="Z162" s="16">
        <f t="shared" si="17"/>
        <v>115.8289724310777</v>
      </c>
      <c r="AA162" s="17" t="str">
        <f>IF('[1]TCE - ANEXO III - Preencher'!AB171="","",'[1]TCE - ANEXO III - Preencher'!AB171)</f>
        <v/>
      </c>
      <c r="AB162" s="15">
        <f t="shared" si="12"/>
        <v>269.14577243107772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COSME MARTINS FERREIRA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517410</v>
      </c>
      <c r="G163" s="13">
        <f>IF('[1]TCE - ANEXO III - Preencher'!H172="","",'[1]TCE - ANEXO III - Preencher'!H172)</f>
        <v>44287</v>
      </c>
      <c r="H163" s="14">
        <f>'[1]TCE - ANEXO III - Preencher'!I172</f>
        <v>0</v>
      </c>
      <c r="I163" s="14">
        <f>'[1]TCE - ANEXO III - Preencher'!J172</f>
        <v>104.3464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0</v>
      </c>
      <c r="R163" s="15">
        <f>'[1]TCE - ANEXO III - Preencher'!S172</f>
        <v>66</v>
      </c>
      <c r="S163" s="16">
        <f t="shared" si="15"/>
        <v>-66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115.8289724310777</v>
      </c>
      <c r="Y163" s="15">
        <f>'[1]TCE - ANEXO III - Preencher'!Z172</f>
        <v>0</v>
      </c>
      <c r="Z163" s="16">
        <f t="shared" si="17"/>
        <v>115.8289724310777</v>
      </c>
      <c r="AA163" s="17" t="str">
        <f>IF('[1]TCE - ANEXO III - Preencher'!AB172="","",'[1]TCE - ANEXO III - Preencher'!AB172)</f>
        <v/>
      </c>
      <c r="AB163" s="15">
        <f t="shared" si="12"/>
        <v>155.3353724310777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COSME PAULO SANTIAGO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517410</v>
      </c>
      <c r="G164" s="13">
        <f>IF('[1]TCE - ANEXO III - Preencher'!H173="","",'[1]TCE - ANEXO III - Preencher'!H173)</f>
        <v>44287</v>
      </c>
      <c r="H164" s="14">
        <f>'[1]TCE - ANEXO III - Preencher'!I173</f>
        <v>0</v>
      </c>
      <c r="I164" s="14">
        <f>'[1]TCE - ANEXO III - Preencher'!J173</f>
        <v>97.406400000000005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423.99831168375641</v>
      </c>
      <c r="R164" s="15">
        <f>'[1]TCE - ANEXO III - Preencher'!S173</f>
        <v>66</v>
      </c>
      <c r="S164" s="16">
        <f t="shared" si="15"/>
        <v>357.99831168375641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115.8289724310777</v>
      </c>
      <c r="Y164" s="15">
        <f>'[1]TCE - ANEXO III - Preencher'!Z173</f>
        <v>0</v>
      </c>
      <c r="Z164" s="16">
        <f t="shared" si="17"/>
        <v>115.8289724310777</v>
      </c>
      <c r="AA164" s="17" t="str">
        <f>IF('[1]TCE - ANEXO III - Preencher'!AB173="","",'[1]TCE - ANEXO III - Preencher'!AB173)</f>
        <v/>
      </c>
      <c r="AB164" s="15">
        <f t="shared" si="12"/>
        <v>572.39368411483406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CRISLAINY LIMA DE BARROS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44287</v>
      </c>
      <c r="H165" s="14">
        <f>'[1]TCE - ANEXO III - Preencher'!I174</f>
        <v>0</v>
      </c>
      <c r="I165" s="14">
        <f>'[1]TCE - ANEXO III - Preencher'!J174</f>
        <v>124.6176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207.86978098026245</v>
      </c>
      <c r="R165" s="15">
        <f>'[1]TCE - ANEXO III - Preencher'!S174</f>
        <v>61.95</v>
      </c>
      <c r="S165" s="16">
        <f t="shared" si="15"/>
        <v>145.91978098026243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115.8289724310777</v>
      </c>
      <c r="Y165" s="15">
        <f>'[1]TCE - ANEXO III - Preencher'!Z174</f>
        <v>0</v>
      </c>
      <c r="Z165" s="16">
        <f t="shared" si="17"/>
        <v>115.8289724310777</v>
      </c>
      <c r="AA165" s="17" t="str">
        <f>IF('[1]TCE - ANEXO III - Preencher'!AB174="","",'[1]TCE - ANEXO III - Preencher'!AB174)</f>
        <v/>
      </c>
      <c r="AB165" s="15">
        <f t="shared" si="12"/>
        <v>387.52635341134015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CRISLINE DE LIMA BARBOSA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44287</v>
      </c>
      <c r="H166" s="14">
        <f>'[1]TCE - ANEXO III - Preencher'!I175</f>
        <v>0</v>
      </c>
      <c r="I166" s="14">
        <f>'[1]TCE - ANEXO III - Preencher'!J175</f>
        <v>103.6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385.50663886655275</v>
      </c>
      <c r="R166" s="15">
        <f>'[1]TCE - ANEXO III - Preencher'!S175</f>
        <v>46.2</v>
      </c>
      <c r="S166" s="16">
        <f t="shared" si="15"/>
        <v>339.30663886655276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115.8289724310777</v>
      </c>
      <c r="Y166" s="15">
        <f>'[1]TCE - ANEXO III - Preencher'!Z175</f>
        <v>0</v>
      </c>
      <c r="Z166" s="16">
        <f t="shared" si="17"/>
        <v>115.8289724310777</v>
      </c>
      <c r="AA166" s="17" t="str">
        <f>IF('[1]TCE - ANEXO III - Preencher'!AB175="","",'[1]TCE - ANEXO III - Preencher'!AB175)</f>
        <v/>
      </c>
      <c r="AB166" s="15">
        <f t="shared" si="12"/>
        <v>559.89561129763047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CRISTIANE MARIA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44287</v>
      </c>
      <c r="H167" s="14">
        <f>'[1]TCE - ANEXO III - Preencher'!I176</f>
        <v>0</v>
      </c>
      <c r="I167" s="14">
        <f>'[1]TCE - ANEXO III - Preencher'!J176</f>
        <v>131.5872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115.8289724310777</v>
      </c>
      <c r="Y167" s="15">
        <f>'[1]TCE - ANEXO III - Preencher'!Z176</f>
        <v>0</v>
      </c>
      <c r="Z167" s="16">
        <f t="shared" si="17"/>
        <v>115.8289724310777</v>
      </c>
      <c r="AA167" s="17" t="str">
        <f>IF('[1]TCE - ANEXO III - Preencher'!AB176="","",'[1]TCE - ANEXO III - Preencher'!AB176)</f>
        <v/>
      </c>
      <c r="AB167" s="15">
        <f t="shared" si="12"/>
        <v>248.57617243107768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CRISTIANE MARIA DO NASCIMENTO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44287</v>
      </c>
      <c r="H168" s="14">
        <f>'[1]TCE - ANEXO III - Preencher'!I177</f>
        <v>0</v>
      </c>
      <c r="I168" s="14">
        <f>'[1]TCE - ANEXO III - Preencher'!J177</f>
        <v>121.6416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283.42750910292142</v>
      </c>
      <c r="R168" s="15">
        <f>'[1]TCE - ANEXO III - Preencher'!S177</f>
        <v>66</v>
      </c>
      <c r="S168" s="16">
        <f t="shared" si="15"/>
        <v>217.42750910292142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115.8289724310777</v>
      </c>
      <c r="Y168" s="15">
        <f>'[1]TCE - ANEXO III - Preencher'!Z177</f>
        <v>0</v>
      </c>
      <c r="Z168" s="16">
        <f t="shared" si="17"/>
        <v>115.8289724310777</v>
      </c>
      <c r="AA168" s="17" t="str">
        <f>IF('[1]TCE - ANEXO III - Preencher'!AB177="","",'[1]TCE - ANEXO III - Preencher'!AB177)</f>
        <v/>
      </c>
      <c r="AB168" s="15">
        <f t="shared" si="12"/>
        <v>456.05808153399914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CRISTIANE VIEIRA GOMES DE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44287</v>
      </c>
      <c r="H169" s="14">
        <f>'[1]TCE - ANEXO III - Preencher'!I178</f>
        <v>0</v>
      </c>
      <c r="I169" s="14">
        <f>'[1]TCE - ANEXO III - Preencher'!J178</f>
        <v>145.4496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115.8289724310777</v>
      </c>
      <c r="Y169" s="15">
        <f>'[1]TCE - ANEXO III - Preencher'!Z178</f>
        <v>0</v>
      </c>
      <c r="Z169" s="16">
        <f t="shared" si="17"/>
        <v>115.8289724310777</v>
      </c>
      <c r="AA169" s="17" t="str">
        <f>IF('[1]TCE - ANEXO III - Preencher'!AB178="","",'[1]TCE - ANEXO III - Preencher'!AB178)</f>
        <v/>
      </c>
      <c r="AB169" s="15">
        <f t="shared" si="12"/>
        <v>262.43857243107772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CRISTINA BATISTA DE SOUSA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44287</v>
      </c>
      <c r="H170" s="14">
        <f>'[1]TCE - ANEXO III - Preencher'!I179</f>
        <v>0</v>
      </c>
      <c r="I170" s="14">
        <f>'[1]TCE - ANEXO III - Preencher'!J179</f>
        <v>236.37200000000001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115.8289724310777</v>
      </c>
      <c r="Y170" s="15">
        <f>'[1]TCE - ANEXO III - Preencher'!Z179</f>
        <v>0</v>
      </c>
      <c r="Z170" s="16">
        <f t="shared" si="17"/>
        <v>115.8289724310777</v>
      </c>
      <c r="AA170" s="17" t="str">
        <f>IF('[1]TCE - ANEXO III - Preencher'!AB179="","",'[1]TCE - ANEXO III - Preencher'!AB179)</f>
        <v/>
      </c>
      <c r="AB170" s="15">
        <f t="shared" si="12"/>
        <v>353.3609724310777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DAIVID JOSE FELIX ALBUQUERQUE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515110</v>
      </c>
      <c r="G171" s="13">
        <f>IF('[1]TCE - ANEXO III - Preencher'!H180="","",'[1]TCE - ANEXO III - Preencher'!H180)</f>
        <v>44287</v>
      </c>
      <c r="H171" s="14">
        <f>'[1]TCE - ANEXO III - Preencher'!I180</f>
        <v>0</v>
      </c>
      <c r="I171" s="14">
        <f>'[1]TCE - ANEXO III - Preencher'!J180</f>
        <v>114.4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283.42750910292142</v>
      </c>
      <c r="R171" s="15">
        <f>'[1]TCE - ANEXO III - Preencher'!S180</f>
        <v>66</v>
      </c>
      <c r="S171" s="16">
        <f t="shared" si="15"/>
        <v>217.42750910292142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115.8289724310777</v>
      </c>
      <c r="Y171" s="15">
        <f>'[1]TCE - ANEXO III - Preencher'!Z180</f>
        <v>0</v>
      </c>
      <c r="Z171" s="16">
        <f t="shared" si="17"/>
        <v>115.8289724310777</v>
      </c>
      <c r="AA171" s="17" t="str">
        <f>IF('[1]TCE - ANEXO III - Preencher'!AB180="","",'[1]TCE - ANEXO III - Preencher'!AB180)</f>
        <v/>
      </c>
      <c r="AB171" s="15">
        <f t="shared" si="12"/>
        <v>448.81648153399914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DANIEL CAVALCANTI DE CARVALHO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225120</v>
      </c>
      <c r="G172" s="13">
        <f>IF('[1]TCE - ANEXO III - Preencher'!H181="","",'[1]TCE - ANEXO III - Preencher'!H181)</f>
        <v>44287</v>
      </c>
      <c r="H172" s="14">
        <f>'[1]TCE - ANEXO III - Preencher'!I181</f>
        <v>0</v>
      </c>
      <c r="I172" s="14">
        <f>'[1]TCE - ANEXO III - Preencher'!J181</f>
        <v>630.96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9.2799999999999994</v>
      </c>
      <c r="O172" s="15">
        <f>'[1]TCE - ANEXO III - Preencher'!P181</f>
        <v>0</v>
      </c>
      <c r="P172" s="16">
        <f t="shared" si="14"/>
        <v>9.2799999999999994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115.8289724310777</v>
      </c>
      <c r="Y172" s="15">
        <f>'[1]TCE - ANEXO III - Preencher'!Z181</f>
        <v>0</v>
      </c>
      <c r="Z172" s="16">
        <f t="shared" si="17"/>
        <v>115.8289724310777</v>
      </c>
      <c r="AA172" s="17" t="str">
        <f>IF('[1]TCE - ANEXO III - Preencher'!AB181="","",'[1]TCE - ANEXO III - Preencher'!AB181)</f>
        <v/>
      </c>
      <c r="AB172" s="15">
        <f t="shared" si="12"/>
        <v>756.06897243107767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DANIEL FERNANDES DE OLIVEIRA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324115</v>
      </c>
      <c r="G173" s="13">
        <f>IF('[1]TCE - ANEXO III - Preencher'!H182="","",'[1]TCE - ANEXO III - Preencher'!H182)</f>
        <v>44287</v>
      </c>
      <c r="H173" s="14">
        <f>'[1]TCE - ANEXO III - Preencher'!I182</f>
        <v>0</v>
      </c>
      <c r="I173" s="14">
        <f>'[1]TCE - ANEXO III - Preencher'!J182</f>
        <v>292.10719999999998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115.8289724310777</v>
      </c>
      <c r="Y173" s="15">
        <f>'[1]TCE - ANEXO III - Preencher'!Z182</f>
        <v>0</v>
      </c>
      <c r="Z173" s="16">
        <f t="shared" si="17"/>
        <v>115.8289724310777</v>
      </c>
      <c r="AA173" s="17" t="str">
        <f>IF('[1]TCE - ANEXO III - Preencher'!AB182="","",'[1]TCE - ANEXO III - Preencher'!AB182)</f>
        <v/>
      </c>
      <c r="AB173" s="15">
        <f t="shared" si="12"/>
        <v>409.09617243107772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DANIEL JOSE DA ROCHA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517410</v>
      </c>
      <c r="G174" s="13">
        <f>IF('[1]TCE - ANEXO III - Preencher'!H183="","",'[1]TCE - ANEXO III - Preencher'!H183)</f>
        <v>44287</v>
      </c>
      <c r="H174" s="14">
        <f>'[1]TCE - ANEXO III - Preencher'!I183</f>
        <v>0</v>
      </c>
      <c r="I174" s="14">
        <f>'[1]TCE - ANEXO III - Preencher'!J183</f>
        <v>104.3464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423.99831168375641</v>
      </c>
      <c r="R174" s="15">
        <f>'[1]TCE - ANEXO III - Preencher'!S183</f>
        <v>66</v>
      </c>
      <c r="S174" s="16">
        <f t="shared" si="15"/>
        <v>357.99831168375641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115.8289724310777</v>
      </c>
      <c r="Y174" s="15">
        <f>'[1]TCE - ANEXO III - Preencher'!Z183</f>
        <v>0</v>
      </c>
      <c r="Z174" s="16">
        <f t="shared" si="17"/>
        <v>115.8289724310777</v>
      </c>
      <c r="AA174" s="17" t="str">
        <f>IF('[1]TCE - ANEXO III - Preencher'!AB183="","",'[1]TCE - ANEXO III - Preencher'!AB183)</f>
        <v/>
      </c>
      <c r="AB174" s="15">
        <f t="shared" si="12"/>
        <v>579.33368411483411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DANIELA MARIA DA CONCEICAO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44287</v>
      </c>
      <c r="H175" s="14">
        <f>'[1]TCE - ANEXO III - Preencher'!I184</f>
        <v>0</v>
      </c>
      <c r="I175" s="14">
        <f>'[1]TCE - ANEXO III - Preencher'!J184</f>
        <v>123.2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115.8289724310777</v>
      </c>
      <c r="Y175" s="15">
        <f>'[1]TCE - ANEXO III - Preencher'!Z184</f>
        <v>0</v>
      </c>
      <c r="Z175" s="16">
        <f t="shared" si="17"/>
        <v>115.8289724310777</v>
      </c>
      <c r="AA175" s="17" t="str">
        <f>IF('[1]TCE - ANEXO III - Preencher'!AB184="","",'[1]TCE - ANEXO III - Preencher'!AB184)</f>
        <v/>
      </c>
      <c r="AB175" s="15">
        <f t="shared" si="12"/>
        <v>240.1889724310777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DANIELA SILVA DE FREITAS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521130</v>
      </c>
      <c r="G176" s="13">
        <f>IF('[1]TCE - ANEXO III - Preencher'!H185="","",'[1]TCE - ANEXO III - Preencher'!H185)</f>
        <v>44287</v>
      </c>
      <c r="H176" s="14">
        <f>'[1]TCE - ANEXO III - Preencher'!I185</f>
        <v>0</v>
      </c>
      <c r="I176" s="14">
        <f>'[1]TCE - ANEXO III - Preencher'!J185</f>
        <v>96.8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115.8289724310777</v>
      </c>
      <c r="Y176" s="15">
        <f>'[1]TCE - ANEXO III - Preencher'!Z185</f>
        <v>0</v>
      </c>
      <c r="Z176" s="16">
        <f t="shared" si="17"/>
        <v>115.8289724310777</v>
      </c>
      <c r="AA176" s="17" t="str">
        <f>IF('[1]TCE - ANEXO III - Preencher'!AB185="","",'[1]TCE - ANEXO III - Preencher'!AB185)</f>
        <v/>
      </c>
      <c r="AB176" s="15">
        <f t="shared" si="12"/>
        <v>213.7889724310777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DANIELI BERNARDO DE ANDRADE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44287</v>
      </c>
      <c r="H177" s="14">
        <f>'[1]TCE - ANEXO III - Preencher'!I186</f>
        <v>0</v>
      </c>
      <c r="I177" s="14">
        <f>'[1]TCE - ANEXO III - Preencher'!J186</f>
        <v>263.09359999999998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2.44</v>
      </c>
      <c r="O177" s="15">
        <f>'[1]TCE - ANEXO III - Preencher'!P186</f>
        <v>0</v>
      </c>
      <c r="P177" s="16">
        <f t="shared" si="14"/>
        <v>2.44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115.8289724310777</v>
      </c>
      <c r="Y177" s="15">
        <f>'[1]TCE - ANEXO III - Preencher'!Z186</f>
        <v>0</v>
      </c>
      <c r="Z177" s="16">
        <f t="shared" si="17"/>
        <v>115.8289724310777</v>
      </c>
      <c r="AA177" s="17" t="str">
        <f>IF('[1]TCE - ANEXO III - Preencher'!AB186="","",'[1]TCE - ANEXO III - Preencher'!AB186)</f>
        <v/>
      </c>
      <c r="AB177" s="15">
        <f t="shared" si="12"/>
        <v>381.36257243107769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DANIELLE FERNANDA RODRIGUES DE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44287</v>
      </c>
      <c r="H178" s="14">
        <f>'[1]TCE - ANEXO III - Preencher'!I187</f>
        <v>0</v>
      </c>
      <c r="I178" s="14">
        <f>'[1]TCE - ANEXO III - Preencher'!J187</f>
        <v>334.55919999999998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2.44</v>
      </c>
      <c r="O178" s="15">
        <f>'[1]TCE - ANEXO III - Preencher'!P187</f>
        <v>0</v>
      </c>
      <c r="P178" s="16">
        <f t="shared" si="14"/>
        <v>2.44</v>
      </c>
      <c r="Q178" s="15">
        <f>'[1]TCE - ANEXO III - Preencher'!R187</f>
        <v>308.40039517078787</v>
      </c>
      <c r="R178" s="15">
        <f>'[1]TCE - ANEXO III - Preencher'!S187</f>
        <v>123.36</v>
      </c>
      <c r="S178" s="16">
        <f t="shared" si="15"/>
        <v>185.04039517078786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115.8289724310777</v>
      </c>
      <c r="Y178" s="15">
        <f>'[1]TCE - ANEXO III - Preencher'!Z187</f>
        <v>0</v>
      </c>
      <c r="Z178" s="16">
        <f t="shared" si="17"/>
        <v>115.8289724310777</v>
      </c>
      <c r="AA178" s="17" t="str">
        <f>IF('[1]TCE - ANEXO III - Preencher'!AB187="","",'[1]TCE - ANEXO III - Preencher'!AB187)</f>
        <v/>
      </c>
      <c r="AB178" s="15">
        <f t="shared" si="12"/>
        <v>637.86856760186549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DARLETE BATISTA DO NASCIMENTO DUTRA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142105</v>
      </c>
      <c r="G179" s="13">
        <f>IF('[1]TCE - ANEXO III - Preencher'!H188="","",'[1]TCE - ANEXO III - Preencher'!H188)</f>
        <v>44287</v>
      </c>
      <c r="H179" s="14">
        <f>'[1]TCE - ANEXO III - Preencher'!I188</f>
        <v>0</v>
      </c>
      <c r="I179" s="14">
        <f>'[1]TCE - ANEXO III - Preencher'!J188</f>
        <v>186.83279999999999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115.8289724310777</v>
      </c>
      <c r="Y179" s="15">
        <f>'[1]TCE - ANEXO III - Preencher'!Z188</f>
        <v>0</v>
      </c>
      <c r="Z179" s="16">
        <f t="shared" si="17"/>
        <v>115.8289724310777</v>
      </c>
      <c r="AA179" s="17" t="str">
        <f>IF('[1]TCE - ANEXO III - Preencher'!AB188="","",'[1]TCE - ANEXO III - Preencher'!AB188)</f>
        <v/>
      </c>
      <c r="AB179" s="15">
        <f t="shared" si="12"/>
        <v>303.8217724310777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DAVID DA SILVA MOURA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515110</v>
      </c>
      <c r="G180" s="13">
        <f>IF('[1]TCE - ANEXO III - Preencher'!H189="","",'[1]TCE - ANEXO III - Preencher'!H189)</f>
        <v>44287</v>
      </c>
      <c r="H180" s="14">
        <f>'[1]TCE - ANEXO III - Preencher'!I189</f>
        <v>0</v>
      </c>
      <c r="I180" s="14">
        <f>'[1]TCE - ANEXO III - Preencher'!J189</f>
        <v>105.3616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115.8289724310777</v>
      </c>
      <c r="Y180" s="15">
        <f>'[1]TCE - ANEXO III - Preencher'!Z189</f>
        <v>0</v>
      </c>
      <c r="Z180" s="16">
        <f t="shared" si="17"/>
        <v>115.8289724310777</v>
      </c>
      <c r="AA180" s="17" t="str">
        <f>IF('[1]TCE - ANEXO III - Preencher'!AB189="","",'[1]TCE - ANEXO III - Preencher'!AB189)</f>
        <v/>
      </c>
      <c r="AB180" s="15">
        <f t="shared" si="12"/>
        <v>222.35057243107769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DAYANA CAROLINA SILVA DE OLIVEIRA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44287</v>
      </c>
      <c r="H181" s="14">
        <f>'[1]TCE - ANEXO III - Preencher'!I190</f>
        <v>0</v>
      </c>
      <c r="I181" s="14">
        <f>'[1]TCE - ANEXO III - Preencher'!J190</f>
        <v>249.55439999999999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2.2000000000000002</v>
      </c>
      <c r="S181" s="16">
        <f t="shared" si="15"/>
        <v>-2.2000000000000002</v>
      </c>
      <c r="T181" s="15">
        <f>'[1]TCE - ANEXO III - Preencher'!U190</f>
        <v>2.2000000000000002</v>
      </c>
      <c r="U181" s="15">
        <f>'[1]TCE - ANEXO III - Preencher'!V190</f>
        <v>0</v>
      </c>
      <c r="V181" s="16">
        <f t="shared" si="16"/>
        <v>2.2000000000000002</v>
      </c>
      <c r="W181" s="17" t="str">
        <f>IF('[1]TCE - ANEXO III - Preencher'!X190="","",'[1]TCE - ANEXO III - Preencher'!X190)</f>
        <v/>
      </c>
      <c r="X181" s="15">
        <f>'[1]TCE - ANEXO III - Preencher'!Y190</f>
        <v>115.8289724310777</v>
      </c>
      <c r="Y181" s="15">
        <f>'[1]TCE - ANEXO III - Preencher'!Z190</f>
        <v>0</v>
      </c>
      <c r="Z181" s="16">
        <f t="shared" si="17"/>
        <v>115.8289724310777</v>
      </c>
      <c r="AA181" s="17" t="str">
        <f>IF('[1]TCE - ANEXO III - Preencher'!AB190="","",'[1]TCE - ANEXO III - Preencher'!AB190)</f>
        <v/>
      </c>
      <c r="AB181" s="15">
        <f t="shared" si="12"/>
        <v>366.54337243107767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DAYANE NUNES LIMA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521130</v>
      </c>
      <c r="G182" s="13">
        <f>IF('[1]TCE - ANEXO III - Preencher'!H191="","",'[1]TCE - ANEXO III - Preencher'!H191)</f>
        <v>44287</v>
      </c>
      <c r="H182" s="14">
        <f>'[1]TCE - ANEXO III - Preencher'!I191</f>
        <v>0</v>
      </c>
      <c r="I182" s="14">
        <f>'[1]TCE - ANEXO III - Preencher'!J191</f>
        <v>92.183199999999999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66.12</v>
      </c>
      <c r="U182" s="15">
        <f>'[1]TCE - ANEXO III - Preencher'!V191</f>
        <v>0</v>
      </c>
      <c r="V182" s="16">
        <f t="shared" si="16"/>
        <v>66.12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115.8289724310777</v>
      </c>
      <c r="Y182" s="15">
        <f>'[1]TCE - ANEXO III - Preencher'!Z191</f>
        <v>0</v>
      </c>
      <c r="Z182" s="16">
        <f t="shared" si="17"/>
        <v>115.8289724310777</v>
      </c>
      <c r="AA182" s="17" t="str">
        <f>IF('[1]TCE - ANEXO III - Preencher'!AB191="","",'[1]TCE - ANEXO III - Preencher'!AB191)</f>
        <v/>
      </c>
      <c r="AB182" s="15">
        <f t="shared" si="12"/>
        <v>275.29217243107769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DAYENE STEFANE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411010</v>
      </c>
      <c r="G183" s="13">
        <f>IF('[1]TCE - ANEXO III - Preencher'!H192="","",'[1]TCE - ANEXO III - Preencher'!H192)</f>
        <v>44287</v>
      </c>
      <c r="H183" s="14">
        <f>'[1]TCE - ANEXO III - Preencher'!I192</f>
        <v>0</v>
      </c>
      <c r="I183" s="14">
        <f>'[1]TCE - ANEXO III - Preencher'!J192</f>
        <v>87.867999999999995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515.68026545653379</v>
      </c>
      <c r="R183" s="15">
        <f>'[1]TCE - ANEXO III - Preencher'!S192</f>
        <v>55</v>
      </c>
      <c r="S183" s="16">
        <f t="shared" si="15"/>
        <v>460.68026545653379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115.8289724310777</v>
      </c>
      <c r="Y183" s="15">
        <f>'[1]TCE - ANEXO III - Preencher'!Z192</f>
        <v>0</v>
      </c>
      <c r="Z183" s="16">
        <f t="shared" si="17"/>
        <v>115.8289724310777</v>
      </c>
      <c r="AA183" s="17" t="str">
        <f>IF('[1]TCE - ANEXO III - Preencher'!AB192="","",'[1]TCE - ANEXO III - Preencher'!AB192)</f>
        <v/>
      </c>
      <c r="AB183" s="15">
        <f t="shared" si="12"/>
        <v>665.53723788761147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DEBORA GOUVEIA DA SILVA SANTOS VIANA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223505</v>
      </c>
      <c r="G184" s="13">
        <f>IF('[1]TCE - ANEXO III - Preencher'!H193="","",'[1]TCE - ANEXO III - Preencher'!H193)</f>
        <v>44287</v>
      </c>
      <c r="H184" s="14">
        <f>'[1]TCE - ANEXO III - Preencher'!I193</f>
        <v>0</v>
      </c>
      <c r="I184" s="14">
        <f>'[1]TCE - ANEXO III - Preencher'!J193</f>
        <v>270.38639999999998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2.44</v>
      </c>
      <c r="O184" s="15">
        <f>'[1]TCE - ANEXO III - Preencher'!P193</f>
        <v>0</v>
      </c>
      <c r="P184" s="16">
        <f t="shared" si="14"/>
        <v>2.44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115.8289724310777</v>
      </c>
      <c r="Y184" s="15">
        <f>'[1]TCE - ANEXO III - Preencher'!Z193</f>
        <v>0</v>
      </c>
      <c r="Z184" s="16">
        <f t="shared" si="17"/>
        <v>115.8289724310777</v>
      </c>
      <c r="AA184" s="17" t="str">
        <f>IF('[1]TCE - ANEXO III - Preencher'!AB193="","",'[1]TCE - ANEXO III - Preencher'!AB193)</f>
        <v/>
      </c>
      <c r="AB184" s="15">
        <f t="shared" si="12"/>
        <v>388.65537243107769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DEIBIS RIBEIRO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44287</v>
      </c>
      <c r="H185" s="14">
        <f>'[1]TCE - ANEXO III - Preencher'!I194</f>
        <v>0</v>
      </c>
      <c r="I185" s="14">
        <f>'[1]TCE - ANEXO III - Preencher'!J194</f>
        <v>166.59280000000001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423.99831168375641</v>
      </c>
      <c r="R185" s="15">
        <f>'[1]TCE - ANEXO III - Preencher'!S194</f>
        <v>61.6</v>
      </c>
      <c r="S185" s="16">
        <f t="shared" si="15"/>
        <v>362.39831168375639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115.8289724310777</v>
      </c>
      <c r="Y185" s="15">
        <f>'[1]TCE - ANEXO III - Preencher'!Z194</f>
        <v>0</v>
      </c>
      <c r="Z185" s="16">
        <f t="shared" si="17"/>
        <v>115.8289724310777</v>
      </c>
      <c r="AA185" s="17" t="str">
        <f>IF('[1]TCE - ANEXO III - Preencher'!AB194="","",'[1]TCE - ANEXO III - Preencher'!AB194)</f>
        <v/>
      </c>
      <c r="AB185" s="15">
        <f t="shared" si="12"/>
        <v>645.98008411483409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DEISIANE MARIA DE SOUZA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44287</v>
      </c>
      <c r="H186" s="14">
        <f>'[1]TCE - ANEXO III - Preencher'!I195</f>
        <v>0</v>
      </c>
      <c r="I186" s="14">
        <f>'[1]TCE - ANEXO III - Preencher'!J195</f>
        <v>114.4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385.50663886655275</v>
      </c>
      <c r="R186" s="15">
        <f>'[1]TCE - ANEXO III - Preencher'!S195</f>
        <v>66</v>
      </c>
      <c r="S186" s="16">
        <f t="shared" si="15"/>
        <v>319.50663886655275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115.8289724310777</v>
      </c>
      <c r="Y186" s="15">
        <f>'[1]TCE - ANEXO III - Preencher'!Z195</f>
        <v>0</v>
      </c>
      <c r="Z186" s="16">
        <f t="shared" si="17"/>
        <v>115.8289724310777</v>
      </c>
      <c r="AA186" s="17" t="str">
        <f>IF('[1]TCE - ANEXO III - Preencher'!AB195="","",'[1]TCE - ANEXO III - Preencher'!AB195)</f>
        <v/>
      </c>
      <c r="AB186" s="15">
        <f t="shared" si="12"/>
        <v>550.89561129763047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DEISIANY MARIA DA CONCEICAO LAURINDO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44287</v>
      </c>
      <c r="H187" s="14">
        <f>'[1]TCE - ANEXO III - Preencher'!I196</f>
        <v>0</v>
      </c>
      <c r="I187" s="14">
        <f>'[1]TCE - ANEXO III - Preencher'!J196</f>
        <v>181.64320000000001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1032.3437154039286</v>
      </c>
      <c r="R187" s="15">
        <f>'[1]TCE - ANEXO III - Preencher'!S196</f>
        <v>59.4</v>
      </c>
      <c r="S187" s="16">
        <f t="shared" si="15"/>
        <v>972.94371540392865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115.8289724310777</v>
      </c>
      <c r="Y187" s="15">
        <f>'[1]TCE - ANEXO III - Preencher'!Z196</f>
        <v>0</v>
      </c>
      <c r="Z187" s="16">
        <f t="shared" si="17"/>
        <v>115.8289724310777</v>
      </c>
      <c r="AA187" s="17" t="str">
        <f>IF('[1]TCE - ANEXO III - Preencher'!AB196="","",'[1]TCE - ANEXO III - Preencher'!AB196)</f>
        <v/>
      </c>
      <c r="AB187" s="15">
        <f t="shared" si="12"/>
        <v>1271.5758878350064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DEISIELE FERREIRA MARTINS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411010</v>
      </c>
      <c r="G188" s="13">
        <f>IF('[1]TCE - ANEXO III - Preencher'!H197="","",'[1]TCE - ANEXO III - Preencher'!H197)</f>
        <v>44287</v>
      </c>
      <c r="H188" s="14">
        <f>'[1]TCE - ANEXO III - Preencher'!I197</f>
        <v>0</v>
      </c>
      <c r="I188" s="14">
        <f>'[1]TCE - ANEXO III - Preencher'!J197</f>
        <v>169.43600000000001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115.8289724310777</v>
      </c>
      <c r="Y188" s="15">
        <f>'[1]TCE - ANEXO III - Preencher'!Z197</f>
        <v>0</v>
      </c>
      <c r="Z188" s="16">
        <f t="shared" si="17"/>
        <v>115.8289724310777</v>
      </c>
      <c r="AA188" s="17" t="str">
        <f>IF('[1]TCE - ANEXO III - Preencher'!AB197="","",'[1]TCE - ANEXO III - Preencher'!AB197)</f>
        <v/>
      </c>
      <c r="AB188" s="15">
        <f t="shared" si="12"/>
        <v>286.42497243107772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DENYS CARVALHO DA ROCHA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517410</v>
      </c>
      <c r="G189" s="13">
        <f>IF('[1]TCE - ANEXO III - Preencher'!H198="","",'[1]TCE - ANEXO III - Preencher'!H198)</f>
        <v>44287</v>
      </c>
      <c r="H189" s="14">
        <f>'[1]TCE - ANEXO III - Preencher'!I198</f>
        <v>0</v>
      </c>
      <c r="I189" s="14">
        <f>'[1]TCE - ANEXO III - Preencher'!J198</f>
        <v>88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385.50663886655275</v>
      </c>
      <c r="R189" s="15">
        <f>'[1]TCE - ANEXO III - Preencher'!S198</f>
        <v>66</v>
      </c>
      <c r="S189" s="16">
        <f t="shared" si="15"/>
        <v>319.50663886655275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115.8289724310777</v>
      </c>
      <c r="Y189" s="15">
        <f>'[1]TCE - ANEXO III - Preencher'!Z198</f>
        <v>0</v>
      </c>
      <c r="Z189" s="16">
        <f t="shared" si="17"/>
        <v>115.8289724310777</v>
      </c>
      <c r="AA189" s="17" t="str">
        <f>IF('[1]TCE - ANEXO III - Preencher'!AB198="","",'[1]TCE - ANEXO III - Preencher'!AB198)</f>
        <v/>
      </c>
      <c r="AB189" s="15">
        <f t="shared" si="12"/>
        <v>524.49561129763038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DEOCLECIO TOLEDO DE BARROS NETO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142105</v>
      </c>
      <c r="G190" s="13">
        <f>IF('[1]TCE - ANEXO III - Preencher'!H199="","",'[1]TCE - ANEXO III - Preencher'!H199)</f>
        <v>44287</v>
      </c>
      <c r="H190" s="14">
        <f>'[1]TCE - ANEXO III - Preencher'!I199</f>
        <v>0</v>
      </c>
      <c r="I190" s="14">
        <f>'[1]TCE - ANEXO III - Preencher'!J199</f>
        <v>270.77839999999998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115.8289724310777</v>
      </c>
      <c r="Y190" s="15">
        <f>'[1]TCE - ANEXO III - Preencher'!Z199</f>
        <v>0</v>
      </c>
      <c r="Z190" s="16">
        <f t="shared" si="17"/>
        <v>115.8289724310777</v>
      </c>
      <c r="AA190" s="17" t="str">
        <f>IF('[1]TCE - ANEXO III - Preencher'!AB199="","",'[1]TCE - ANEXO III - Preencher'!AB199)</f>
        <v/>
      </c>
      <c r="AB190" s="15">
        <f t="shared" si="12"/>
        <v>387.76737243107772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DEYSE DE OLIVEIRA CARDOSO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223405</v>
      </c>
      <c r="G191" s="13">
        <f>IF('[1]TCE - ANEXO III - Preencher'!H200="","",'[1]TCE - ANEXO III - Preencher'!H200)</f>
        <v>44287</v>
      </c>
      <c r="H191" s="14">
        <f>'[1]TCE - ANEXO III - Preencher'!I200</f>
        <v>0</v>
      </c>
      <c r="I191" s="14">
        <f>'[1]TCE - ANEXO III - Preencher'!J200</f>
        <v>378.80160000000001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139.85</v>
      </c>
      <c r="U191" s="15">
        <f>'[1]TCE - ANEXO III - Preencher'!V200</f>
        <v>0</v>
      </c>
      <c r="V191" s="16">
        <f t="shared" si="16"/>
        <v>139.85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115.8289724310777</v>
      </c>
      <c r="Y191" s="15">
        <f>'[1]TCE - ANEXO III - Preencher'!Z200</f>
        <v>0</v>
      </c>
      <c r="Z191" s="16">
        <f t="shared" si="17"/>
        <v>115.8289724310777</v>
      </c>
      <c r="AA191" s="17" t="str">
        <f>IF('[1]TCE - ANEXO III - Preencher'!AB200="","",'[1]TCE - ANEXO III - Preencher'!AB200)</f>
        <v/>
      </c>
      <c r="AB191" s="15">
        <f t="shared" si="12"/>
        <v>635.64057243107766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DIANA CARLA DIAS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223505</v>
      </c>
      <c r="G192" s="13">
        <f>IF('[1]TCE - ANEXO III - Preencher'!H201="","",'[1]TCE - ANEXO III - Preencher'!H201)</f>
        <v>44287</v>
      </c>
      <c r="H192" s="14">
        <f>'[1]TCE - ANEXO III - Preencher'!I201</f>
        <v>0</v>
      </c>
      <c r="I192" s="14">
        <f>'[1]TCE - ANEXO III - Preencher'!J201</f>
        <v>277.83839999999998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2.44</v>
      </c>
      <c r="O192" s="15">
        <f>'[1]TCE - ANEXO III - Preencher'!P201</f>
        <v>0</v>
      </c>
      <c r="P192" s="16">
        <f t="shared" si="14"/>
        <v>2.44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115.8289724310777</v>
      </c>
      <c r="Y192" s="15">
        <f>'[1]TCE - ANEXO III - Preencher'!Z201</f>
        <v>0</v>
      </c>
      <c r="Z192" s="16">
        <f t="shared" si="17"/>
        <v>115.8289724310777</v>
      </c>
      <c r="AA192" s="17" t="str">
        <f>IF('[1]TCE - ANEXO III - Preencher'!AB201="","",'[1]TCE - ANEXO III - Preencher'!AB201)</f>
        <v/>
      </c>
      <c r="AB192" s="15">
        <f t="shared" si="12"/>
        <v>396.10737243107769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DIEGO DE LIMA MARQUES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521130</v>
      </c>
      <c r="G193" s="13">
        <f>IF('[1]TCE - ANEXO III - Preencher'!H202="","",'[1]TCE - ANEXO III - Preencher'!H202)</f>
        <v>44287</v>
      </c>
      <c r="H193" s="14">
        <f>'[1]TCE - ANEXO III - Preencher'!I202</f>
        <v>0</v>
      </c>
      <c r="I193" s="14">
        <f>'[1]TCE - ANEXO III - Preencher'!J202</f>
        <v>88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359.03439645012338</v>
      </c>
      <c r="R193" s="15">
        <f>'[1]TCE - ANEXO III - Preencher'!S202</f>
        <v>66</v>
      </c>
      <c r="S193" s="16">
        <f t="shared" si="15"/>
        <v>293.03439645012338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115.8289724310777</v>
      </c>
      <c r="Y193" s="15">
        <f>'[1]TCE - ANEXO III - Preencher'!Z202</f>
        <v>0</v>
      </c>
      <c r="Z193" s="16">
        <f t="shared" si="17"/>
        <v>115.8289724310777</v>
      </c>
      <c r="AA193" s="17" t="str">
        <f>IF('[1]TCE - ANEXO III - Preencher'!AB202="","",'[1]TCE - ANEXO III - Preencher'!AB202)</f>
        <v/>
      </c>
      <c r="AB193" s="15">
        <f t="shared" si="12"/>
        <v>498.02336888120107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DIOGO ALVES DUARTE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223605</v>
      </c>
      <c r="G194" s="13">
        <f>IF('[1]TCE - ANEXO III - Preencher'!H203="","",'[1]TCE - ANEXO III - Preencher'!H203)</f>
        <v>44287</v>
      </c>
      <c r="H194" s="14">
        <f>'[1]TCE - ANEXO III - Preencher'!I203</f>
        <v>0</v>
      </c>
      <c r="I194" s="14">
        <f>'[1]TCE - ANEXO III - Preencher'!J203</f>
        <v>240.95519999999999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2.44</v>
      </c>
      <c r="O194" s="15">
        <f>'[1]TCE - ANEXO III - Preencher'!P203</f>
        <v>0</v>
      </c>
      <c r="P194" s="16">
        <f t="shared" si="14"/>
        <v>2.44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115.8289724310777</v>
      </c>
      <c r="Y194" s="15">
        <f>'[1]TCE - ANEXO III - Preencher'!Z203</f>
        <v>0</v>
      </c>
      <c r="Z194" s="16">
        <f t="shared" si="17"/>
        <v>115.8289724310777</v>
      </c>
      <c r="AA194" s="17" t="str">
        <f>IF('[1]TCE - ANEXO III - Preencher'!AB203="","",'[1]TCE - ANEXO III - Preencher'!AB203)</f>
        <v/>
      </c>
      <c r="AB194" s="15">
        <f t="shared" si="12"/>
        <v>359.2241724310777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DION TIBURCIO DE OLIVEIRA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515110</v>
      </c>
      <c r="G195" s="13">
        <f>IF('[1]TCE - ANEXO III - Preencher'!H204="","",'[1]TCE - ANEXO III - Preencher'!H204)</f>
        <v>44287</v>
      </c>
      <c r="H195" s="14">
        <f>'[1]TCE - ANEXO III - Preencher'!I204</f>
        <v>0</v>
      </c>
      <c r="I195" s="14">
        <f>'[1]TCE - ANEXO III - Preencher'!J204</f>
        <v>112.48480000000001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115.8289724310777</v>
      </c>
      <c r="Y195" s="15">
        <f>'[1]TCE - ANEXO III - Preencher'!Z204</f>
        <v>0</v>
      </c>
      <c r="Z195" s="16">
        <f t="shared" si="17"/>
        <v>115.8289724310777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229.47377243107769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DORALICE DA SILVA SOUZA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44287</v>
      </c>
      <c r="H196" s="14">
        <f>'[1]TCE - ANEXO III - Preencher'!I205</f>
        <v>0</v>
      </c>
      <c r="I196" s="14">
        <f>'[1]TCE - ANEXO III - Preencher'!J205</f>
        <v>136.31360000000001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283.42750910292142</v>
      </c>
      <c r="R196" s="15">
        <f>'[1]TCE - ANEXO III - Preencher'!S205</f>
        <v>66</v>
      </c>
      <c r="S196" s="16">
        <f t="shared" ref="S196:S259" si="21">Q196-R196</f>
        <v>217.42750910292142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115.8289724310777</v>
      </c>
      <c r="Y196" s="15">
        <f>'[1]TCE - ANEXO III - Preencher'!Z205</f>
        <v>0</v>
      </c>
      <c r="Z196" s="16">
        <f t="shared" ref="Z196:Z259" si="23">X196-Y196</f>
        <v>115.8289724310777</v>
      </c>
      <c r="AA196" s="17" t="str">
        <f>IF('[1]TCE - ANEXO III - Preencher'!AB205="","",'[1]TCE - ANEXO III - Preencher'!AB205)</f>
        <v/>
      </c>
      <c r="AB196" s="15">
        <f t="shared" si="18"/>
        <v>470.73008153399911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DOUGLAS GOMES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782305</v>
      </c>
      <c r="G197" s="13">
        <f>IF('[1]TCE - ANEXO III - Preencher'!H206="","",'[1]TCE - ANEXO III - Preencher'!H206)</f>
        <v>44287</v>
      </c>
      <c r="H197" s="14">
        <f>'[1]TCE - ANEXO III - Preencher'!I206</f>
        <v>0</v>
      </c>
      <c r="I197" s="14">
        <f>'[1]TCE - ANEXO III - Preencher'!J206</f>
        <v>126.52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115.8289724310777</v>
      </c>
      <c r="Y197" s="15">
        <f>'[1]TCE - ANEXO III - Preencher'!Z206</f>
        <v>0</v>
      </c>
      <c r="Z197" s="16">
        <f t="shared" si="23"/>
        <v>115.8289724310777</v>
      </c>
      <c r="AA197" s="17" t="str">
        <f>IF('[1]TCE - ANEXO III - Preencher'!AB206="","",'[1]TCE - ANEXO III - Preencher'!AB206)</f>
        <v/>
      </c>
      <c r="AB197" s="15">
        <f t="shared" si="18"/>
        <v>243.50897243107769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DOUGLAS RAFAEL DE SANTANA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517410</v>
      </c>
      <c r="G198" s="13">
        <f>IF('[1]TCE - ANEXO III - Preencher'!H207="","",'[1]TCE - ANEXO III - Preencher'!H207)</f>
        <v>44287</v>
      </c>
      <c r="H198" s="14">
        <f>'[1]TCE - ANEXO III - Preencher'!I207</f>
        <v>0</v>
      </c>
      <c r="I198" s="14">
        <f>'[1]TCE - ANEXO III - Preencher'!J207</f>
        <v>102.8536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115.8289724310777</v>
      </c>
      <c r="Y198" s="15">
        <f>'[1]TCE - ANEXO III - Preencher'!Z207</f>
        <v>0</v>
      </c>
      <c r="Z198" s="16">
        <f t="shared" si="23"/>
        <v>115.8289724310777</v>
      </c>
      <c r="AA198" s="17" t="str">
        <f>IF('[1]TCE - ANEXO III - Preencher'!AB207="","",'[1]TCE - ANEXO III - Preencher'!AB207)</f>
        <v/>
      </c>
      <c r="AB198" s="15">
        <f t="shared" si="18"/>
        <v>219.84257243107771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DULCINEIA MACIEL CALDEIRAS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763210</v>
      </c>
      <c r="G199" s="13">
        <f>IF('[1]TCE - ANEXO III - Preencher'!H208="","",'[1]TCE - ANEXO III - Preencher'!H208)</f>
        <v>44287</v>
      </c>
      <c r="H199" s="14">
        <f>'[1]TCE - ANEXO III - Preencher'!I208</f>
        <v>0</v>
      </c>
      <c r="I199" s="14">
        <f>'[1]TCE - ANEXO III - Preencher'!J208</f>
        <v>117.16079999999999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359.03439645012338</v>
      </c>
      <c r="R199" s="15">
        <f>'[1]TCE - ANEXO III - Preencher'!S208</f>
        <v>71.28</v>
      </c>
      <c r="S199" s="16">
        <f t="shared" si="21"/>
        <v>287.75439645012341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115.8289724310777</v>
      </c>
      <c r="Y199" s="15">
        <f>'[1]TCE - ANEXO III - Preencher'!Z208</f>
        <v>0</v>
      </c>
      <c r="Z199" s="16">
        <f t="shared" si="23"/>
        <v>115.8289724310777</v>
      </c>
      <c r="AA199" s="17" t="str">
        <f>IF('[1]TCE - ANEXO III - Preencher'!AB208="","",'[1]TCE - ANEXO III - Preencher'!AB208)</f>
        <v/>
      </c>
      <c r="AB199" s="15">
        <f t="shared" si="18"/>
        <v>521.90416888120103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DVANICE GRACILIANO DA SILVA MELO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44287</v>
      </c>
      <c r="H200" s="14">
        <f>'[1]TCE - ANEXO III - Preencher'!I209</f>
        <v>0</v>
      </c>
      <c r="I200" s="14">
        <f>'[1]TCE - ANEXO III - Preencher'!J209</f>
        <v>204.03039999999999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115.8289724310777</v>
      </c>
      <c r="Y200" s="15">
        <f>'[1]TCE - ANEXO III - Preencher'!Z209</f>
        <v>0</v>
      </c>
      <c r="Z200" s="16">
        <f t="shared" si="23"/>
        <v>115.8289724310777</v>
      </c>
      <c r="AA200" s="17" t="str">
        <f>IF('[1]TCE - ANEXO III - Preencher'!AB209="","",'[1]TCE - ANEXO III - Preencher'!AB209)</f>
        <v/>
      </c>
      <c r="AB200" s="15">
        <f t="shared" si="18"/>
        <v>321.01937243107767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EDIANE LEANDRO DO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44287</v>
      </c>
      <c r="H201" s="14">
        <f>'[1]TCE - ANEXO III - Preencher'!I210</f>
        <v>0</v>
      </c>
      <c r="I201" s="14">
        <f>'[1]TCE - ANEXO III - Preencher'!J210</f>
        <v>118.44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385.50663886655275</v>
      </c>
      <c r="R201" s="15">
        <f>'[1]TCE - ANEXO III - Preencher'!S210</f>
        <v>66</v>
      </c>
      <c r="S201" s="16">
        <f t="shared" si="21"/>
        <v>319.50663886655275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115.8289724310777</v>
      </c>
      <c r="Y201" s="15">
        <f>'[1]TCE - ANEXO III - Preencher'!Z210</f>
        <v>0</v>
      </c>
      <c r="Z201" s="16">
        <f t="shared" si="23"/>
        <v>115.8289724310777</v>
      </c>
      <c r="AA201" s="17" t="str">
        <f>IF('[1]TCE - ANEXO III - Preencher'!AB210="","",'[1]TCE - ANEXO III - Preencher'!AB210)</f>
        <v/>
      </c>
      <c r="AB201" s="15">
        <f t="shared" si="18"/>
        <v>554.93561129763043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EDICILENE KATIA PEREIRA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44287</v>
      </c>
      <c r="H202" s="14">
        <f>'[1]TCE - ANEXO III - Preencher'!I211</f>
        <v>0</v>
      </c>
      <c r="I202" s="14">
        <f>'[1]TCE - ANEXO III - Preencher'!J211</f>
        <v>420.22480000000002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2.44</v>
      </c>
      <c r="O202" s="15">
        <f>'[1]TCE - ANEXO III - Preencher'!P211</f>
        <v>0</v>
      </c>
      <c r="P202" s="16">
        <f t="shared" si="20"/>
        <v>2.44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115.8289724310777</v>
      </c>
      <c r="Y202" s="15">
        <f>'[1]TCE - ANEXO III - Preencher'!Z211</f>
        <v>0</v>
      </c>
      <c r="Z202" s="16">
        <f t="shared" si="23"/>
        <v>115.8289724310777</v>
      </c>
      <c r="AA202" s="17" t="str">
        <f>IF('[1]TCE - ANEXO III - Preencher'!AB211="","",'[1]TCE - ANEXO III - Preencher'!AB211)</f>
        <v/>
      </c>
      <c r="AB202" s="15">
        <f t="shared" si="18"/>
        <v>538.49377243107767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EDILANE IZABEL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44287</v>
      </c>
      <c r="H203" s="14">
        <f>'[1]TCE - ANEXO III - Preencher'!I212</f>
        <v>0</v>
      </c>
      <c r="I203" s="14">
        <f>'[1]TCE - ANEXO III - Preencher'!J212</f>
        <v>133.91999999999999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385.50663886655275</v>
      </c>
      <c r="R203" s="15">
        <f>'[1]TCE - ANEXO III - Preencher'!S212</f>
        <v>66</v>
      </c>
      <c r="S203" s="16">
        <f t="shared" si="21"/>
        <v>319.50663886655275</v>
      </c>
      <c r="T203" s="15">
        <f>'[1]TCE - ANEXO III - Preencher'!U212</f>
        <v>66.11</v>
      </c>
      <c r="U203" s="15">
        <f>'[1]TCE - ANEXO III - Preencher'!V212</f>
        <v>0</v>
      </c>
      <c r="V203" s="16">
        <f t="shared" si="22"/>
        <v>66.11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115.8289724310777</v>
      </c>
      <c r="Y203" s="15">
        <f>'[1]TCE - ANEXO III - Preencher'!Z212</f>
        <v>0</v>
      </c>
      <c r="Z203" s="16">
        <f t="shared" si="23"/>
        <v>115.8289724310777</v>
      </c>
      <c r="AA203" s="17" t="str">
        <f>IF('[1]TCE - ANEXO III - Preencher'!AB212="","",'[1]TCE - ANEXO III - Preencher'!AB212)</f>
        <v/>
      </c>
      <c r="AB203" s="15">
        <f t="shared" si="18"/>
        <v>636.52561129763035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EDILENE ALVES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223710</v>
      </c>
      <c r="G204" s="13">
        <f>IF('[1]TCE - ANEXO III - Preencher'!H213="","",'[1]TCE - ANEXO III - Preencher'!H213)</f>
        <v>44287</v>
      </c>
      <c r="H204" s="14">
        <f>'[1]TCE - ANEXO III - Preencher'!I213</f>
        <v>0</v>
      </c>
      <c r="I204" s="14">
        <f>'[1]TCE - ANEXO III - Preencher'!J213</f>
        <v>385.5736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115.8289724310777</v>
      </c>
      <c r="Y204" s="15">
        <f>'[1]TCE - ANEXO III - Preencher'!Z213</f>
        <v>0</v>
      </c>
      <c r="Z204" s="16">
        <f t="shared" si="23"/>
        <v>115.8289724310777</v>
      </c>
      <c r="AA204" s="17" t="str">
        <f>IF('[1]TCE - ANEXO III - Preencher'!AB213="","",'[1]TCE - ANEXO III - Preencher'!AB213)</f>
        <v/>
      </c>
      <c r="AB204" s="15">
        <f t="shared" si="18"/>
        <v>502.56257243107774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EDILENE FALCAO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44287</v>
      </c>
      <c r="H205" s="14">
        <f>'[1]TCE - ANEXO III - Preencher'!I214</f>
        <v>0</v>
      </c>
      <c r="I205" s="14">
        <f>'[1]TCE - ANEXO III - Preencher'!J214</f>
        <v>134.84800000000001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264.52578726612097</v>
      </c>
      <c r="R205" s="15">
        <f>'[1]TCE - ANEXO III - Preencher'!S214</f>
        <v>66</v>
      </c>
      <c r="S205" s="16">
        <f t="shared" si="21"/>
        <v>198.52578726612097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115.8289724310777</v>
      </c>
      <c r="Y205" s="15">
        <f>'[1]TCE - ANEXO III - Preencher'!Z214</f>
        <v>0</v>
      </c>
      <c r="Z205" s="16">
        <f t="shared" si="23"/>
        <v>115.8289724310777</v>
      </c>
      <c r="AA205" s="17" t="str">
        <f>IF('[1]TCE - ANEXO III - Preencher'!AB214="","",'[1]TCE - ANEXO III - Preencher'!AB214)</f>
        <v/>
      </c>
      <c r="AB205" s="15">
        <f t="shared" si="18"/>
        <v>450.36275969719867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EDILEUSA COELHO DE MEDEIROS FIGLIOULO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225120</v>
      </c>
      <c r="G206" s="13">
        <f>IF('[1]TCE - ANEXO III - Preencher'!H215="","",'[1]TCE - ANEXO III - Preencher'!H215)</f>
        <v>44287</v>
      </c>
      <c r="H206" s="14">
        <f>'[1]TCE - ANEXO III - Preencher'!I215</f>
        <v>0</v>
      </c>
      <c r="I206" s="14">
        <f>'[1]TCE - ANEXO III - Preencher'!J215</f>
        <v>255.44800000000001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9.2799999999999994</v>
      </c>
      <c r="O206" s="15">
        <f>'[1]TCE - ANEXO III - Preencher'!P215</f>
        <v>0</v>
      </c>
      <c r="P206" s="16">
        <f t="shared" si="20"/>
        <v>9.2799999999999994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115.8289724310777</v>
      </c>
      <c r="Y206" s="15">
        <f>'[1]TCE - ANEXO III - Preencher'!Z215</f>
        <v>0</v>
      </c>
      <c r="Z206" s="16">
        <f t="shared" si="23"/>
        <v>115.8289724310777</v>
      </c>
      <c r="AA206" s="17" t="str">
        <f>IF('[1]TCE - ANEXO III - Preencher'!AB215="","",'[1]TCE - ANEXO III - Preencher'!AB215)</f>
        <v/>
      </c>
      <c r="AB206" s="15">
        <f t="shared" si="18"/>
        <v>380.55697243107772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EDILEUZA MARTINS BATISTA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44287</v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115.8289724310777</v>
      </c>
      <c r="Y207" s="15">
        <f>'[1]TCE - ANEXO III - Preencher'!Z216</f>
        <v>0</v>
      </c>
      <c r="Z207" s="16">
        <f t="shared" si="23"/>
        <v>115.8289724310777</v>
      </c>
      <c r="AA207" s="17" t="str">
        <f>IF('[1]TCE - ANEXO III - Preencher'!AB216="","",'[1]TCE - ANEXO III - Preencher'!AB216)</f>
        <v/>
      </c>
      <c r="AB207" s="15">
        <f t="shared" si="18"/>
        <v>116.9889724310777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EDILSON JOSE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515110</v>
      </c>
      <c r="G208" s="13">
        <f>IF('[1]TCE - ANEXO III - Preencher'!H217="","",'[1]TCE - ANEXO III - Preencher'!H217)</f>
        <v>44287</v>
      </c>
      <c r="H208" s="14">
        <f>'[1]TCE - ANEXO III - Preencher'!I217</f>
        <v>0</v>
      </c>
      <c r="I208" s="14">
        <f>'[1]TCE - ANEXO III - Preencher'!J217</f>
        <v>109.94159999999999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115.8289724310777</v>
      </c>
      <c r="Y208" s="15">
        <f>'[1]TCE - ANEXO III - Preencher'!Z217</f>
        <v>0</v>
      </c>
      <c r="Z208" s="16">
        <f t="shared" si="23"/>
        <v>115.8289724310777</v>
      </c>
      <c r="AA208" s="17" t="str">
        <f>IF('[1]TCE - ANEXO III - Preencher'!AB217="","",'[1]TCE - ANEXO III - Preencher'!AB217)</f>
        <v/>
      </c>
      <c r="AB208" s="15">
        <f t="shared" si="18"/>
        <v>226.93057243107768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EDIVANE ALVES DE MORAES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44287</v>
      </c>
      <c r="H209" s="14">
        <f>'[1]TCE - ANEXO III - Preencher'!I218</f>
        <v>0</v>
      </c>
      <c r="I209" s="14">
        <f>'[1]TCE - ANEXO III - Preencher'!J218</f>
        <v>577.5856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2.44</v>
      </c>
      <c r="O209" s="15">
        <f>'[1]TCE - ANEXO III - Preencher'!P218</f>
        <v>0</v>
      </c>
      <c r="P209" s="16">
        <f t="shared" si="20"/>
        <v>2.44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115.8289724310777</v>
      </c>
      <c r="Y209" s="15">
        <f>'[1]TCE - ANEXO III - Preencher'!Z218</f>
        <v>0</v>
      </c>
      <c r="Z209" s="16">
        <f t="shared" si="23"/>
        <v>115.8289724310777</v>
      </c>
      <c r="AA209" s="17" t="str">
        <f>IF('[1]TCE - ANEXO III - Preencher'!AB218="","",'[1]TCE - ANEXO III - Preencher'!AB218)</f>
        <v/>
      </c>
      <c r="AB209" s="15">
        <f t="shared" si="18"/>
        <v>695.85457243107771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EDIVANIA MARIA BATISTA DE JESUS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521130</v>
      </c>
      <c r="G210" s="13">
        <f>IF('[1]TCE - ANEXO III - Preencher'!H219="","",'[1]TCE - ANEXO III - Preencher'!H219)</f>
        <v>44287</v>
      </c>
      <c r="H210" s="14">
        <f>'[1]TCE - ANEXO III - Preencher'!I219</f>
        <v>0</v>
      </c>
      <c r="I210" s="14">
        <f>'[1]TCE - ANEXO III - Preencher'!J219</f>
        <v>203.71679999999998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115.8289724310777</v>
      </c>
      <c r="Y210" s="15">
        <f>'[1]TCE - ANEXO III - Preencher'!Z219</f>
        <v>0</v>
      </c>
      <c r="Z210" s="16">
        <f t="shared" si="23"/>
        <v>115.8289724310777</v>
      </c>
      <c r="AA210" s="17" t="str">
        <f>IF('[1]TCE - ANEXO III - Preencher'!AB219="","",'[1]TCE - ANEXO III - Preencher'!AB219)</f>
        <v/>
      </c>
      <c r="AB210" s="15">
        <f t="shared" si="18"/>
        <v>320.70577243107766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EDJANE PEREIRA DE BARROS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411010</v>
      </c>
      <c r="G211" s="13">
        <f>IF('[1]TCE - ANEXO III - Preencher'!H220="","",'[1]TCE - ANEXO III - Preencher'!H220)</f>
        <v>44287</v>
      </c>
      <c r="H211" s="14">
        <f>'[1]TCE - ANEXO III - Preencher'!I220</f>
        <v>0</v>
      </c>
      <c r="I211" s="14">
        <f>'[1]TCE - ANEXO III - Preencher'!J220</f>
        <v>92.916799999999995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131.13223146857044</v>
      </c>
      <c r="R211" s="15">
        <f>'[1]TCE - ANEXO III - Preencher'!S220</f>
        <v>46.9</v>
      </c>
      <c r="S211" s="16">
        <f t="shared" si="21"/>
        <v>84.232231468570433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115.8289724310777</v>
      </c>
      <c r="Y211" s="15">
        <f>'[1]TCE - ANEXO III - Preencher'!Z220</f>
        <v>0</v>
      </c>
      <c r="Z211" s="16">
        <f t="shared" si="23"/>
        <v>115.8289724310777</v>
      </c>
      <c r="AA211" s="17" t="str">
        <f>IF('[1]TCE - ANEXO III - Preencher'!AB220="","",'[1]TCE - ANEXO III - Preencher'!AB220)</f>
        <v/>
      </c>
      <c r="AB211" s="15">
        <f t="shared" si="18"/>
        <v>294.13800389964814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EDJANE TOME DO CARMO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44287</v>
      </c>
      <c r="H212" s="14">
        <f>'[1]TCE - ANEXO III - Preencher'!I221</f>
        <v>0</v>
      </c>
      <c r="I212" s="14">
        <f>'[1]TCE - ANEXO III - Preencher'!J221</f>
        <v>102.7752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1.1599999999999999</v>
      </c>
      <c r="O212" s="15">
        <f>'[1]TCE - ANEXO III - Preencher'!P221</f>
        <v>0</v>
      </c>
      <c r="P212" s="16">
        <f t="shared" si="20"/>
        <v>1.1599999999999999</v>
      </c>
      <c r="Q212" s="15">
        <f>'[1]TCE - ANEXO III - Preencher'!R221</f>
        <v>283.42750910292142</v>
      </c>
      <c r="R212" s="15">
        <f>'[1]TCE - ANEXO III - Preencher'!S221</f>
        <v>66</v>
      </c>
      <c r="S212" s="16">
        <f t="shared" si="21"/>
        <v>217.42750910292142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115.8289724310777</v>
      </c>
      <c r="Y212" s="15">
        <f>'[1]TCE - ANEXO III - Preencher'!Z221</f>
        <v>0</v>
      </c>
      <c r="Z212" s="16">
        <f t="shared" si="23"/>
        <v>115.8289724310777</v>
      </c>
      <c r="AA212" s="17" t="str">
        <f>IF('[1]TCE - ANEXO III - Preencher'!AB221="","",'[1]TCE - ANEXO III - Preencher'!AB221)</f>
        <v/>
      </c>
      <c r="AB212" s="15">
        <f t="shared" si="18"/>
        <v>437.19168153399914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 xml:space="preserve">EDMAR GOMES DE SOUZA 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252605</v>
      </c>
      <c r="G213" s="13">
        <f>IF('[1]TCE - ANEXO III - Preencher'!H222="","",'[1]TCE - ANEXO III - Preencher'!H222)</f>
        <v>44287</v>
      </c>
      <c r="H213" s="14">
        <f>'[1]TCE - ANEXO III - Preencher'!I222</f>
        <v>0</v>
      </c>
      <c r="I213" s="14">
        <f>'[1]TCE - ANEXO III - Preencher'!J222</f>
        <v>321.11439999999999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0</v>
      </c>
      <c r="R213" s="15">
        <f>'[1]TCE - ANEXO III - Preencher'!S222</f>
        <v>3.77</v>
      </c>
      <c r="S213" s="16">
        <f t="shared" si="21"/>
        <v>-3.77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115.8289724310777</v>
      </c>
      <c r="Y213" s="15">
        <f>'[1]TCE - ANEXO III - Preencher'!Z222</f>
        <v>0</v>
      </c>
      <c r="Z213" s="16">
        <f t="shared" si="23"/>
        <v>115.8289724310777</v>
      </c>
      <c r="AA213" s="17" t="str">
        <f>IF('[1]TCE - ANEXO III - Preencher'!AB222="","",'[1]TCE - ANEXO III - Preencher'!AB222)</f>
        <v/>
      </c>
      <c r="AB213" s="15">
        <f t="shared" si="18"/>
        <v>434.33337243107775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EDNA LUCIA FERREIRA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44287</v>
      </c>
      <c r="H214" s="14">
        <f>'[1]TCE - ANEXO III - Preencher'!I223</f>
        <v>0</v>
      </c>
      <c r="I214" s="14">
        <f>'[1]TCE - ANEXO III - Preencher'!J223</f>
        <v>126.52800000000001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115.8289724310777</v>
      </c>
      <c r="Y214" s="15">
        <f>'[1]TCE - ANEXO III - Preencher'!Z223</f>
        <v>0</v>
      </c>
      <c r="Z214" s="16">
        <f t="shared" si="23"/>
        <v>115.8289724310777</v>
      </c>
      <c r="AA214" s="17" t="str">
        <f>IF('[1]TCE - ANEXO III - Preencher'!AB223="","",'[1]TCE - ANEXO III - Preencher'!AB223)</f>
        <v/>
      </c>
      <c r="AB214" s="15">
        <f t="shared" si="18"/>
        <v>243.5169724310777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EDNA MARIA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44287</v>
      </c>
      <c r="H215" s="14">
        <f>'[1]TCE - ANEXO III - Preencher'!I224</f>
        <v>0</v>
      </c>
      <c r="I215" s="14">
        <f>'[1]TCE - ANEXO III - Preencher'!J224</f>
        <v>155.86160000000001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283.42750910292142</v>
      </c>
      <c r="R215" s="15">
        <f>'[1]TCE - ANEXO III - Preencher'!S224</f>
        <v>63.8</v>
      </c>
      <c r="S215" s="16">
        <f t="shared" si="21"/>
        <v>219.62750910292141</v>
      </c>
      <c r="T215" s="15">
        <f>'[1]TCE - ANEXO III - Preencher'!U224</f>
        <v>63.91</v>
      </c>
      <c r="U215" s="15">
        <f>'[1]TCE - ANEXO III - Preencher'!V224</f>
        <v>0</v>
      </c>
      <c r="V215" s="16">
        <f t="shared" si="22"/>
        <v>63.91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115.8289724310777</v>
      </c>
      <c r="Y215" s="15">
        <f>'[1]TCE - ANEXO III - Preencher'!Z224</f>
        <v>0</v>
      </c>
      <c r="Z215" s="16">
        <f t="shared" si="23"/>
        <v>115.8289724310777</v>
      </c>
      <c r="AA215" s="17" t="str">
        <f>IF('[1]TCE - ANEXO III - Preencher'!AB224="","",'[1]TCE - ANEXO III - Preencher'!AB224)</f>
        <v/>
      </c>
      <c r="AB215" s="15">
        <f t="shared" si="18"/>
        <v>556.38808153399907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EDNA MARIA DA SILVA BARROS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44287</v>
      </c>
      <c r="H216" s="14">
        <f>'[1]TCE - ANEXO III - Preencher'!I225</f>
        <v>0</v>
      </c>
      <c r="I216" s="14">
        <f>'[1]TCE - ANEXO III - Preencher'!J225</f>
        <v>114.3168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115.8289724310777</v>
      </c>
      <c r="Y216" s="15">
        <f>'[1]TCE - ANEXO III - Preencher'!Z225</f>
        <v>0</v>
      </c>
      <c r="Z216" s="16">
        <f t="shared" si="23"/>
        <v>115.8289724310777</v>
      </c>
      <c r="AA216" s="17" t="str">
        <f>IF('[1]TCE - ANEXO III - Preencher'!AB225="","",'[1]TCE - ANEXO III - Preencher'!AB225)</f>
        <v/>
      </c>
      <c r="AB216" s="15">
        <f t="shared" si="18"/>
        <v>231.30577243107768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EDNA XAVIER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44287</v>
      </c>
      <c r="H217" s="14">
        <f>'[1]TCE - ANEXO III - Preencher'!I226</f>
        <v>0</v>
      </c>
      <c r="I217" s="14">
        <f>'[1]TCE - ANEXO III - Preencher'!J226</f>
        <v>107.9832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1.1599999999999999</v>
      </c>
      <c r="O217" s="15">
        <f>'[1]TCE - ANEXO III - Preencher'!P226</f>
        <v>0</v>
      </c>
      <c r="P217" s="16">
        <f t="shared" si="20"/>
        <v>1.1599999999999999</v>
      </c>
      <c r="Q217" s="15">
        <f>'[1]TCE - ANEXO III - Preencher'!R226</f>
        <v>283.42750910292142</v>
      </c>
      <c r="R217" s="15">
        <f>'[1]TCE - ANEXO III - Preencher'!S226</f>
        <v>61.71</v>
      </c>
      <c r="S217" s="16">
        <f t="shared" si="21"/>
        <v>221.71750910292141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115.8289724310777</v>
      </c>
      <c r="Y217" s="15">
        <f>'[1]TCE - ANEXO III - Preencher'!Z226</f>
        <v>0</v>
      </c>
      <c r="Z217" s="16">
        <f t="shared" si="23"/>
        <v>115.8289724310777</v>
      </c>
      <c r="AA217" s="17" t="str">
        <f>IF('[1]TCE - ANEXO III - Preencher'!AB226="","",'[1]TCE - ANEXO III - Preencher'!AB226)</f>
        <v/>
      </c>
      <c r="AB217" s="15">
        <f t="shared" si="18"/>
        <v>446.68968153399913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EDNARA RODRIGUES AIRES DE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223505</v>
      </c>
      <c r="G218" s="13">
        <f>IF('[1]TCE - ANEXO III - Preencher'!H227="","",'[1]TCE - ANEXO III - Preencher'!H227)</f>
        <v>44287</v>
      </c>
      <c r="H218" s="14">
        <f>'[1]TCE - ANEXO III - Preencher'!I227</f>
        <v>0</v>
      </c>
      <c r="I218" s="14">
        <f>'[1]TCE - ANEXO III - Preencher'!J227</f>
        <v>301.83679999999998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2.44</v>
      </c>
      <c r="O218" s="15">
        <f>'[1]TCE - ANEXO III - Preencher'!P227</f>
        <v>0</v>
      </c>
      <c r="P218" s="16">
        <f t="shared" si="20"/>
        <v>2.44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206.56</v>
      </c>
      <c r="U218" s="15">
        <f>'[1]TCE - ANEXO III - Preencher'!V227</f>
        <v>0</v>
      </c>
      <c r="V218" s="16">
        <f t="shared" si="22"/>
        <v>206.56</v>
      </c>
      <c r="W218" s="17" t="str">
        <f>IF('[1]TCE - ANEXO III - Preencher'!X227="","",'[1]TCE - ANEXO III - Preencher'!X227)</f>
        <v>AUXILIO CRECHE</v>
      </c>
      <c r="X218" s="15">
        <f>'[1]TCE - ANEXO III - Preencher'!Y227</f>
        <v>115.8289724310777</v>
      </c>
      <c r="Y218" s="15">
        <f>'[1]TCE - ANEXO III - Preencher'!Z227</f>
        <v>0</v>
      </c>
      <c r="Z218" s="16">
        <f t="shared" si="23"/>
        <v>115.8289724310777</v>
      </c>
      <c r="AA218" s="17" t="str">
        <f>IF('[1]TCE - ANEXO III - Preencher'!AB227="","",'[1]TCE - ANEXO III - Preencher'!AB227)</f>
        <v/>
      </c>
      <c r="AB218" s="15">
        <f t="shared" si="18"/>
        <v>626.6657724310777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EDNEIDE GOUVEIA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142340</v>
      </c>
      <c r="G219" s="13">
        <f>IF('[1]TCE - ANEXO III - Preencher'!H228="","",'[1]TCE - ANEXO III - Preencher'!H228)</f>
        <v>44287</v>
      </c>
      <c r="H219" s="14">
        <f>'[1]TCE - ANEXO III - Preencher'!I228</f>
        <v>0</v>
      </c>
      <c r="I219" s="14">
        <f>'[1]TCE - ANEXO III - Preencher'!J228</f>
        <v>217.00559999999999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1.1599999999999999</v>
      </c>
      <c r="O219" s="15">
        <f>'[1]TCE - ANEXO III - Preencher'!P228</f>
        <v>0</v>
      </c>
      <c r="P219" s="16">
        <f t="shared" si="20"/>
        <v>1.1599999999999999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115.8289724310777</v>
      </c>
      <c r="Y219" s="15">
        <f>'[1]TCE - ANEXO III - Preencher'!Z228</f>
        <v>0</v>
      </c>
      <c r="Z219" s="16">
        <f t="shared" si="23"/>
        <v>115.8289724310777</v>
      </c>
      <c r="AA219" s="17" t="str">
        <f>IF('[1]TCE - ANEXO III - Preencher'!AB228="","",'[1]TCE - ANEXO III - Preencher'!AB228)</f>
        <v/>
      </c>
      <c r="AB219" s="15">
        <f t="shared" si="18"/>
        <v>333.9945724310777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EDNEUZA CARNEIRO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411010</v>
      </c>
      <c r="G220" s="13">
        <f>IF('[1]TCE - ANEXO III - Preencher'!H229="","",'[1]TCE - ANEXO III - Preencher'!H229)</f>
        <v>44287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115.8289724310777</v>
      </c>
      <c r="Y220" s="15">
        <f>'[1]TCE - ANEXO III - Preencher'!Z229</f>
        <v>0</v>
      </c>
      <c r="Z220" s="16">
        <f t="shared" si="23"/>
        <v>115.8289724310777</v>
      </c>
      <c r="AA220" s="17" t="str">
        <f>IF('[1]TCE - ANEXO III - Preencher'!AB229="","",'[1]TCE - ANEXO III - Preencher'!AB229)</f>
        <v/>
      </c>
      <c r="AB220" s="15">
        <f t="shared" si="18"/>
        <v>116.9889724310777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EDSON MANOEL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324205</v>
      </c>
      <c r="G221" s="13">
        <f>IF('[1]TCE - ANEXO III - Preencher'!H230="","",'[1]TCE - ANEXO III - Preencher'!H230)</f>
        <v>44287</v>
      </c>
      <c r="H221" s="14">
        <f>'[1]TCE - ANEXO III - Preencher'!I230</f>
        <v>0</v>
      </c>
      <c r="I221" s="14">
        <f>'[1]TCE - ANEXO III - Preencher'!J230</f>
        <v>146.2184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115.8289724310777</v>
      </c>
      <c r="Y221" s="15">
        <f>'[1]TCE - ANEXO III - Preencher'!Z230</f>
        <v>0</v>
      </c>
      <c r="Z221" s="16">
        <f t="shared" si="23"/>
        <v>115.8289724310777</v>
      </c>
      <c r="AA221" s="17" t="str">
        <f>IF('[1]TCE - ANEXO III - Preencher'!AB230="","",'[1]TCE - ANEXO III - Preencher'!AB230)</f>
        <v/>
      </c>
      <c r="AB221" s="15">
        <f t="shared" si="18"/>
        <v>263.20737243107772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EDSON NERIS DO NASCIMENTO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515110</v>
      </c>
      <c r="G222" s="13">
        <f>IF('[1]TCE - ANEXO III - Preencher'!H231="","",'[1]TCE - ANEXO III - Preencher'!H231)</f>
        <v>44287</v>
      </c>
      <c r="H222" s="14">
        <f>'[1]TCE - ANEXO III - Preencher'!I231</f>
        <v>0</v>
      </c>
      <c r="I222" s="14">
        <f>'[1]TCE - ANEXO III - Preencher'!J231</f>
        <v>131.39439999999999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1.1599999999999999</v>
      </c>
      <c r="O222" s="15">
        <f>'[1]TCE - ANEXO III - Preencher'!P231</f>
        <v>0</v>
      </c>
      <c r="P222" s="16">
        <f t="shared" si="20"/>
        <v>1.1599999999999999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115.8289724310777</v>
      </c>
      <c r="Y222" s="15">
        <f>'[1]TCE - ANEXO III - Preencher'!Z231</f>
        <v>0</v>
      </c>
      <c r="Z222" s="16">
        <f t="shared" si="23"/>
        <v>115.8289724310777</v>
      </c>
      <c r="AA222" s="17" t="str">
        <f>IF('[1]TCE - ANEXO III - Preencher'!AB231="","",'[1]TCE - ANEXO III - Preencher'!AB231)</f>
        <v/>
      </c>
      <c r="AB222" s="15">
        <f t="shared" si="18"/>
        <v>248.3833724310777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EDSON XAVIER DOS SANTOS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515110</v>
      </c>
      <c r="G223" s="13">
        <f>IF('[1]TCE - ANEXO III - Preencher'!H232="","",'[1]TCE - ANEXO III - Preencher'!H232)</f>
        <v>44287</v>
      </c>
      <c r="H223" s="14">
        <f>'[1]TCE - ANEXO III - Preencher'!I232</f>
        <v>0</v>
      </c>
      <c r="I223" s="14">
        <f>'[1]TCE - ANEXO III - Preencher'!J232</f>
        <v>105.6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385.50663886655275</v>
      </c>
      <c r="R223" s="15">
        <f>'[1]TCE - ANEXO III - Preencher'!S232</f>
        <v>66</v>
      </c>
      <c r="S223" s="16">
        <f t="shared" si="21"/>
        <v>319.50663886655275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115.8289724310777</v>
      </c>
      <c r="Y223" s="15">
        <f>'[1]TCE - ANEXO III - Preencher'!Z232</f>
        <v>0</v>
      </c>
      <c r="Z223" s="16">
        <f t="shared" si="23"/>
        <v>115.8289724310777</v>
      </c>
      <c r="AA223" s="17" t="str">
        <f>IF('[1]TCE - ANEXO III - Preencher'!AB232="","",'[1]TCE - ANEXO III - Preencher'!AB232)</f>
        <v/>
      </c>
      <c r="AB223" s="15">
        <f t="shared" si="18"/>
        <v>542.0956112976304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EDUARDA LAIS PIMENTEL DE BARROS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322205</v>
      </c>
      <c r="G224" s="13">
        <f>IF('[1]TCE - ANEXO III - Preencher'!H233="","",'[1]TCE - ANEXO III - Preencher'!H233)</f>
        <v>44287</v>
      </c>
      <c r="H224" s="14">
        <f>'[1]TCE - ANEXO III - Preencher'!I233</f>
        <v>0</v>
      </c>
      <c r="I224" s="14">
        <f>'[1]TCE - ANEXO III - Preencher'!J233</f>
        <v>103.6264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115.8289724310777</v>
      </c>
      <c r="Y224" s="15">
        <f>'[1]TCE - ANEXO III - Preencher'!Z233</f>
        <v>0</v>
      </c>
      <c r="Z224" s="16">
        <f t="shared" si="23"/>
        <v>115.8289724310777</v>
      </c>
      <c r="AA224" s="17" t="str">
        <f>IF('[1]TCE - ANEXO III - Preencher'!AB233="","",'[1]TCE - ANEXO III - Preencher'!AB233)</f>
        <v/>
      </c>
      <c r="AB224" s="15">
        <f t="shared" si="18"/>
        <v>220.6153724310777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EDUARDO CARLOS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223405</v>
      </c>
      <c r="G225" s="13">
        <f>IF('[1]TCE - ANEXO III - Preencher'!H234="","",'[1]TCE - ANEXO III - Preencher'!H234)</f>
        <v>44287</v>
      </c>
      <c r="H225" s="14">
        <f>'[1]TCE - ANEXO III - Preencher'!I234</f>
        <v>0</v>
      </c>
      <c r="I225" s="14">
        <f>'[1]TCE - ANEXO III - Preencher'!J234</f>
        <v>339.71519999999998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115.8289724310777</v>
      </c>
      <c r="Y225" s="15">
        <f>'[1]TCE - ANEXO III - Preencher'!Z234</f>
        <v>0</v>
      </c>
      <c r="Z225" s="16">
        <f t="shared" si="23"/>
        <v>115.8289724310777</v>
      </c>
      <c r="AA225" s="17" t="str">
        <f>IF('[1]TCE - ANEXO III - Preencher'!AB234="","",'[1]TCE - ANEXO III - Preencher'!AB234)</f>
        <v/>
      </c>
      <c r="AB225" s="15">
        <f t="shared" si="18"/>
        <v>456.70417243107772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EDVALDO HENRIQUE DA SILVA FILHO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517410</v>
      </c>
      <c r="G226" s="13">
        <f>IF('[1]TCE - ANEXO III - Preencher'!H235="","",'[1]TCE - ANEXO III - Preencher'!H235)</f>
        <v>44287</v>
      </c>
      <c r="H226" s="14">
        <f>'[1]TCE - ANEXO III - Preencher'!I235</f>
        <v>0</v>
      </c>
      <c r="I226" s="14">
        <f>'[1]TCE - ANEXO III - Preencher'!J235</f>
        <v>87.893600000000006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115.8289724310777</v>
      </c>
      <c r="Y226" s="15">
        <f>'[1]TCE - ANEXO III - Preencher'!Z235</f>
        <v>0</v>
      </c>
      <c r="Z226" s="16">
        <f t="shared" si="23"/>
        <v>115.8289724310777</v>
      </c>
      <c r="AA226" s="17" t="str">
        <f>IF('[1]TCE - ANEXO III - Preencher'!AB235="","",'[1]TCE - ANEXO III - Preencher'!AB235)</f>
        <v/>
      </c>
      <c r="AB226" s="15">
        <f t="shared" si="18"/>
        <v>204.8825724310777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EDVANE BENEDITA DA CUNHA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322205</v>
      </c>
      <c r="G227" s="13">
        <f>IF('[1]TCE - ANEXO III - Preencher'!H236="","",'[1]TCE - ANEXO III - Preencher'!H236)</f>
        <v>44287</v>
      </c>
      <c r="H227" s="14">
        <f>'[1]TCE - ANEXO III - Preencher'!I236</f>
        <v>0</v>
      </c>
      <c r="I227" s="14">
        <f>'[1]TCE - ANEXO III - Preencher'!J236</f>
        <v>165.05600000000001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115.8289724310777</v>
      </c>
      <c r="Y227" s="15">
        <f>'[1]TCE - ANEXO III - Preencher'!Z236</f>
        <v>0</v>
      </c>
      <c r="Z227" s="16">
        <f t="shared" si="23"/>
        <v>115.8289724310777</v>
      </c>
      <c r="AA227" s="17" t="str">
        <f>IF('[1]TCE - ANEXO III - Preencher'!AB236="","",'[1]TCE - ANEXO III - Preencher'!AB236)</f>
        <v/>
      </c>
      <c r="AB227" s="15">
        <f t="shared" si="18"/>
        <v>282.04497243107772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EFLEURY LIRA LEITE JUNIOR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223605</v>
      </c>
      <c r="G228" s="13">
        <f>IF('[1]TCE - ANEXO III - Preencher'!H237="","",'[1]TCE - ANEXO III - Preencher'!H237)</f>
        <v>44287</v>
      </c>
      <c r="H228" s="14">
        <f>'[1]TCE - ANEXO III - Preencher'!I237</f>
        <v>0</v>
      </c>
      <c r="I228" s="14">
        <f>'[1]TCE - ANEXO III - Preencher'!J237</f>
        <v>286.12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2.44</v>
      </c>
      <c r="O228" s="15">
        <f>'[1]TCE - ANEXO III - Preencher'!P237</f>
        <v>0</v>
      </c>
      <c r="P228" s="16">
        <f t="shared" si="20"/>
        <v>2.44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115.8289724310777</v>
      </c>
      <c r="Y228" s="15">
        <f>'[1]TCE - ANEXO III - Preencher'!Z237</f>
        <v>0</v>
      </c>
      <c r="Z228" s="16">
        <f t="shared" si="23"/>
        <v>115.8289724310777</v>
      </c>
      <c r="AA228" s="17" t="str">
        <f>IF('[1]TCE - ANEXO III - Preencher'!AB237="","",'[1]TCE - ANEXO III - Preencher'!AB237)</f>
        <v/>
      </c>
      <c r="AB228" s="15">
        <f t="shared" si="18"/>
        <v>404.38897243107772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ELAINE CRISTINA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322205</v>
      </c>
      <c r="G229" s="13">
        <f>IF('[1]TCE - ANEXO III - Preencher'!H238="","",'[1]TCE - ANEXO III - Preencher'!H238)</f>
        <v>44287</v>
      </c>
      <c r="H229" s="14">
        <f>'[1]TCE - ANEXO III - Preencher'!I238</f>
        <v>0</v>
      </c>
      <c r="I229" s="14">
        <f>'[1]TCE - ANEXO III - Preencher'!J238</f>
        <v>170.624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115.8289724310777</v>
      </c>
      <c r="Y229" s="15">
        <f>'[1]TCE - ANEXO III - Preencher'!Z238</f>
        <v>0</v>
      </c>
      <c r="Z229" s="16">
        <f t="shared" si="23"/>
        <v>115.8289724310777</v>
      </c>
      <c r="AA229" s="17" t="str">
        <f>IF('[1]TCE - ANEXO III - Preencher'!AB238="","",'[1]TCE - ANEXO III - Preencher'!AB238)</f>
        <v/>
      </c>
      <c r="AB229" s="15">
        <f t="shared" si="18"/>
        <v>287.61297243107771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ELAINE DOS SANTOS MONTEIRO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>
        <f>'[1]TCE - ANEXO III - Preencher'!G239</f>
        <v>411010</v>
      </c>
      <c r="G230" s="13">
        <f>IF('[1]TCE - ANEXO III - Preencher'!H239="","",'[1]TCE - ANEXO III - Preencher'!H239)</f>
        <v>44287</v>
      </c>
      <c r="H230" s="14">
        <f>'[1]TCE - ANEXO III - Preencher'!I239</f>
        <v>0</v>
      </c>
      <c r="I230" s="14">
        <f>'[1]TCE - ANEXO III - Preencher'!J239</f>
        <v>87.88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1.1599999999999999</v>
      </c>
      <c r="O230" s="15">
        <f>'[1]TCE - ANEXO III - Preencher'!P239</f>
        <v>0</v>
      </c>
      <c r="P230" s="16">
        <f t="shared" si="20"/>
        <v>1.1599999999999999</v>
      </c>
      <c r="Q230" s="15">
        <f>'[1]TCE - ANEXO III - Preencher'!R239</f>
        <v>621.86419046950925</v>
      </c>
      <c r="R230" s="15">
        <f>'[1]TCE - ANEXO III - Preencher'!S239</f>
        <v>66</v>
      </c>
      <c r="S230" s="16">
        <f t="shared" si="21"/>
        <v>555.86419046950925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115.8289724310777</v>
      </c>
      <c r="Y230" s="15">
        <f>'[1]TCE - ANEXO III - Preencher'!Z239</f>
        <v>0</v>
      </c>
      <c r="Z230" s="16">
        <f t="shared" si="23"/>
        <v>115.8289724310777</v>
      </c>
      <c r="AA230" s="17" t="str">
        <f>IF('[1]TCE - ANEXO III - Preencher'!AB239="","",'[1]TCE - ANEXO III - Preencher'!AB239)</f>
        <v/>
      </c>
      <c r="AB230" s="15">
        <f t="shared" si="18"/>
        <v>760.73316290058688</v>
      </c>
    </row>
    <row r="231" spans="1:28" x14ac:dyDescent="0.2">
      <c r="A231" s="8">
        <f>IFERROR(VLOOKUP(B231,'[1]DADOS (OCULTAR)'!$P$3:$R$56,3,0),"")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ELENILSON JOSE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517410</v>
      </c>
      <c r="G231" s="13">
        <f>IF('[1]TCE - ANEXO III - Preencher'!H240="","",'[1]TCE - ANEXO III - Preencher'!H240)</f>
        <v>44287</v>
      </c>
      <c r="H231" s="14">
        <f>'[1]TCE - ANEXO III - Preencher'!I240</f>
        <v>0</v>
      </c>
      <c r="I231" s="14">
        <f>'[1]TCE - ANEXO III - Preencher'!J240</f>
        <v>99.552800000000005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1.1599999999999999</v>
      </c>
      <c r="O231" s="15">
        <f>'[1]TCE - ANEXO III - Preencher'!P240</f>
        <v>0</v>
      </c>
      <c r="P231" s="16">
        <f t="shared" si="20"/>
        <v>1.1599999999999999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115.8289724310777</v>
      </c>
      <c r="Y231" s="15">
        <f>'[1]TCE - ANEXO III - Preencher'!Z240</f>
        <v>0</v>
      </c>
      <c r="Z231" s="16">
        <f t="shared" si="23"/>
        <v>115.8289724310777</v>
      </c>
      <c r="AA231" s="17" t="str">
        <f>IF('[1]TCE - ANEXO III - Preencher'!AB240="","",'[1]TCE - ANEXO III - Preencher'!AB240)</f>
        <v/>
      </c>
      <c r="AB231" s="15">
        <f t="shared" si="18"/>
        <v>216.5417724310777</v>
      </c>
    </row>
    <row r="232" spans="1:28" x14ac:dyDescent="0.2">
      <c r="A232" s="8">
        <f>IFERROR(VLOOKUP(B232,'[1]DADOS (OCULTAR)'!$P$3:$R$56,3,0),"")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ELIANE CONSTANTINO NEVES DE FRANCA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322215</v>
      </c>
      <c r="G232" s="13">
        <f>IF('[1]TCE - ANEXO III - Preencher'!H241="","",'[1]TCE - ANEXO III - Preencher'!H241)</f>
        <v>44287</v>
      </c>
      <c r="H232" s="14">
        <f>'[1]TCE - ANEXO III - Preencher'!I241</f>
        <v>0</v>
      </c>
      <c r="I232" s="14">
        <f>'[1]TCE - ANEXO III - Preencher'!J241</f>
        <v>113.4032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1.1599999999999999</v>
      </c>
      <c r="O232" s="15">
        <f>'[1]TCE - ANEXO III - Preencher'!P241</f>
        <v>0</v>
      </c>
      <c r="P232" s="16">
        <f t="shared" si="20"/>
        <v>1.1599999999999999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66.11</v>
      </c>
      <c r="U232" s="15">
        <f>'[1]TCE - ANEXO III - Preencher'!V241</f>
        <v>0</v>
      </c>
      <c r="V232" s="16">
        <f t="shared" si="22"/>
        <v>66.11</v>
      </c>
      <c r="W232" s="17" t="str">
        <f>IF('[1]TCE - ANEXO III - Preencher'!X241="","",'[1]TCE - ANEXO III - Preencher'!X241)</f>
        <v>AUXILIO CRECHE</v>
      </c>
      <c r="X232" s="15">
        <f>'[1]TCE - ANEXO III - Preencher'!Y241</f>
        <v>115.8289724310777</v>
      </c>
      <c r="Y232" s="15">
        <f>'[1]TCE - ANEXO III - Preencher'!Z241</f>
        <v>0</v>
      </c>
      <c r="Z232" s="16">
        <f t="shared" si="23"/>
        <v>115.8289724310777</v>
      </c>
      <c r="AA232" s="17" t="str">
        <f>IF('[1]TCE - ANEXO III - Preencher'!AB241="","",'[1]TCE - ANEXO III - Preencher'!AB241)</f>
        <v/>
      </c>
      <c r="AB232" s="15">
        <f t="shared" si="18"/>
        <v>296.50217243107772</v>
      </c>
    </row>
    <row r="233" spans="1:28" x14ac:dyDescent="0.2">
      <c r="A233" s="8">
        <f>IFERROR(VLOOKUP(B233,'[1]DADOS (OCULTAR)'!$P$3:$R$56,3,0),"")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ELIDIANE BARBOSA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>
        <f>'[1]TCE - ANEXO III - Preencher'!G242</f>
        <v>411010</v>
      </c>
      <c r="G233" s="13">
        <f>IF('[1]TCE - ANEXO III - Preencher'!H242="","",'[1]TCE - ANEXO III - Preencher'!H242)</f>
        <v>44287</v>
      </c>
      <c r="H233" s="14">
        <f>'[1]TCE - ANEXO III - Preencher'!I242</f>
        <v>0</v>
      </c>
      <c r="I233" s="14">
        <f>'[1]TCE - ANEXO III - Preencher'!J242</f>
        <v>96.8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415.7395619605249</v>
      </c>
      <c r="R233" s="15">
        <f>'[1]TCE - ANEXO III - Preencher'!S242</f>
        <v>66</v>
      </c>
      <c r="S233" s="16">
        <f t="shared" si="21"/>
        <v>349.7395619605249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115.8289724310777</v>
      </c>
      <c r="Y233" s="15">
        <f>'[1]TCE - ANEXO III - Preencher'!Z242</f>
        <v>0</v>
      </c>
      <c r="Z233" s="16">
        <f t="shared" si="23"/>
        <v>115.8289724310777</v>
      </c>
      <c r="AA233" s="17" t="str">
        <f>IF('[1]TCE - ANEXO III - Preencher'!AB242="","",'[1]TCE - ANEXO III - Preencher'!AB242)</f>
        <v/>
      </c>
      <c r="AB233" s="15">
        <f t="shared" si="18"/>
        <v>563.52853439160253</v>
      </c>
    </row>
    <row r="234" spans="1:28" x14ac:dyDescent="0.2">
      <c r="A234" s="8">
        <f>IFERROR(VLOOKUP(B234,'[1]DADOS (OCULTAR)'!$P$3:$R$56,3,0),"")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ELIEL RODRIGUES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>
        <f>'[1]TCE - ANEXO III - Preencher'!G243</f>
        <v>517410</v>
      </c>
      <c r="G234" s="13">
        <f>IF('[1]TCE - ANEXO III - Preencher'!H243="","",'[1]TCE - ANEXO III - Preencher'!H243)</f>
        <v>44287</v>
      </c>
      <c r="H234" s="14">
        <f>'[1]TCE - ANEXO III - Preencher'!I243</f>
        <v>0</v>
      </c>
      <c r="I234" s="14">
        <f>'[1]TCE - ANEXO III - Preencher'!J243</f>
        <v>100.61360000000001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1.1599999999999999</v>
      </c>
      <c r="O234" s="15">
        <f>'[1]TCE - ANEXO III - Preencher'!P243</f>
        <v>0</v>
      </c>
      <c r="P234" s="16">
        <f t="shared" si="20"/>
        <v>1.1599999999999999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115.8289724310777</v>
      </c>
      <c r="Y234" s="15">
        <f>'[1]TCE - ANEXO III - Preencher'!Z243</f>
        <v>0</v>
      </c>
      <c r="Z234" s="16">
        <f t="shared" si="23"/>
        <v>115.8289724310777</v>
      </c>
      <c r="AA234" s="17" t="str">
        <f>IF('[1]TCE - ANEXO III - Preencher'!AB243="","",'[1]TCE - ANEXO III - Preencher'!AB243)</f>
        <v/>
      </c>
      <c r="AB234" s="15">
        <f t="shared" si="18"/>
        <v>217.6025724310777</v>
      </c>
    </row>
    <row r="235" spans="1:28" x14ac:dyDescent="0.2">
      <c r="A235" s="8">
        <f>IFERROR(VLOOKUP(B235,'[1]DADOS (OCULTAR)'!$P$3:$R$56,3,0),"")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ELIELMA JULIANA MARIA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>
        <f>'[1]TCE - ANEXO III - Preencher'!G244</f>
        <v>411010</v>
      </c>
      <c r="G235" s="13">
        <f>IF('[1]TCE - ANEXO III - Preencher'!H244="","",'[1]TCE - ANEXO III - Preencher'!H244)</f>
        <v>44287</v>
      </c>
      <c r="H235" s="14">
        <f>'[1]TCE - ANEXO III - Preencher'!I244</f>
        <v>0</v>
      </c>
      <c r="I235" s="14">
        <f>'[1]TCE - ANEXO III - Preencher'!J244</f>
        <v>144.34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1.1599999999999999</v>
      </c>
      <c r="O235" s="15">
        <f>'[1]TCE - ANEXO III - Preencher'!P244</f>
        <v>0</v>
      </c>
      <c r="P235" s="16">
        <f t="shared" si="20"/>
        <v>1.1599999999999999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115.8289724310777</v>
      </c>
      <c r="Y235" s="15">
        <f>'[1]TCE - ANEXO III - Preencher'!Z244</f>
        <v>0</v>
      </c>
      <c r="Z235" s="16">
        <f t="shared" si="23"/>
        <v>115.8289724310777</v>
      </c>
      <c r="AA235" s="17" t="str">
        <f>IF('[1]TCE - ANEXO III - Preencher'!AB244="","",'[1]TCE - ANEXO III - Preencher'!AB244)</f>
        <v/>
      </c>
      <c r="AB235" s="15">
        <f t="shared" si="18"/>
        <v>261.32897243107772</v>
      </c>
    </row>
    <row r="236" spans="1:28" x14ac:dyDescent="0.2">
      <c r="A236" s="8">
        <f>IFERROR(VLOOKUP(B236,'[1]DADOS (OCULTAR)'!$P$3:$R$56,3,0),"")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ELIENAIDE MARIA DE ARAUJO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>
        <f>'[1]TCE - ANEXO III - Preencher'!G245</f>
        <v>411010</v>
      </c>
      <c r="G236" s="13">
        <f>IF('[1]TCE - ANEXO III - Preencher'!H245="","",'[1]TCE - ANEXO III - Preencher'!H245)</f>
        <v>44287</v>
      </c>
      <c r="H236" s="14">
        <f>'[1]TCE - ANEXO III - Preencher'!I245</f>
        <v>0</v>
      </c>
      <c r="I236" s="14">
        <f>'[1]TCE - ANEXO III - Preencher'!J245</f>
        <v>87.862399999999994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515.68026545653379</v>
      </c>
      <c r="R236" s="15">
        <f>'[1]TCE - ANEXO III - Preencher'!S245</f>
        <v>63.8</v>
      </c>
      <c r="S236" s="16">
        <f t="shared" si="21"/>
        <v>451.88026545653378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115.8289724310777</v>
      </c>
      <c r="Y236" s="15">
        <f>'[1]TCE - ANEXO III - Preencher'!Z245</f>
        <v>0</v>
      </c>
      <c r="Z236" s="16">
        <f t="shared" si="23"/>
        <v>115.8289724310777</v>
      </c>
      <c r="AA236" s="17" t="str">
        <f>IF('[1]TCE - ANEXO III - Preencher'!AB245="","",'[1]TCE - ANEXO III - Preencher'!AB245)</f>
        <v/>
      </c>
      <c r="AB236" s="15">
        <f t="shared" si="18"/>
        <v>656.73163788761144</v>
      </c>
    </row>
    <row r="237" spans="1:28" x14ac:dyDescent="0.2">
      <c r="A237" s="8">
        <f>IFERROR(VLOOKUP(B237,'[1]DADOS (OCULTAR)'!$P$3:$R$56,3,0),"")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ELIESIDIA SOARES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>
        <f>'[1]TCE - ANEXO III - Preencher'!G246</f>
        <v>514225</v>
      </c>
      <c r="G237" s="13">
        <f>IF('[1]TCE - ANEXO III - Preencher'!H246="","",'[1]TCE - ANEXO III - Preencher'!H246)</f>
        <v>44287</v>
      </c>
      <c r="H237" s="14">
        <f>'[1]TCE - ANEXO III - Preencher'!I246</f>
        <v>0</v>
      </c>
      <c r="I237" s="14">
        <f>'[1]TCE - ANEXO III - Preencher'!J246</f>
        <v>110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226.77150281706298</v>
      </c>
      <c r="R237" s="15">
        <f>'[1]TCE - ANEXO III - Preencher'!S246</f>
        <v>66</v>
      </c>
      <c r="S237" s="16">
        <f t="shared" si="21"/>
        <v>160.77150281706298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115.8289724310777</v>
      </c>
      <c r="Y237" s="15">
        <f>'[1]TCE - ANEXO III - Preencher'!Z246</f>
        <v>0</v>
      </c>
      <c r="Z237" s="16">
        <f t="shared" si="23"/>
        <v>115.8289724310777</v>
      </c>
      <c r="AA237" s="17" t="str">
        <f>IF('[1]TCE - ANEXO III - Preencher'!AB246="","",'[1]TCE - ANEXO III - Preencher'!AB246)</f>
        <v/>
      </c>
      <c r="AB237" s="15">
        <f t="shared" si="18"/>
        <v>387.76047524814072</v>
      </c>
    </row>
    <row r="238" spans="1:28" x14ac:dyDescent="0.2">
      <c r="A238" s="8">
        <f>IFERROR(VLOOKUP(B238,'[1]DADOS (OCULTAR)'!$P$3:$R$56,3,0),"")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ELIETE MARIA DE SENA DOS SANTOS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>
        <f>'[1]TCE - ANEXO III - Preencher'!G247</f>
        <v>516345</v>
      </c>
      <c r="G238" s="13">
        <f>IF('[1]TCE - ANEXO III - Preencher'!H247="","",'[1]TCE - ANEXO III - Preencher'!H247)</f>
        <v>44287</v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1.1599999999999999</v>
      </c>
      <c r="O238" s="15">
        <f>'[1]TCE - ANEXO III - Preencher'!P247</f>
        <v>0</v>
      </c>
      <c r="P238" s="16">
        <f t="shared" si="20"/>
        <v>1.1599999999999999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115.8289724310777</v>
      </c>
      <c r="Y238" s="15">
        <f>'[1]TCE - ANEXO III - Preencher'!Z247</f>
        <v>0</v>
      </c>
      <c r="Z238" s="16">
        <f t="shared" si="23"/>
        <v>115.8289724310777</v>
      </c>
      <c r="AA238" s="17" t="str">
        <f>IF('[1]TCE - ANEXO III - Preencher'!AB247="","",'[1]TCE - ANEXO III - Preencher'!AB247)</f>
        <v/>
      </c>
      <c r="AB238" s="15">
        <f t="shared" si="18"/>
        <v>116.9889724310777</v>
      </c>
    </row>
    <row r="239" spans="1:28" x14ac:dyDescent="0.2">
      <c r="A239" s="8">
        <f>IFERROR(VLOOKUP(B239,'[1]DADOS (OCULTAR)'!$P$3:$R$56,3,0),"")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ELINALVA LOPES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>
        <f>'[1]TCE - ANEXO III - Preencher'!G248</f>
        <v>516345</v>
      </c>
      <c r="G239" s="13">
        <f>IF('[1]TCE - ANEXO III - Preencher'!H248="","",'[1]TCE - ANEXO III - Preencher'!H248)</f>
        <v>44287</v>
      </c>
      <c r="H239" s="14">
        <f>'[1]TCE - ANEXO III - Preencher'!I248</f>
        <v>0</v>
      </c>
      <c r="I239" s="14">
        <f>'[1]TCE - ANEXO III - Preencher'!J248</f>
        <v>114.4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1.1599999999999999</v>
      </c>
      <c r="O239" s="15">
        <f>'[1]TCE - ANEXO III - Preencher'!P248</f>
        <v>0</v>
      </c>
      <c r="P239" s="16">
        <f t="shared" si="20"/>
        <v>1.1599999999999999</v>
      </c>
      <c r="Q239" s="15">
        <f>'[1]TCE - ANEXO III - Preencher'!R248</f>
        <v>283.42750910292142</v>
      </c>
      <c r="R239" s="15">
        <f>'[1]TCE - ANEXO III - Preencher'!S248</f>
        <v>66</v>
      </c>
      <c r="S239" s="16">
        <f t="shared" si="21"/>
        <v>217.42750910292142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115.8289724310777</v>
      </c>
      <c r="Y239" s="15">
        <f>'[1]TCE - ANEXO III - Preencher'!Z248</f>
        <v>0</v>
      </c>
      <c r="Z239" s="16">
        <f t="shared" si="23"/>
        <v>115.8289724310777</v>
      </c>
      <c r="AA239" s="17" t="str">
        <f>IF('[1]TCE - ANEXO III - Preencher'!AB248="","",'[1]TCE - ANEXO III - Preencher'!AB248)</f>
        <v/>
      </c>
      <c r="AB239" s="15">
        <f t="shared" si="18"/>
        <v>448.81648153399914</v>
      </c>
    </row>
    <row r="240" spans="1:28" x14ac:dyDescent="0.2">
      <c r="A240" s="8">
        <f>IFERROR(VLOOKUP(B240,'[1]DADOS (OCULTAR)'!$P$3:$R$56,3,0),"")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ELINDICE MARIA DOS PRAZERES ALMEIDA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223710</v>
      </c>
      <c r="G240" s="13">
        <f>IF('[1]TCE - ANEXO III - Preencher'!H249="","",'[1]TCE - ANEXO III - Preencher'!H249)</f>
        <v>44287</v>
      </c>
      <c r="H240" s="14">
        <f>'[1]TCE - ANEXO III - Preencher'!I249</f>
        <v>0</v>
      </c>
      <c r="I240" s="14">
        <f>'[1]TCE - ANEXO III - Preencher'!J249</f>
        <v>302.71839999999997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1.1599999999999999</v>
      </c>
      <c r="O240" s="15">
        <f>'[1]TCE - ANEXO III - Preencher'!P249</f>
        <v>0</v>
      </c>
      <c r="P240" s="16">
        <f t="shared" si="20"/>
        <v>1.1599999999999999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115.8289724310777</v>
      </c>
      <c r="Y240" s="15">
        <f>'[1]TCE - ANEXO III - Preencher'!Z249</f>
        <v>0</v>
      </c>
      <c r="Z240" s="16">
        <f t="shared" si="23"/>
        <v>115.8289724310777</v>
      </c>
      <c r="AA240" s="17" t="str">
        <f>IF('[1]TCE - ANEXO III - Preencher'!AB249="","",'[1]TCE - ANEXO III - Preencher'!AB249)</f>
        <v/>
      </c>
      <c r="AB240" s="15">
        <f t="shared" si="18"/>
        <v>419.70737243107772</v>
      </c>
    </row>
    <row r="241" spans="1:28" x14ac:dyDescent="0.2">
      <c r="A241" s="8">
        <f>IFERROR(VLOOKUP(B241,'[1]DADOS (OCULTAR)'!$P$3:$R$56,3,0),"")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ELISABETH DA SILVA XAVIER MONTEIRO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322205</v>
      </c>
      <c r="G241" s="13">
        <f>IF('[1]TCE - ANEXO III - Preencher'!H250="","",'[1]TCE - ANEXO III - Preencher'!H250)</f>
        <v>44287</v>
      </c>
      <c r="H241" s="14">
        <f>'[1]TCE - ANEXO III - Preencher'!I250</f>
        <v>0</v>
      </c>
      <c r="I241" s="14">
        <f>'[1]TCE - ANEXO III - Preencher'!J250</f>
        <v>128.73599999999999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1.1599999999999999</v>
      </c>
      <c r="O241" s="15">
        <f>'[1]TCE - ANEXO III - Preencher'!P250</f>
        <v>0</v>
      </c>
      <c r="P241" s="16">
        <f t="shared" si="20"/>
        <v>1.1599999999999999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115.8289724310777</v>
      </c>
      <c r="Y241" s="15">
        <f>'[1]TCE - ANEXO III - Preencher'!Z250</f>
        <v>0</v>
      </c>
      <c r="Z241" s="16">
        <f t="shared" si="23"/>
        <v>115.8289724310777</v>
      </c>
      <c r="AA241" s="17" t="str">
        <f>IF('[1]TCE - ANEXO III - Preencher'!AB250="","",'[1]TCE - ANEXO III - Preencher'!AB250)</f>
        <v/>
      </c>
      <c r="AB241" s="15">
        <f t="shared" si="18"/>
        <v>245.72497243107767</v>
      </c>
    </row>
    <row r="242" spans="1:28" x14ac:dyDescent="0.2">
      <c r="A242" s="8">
        <f>IFERROR(VLOOKUP(B242,'[1]DADOS (OCULTAR)'!$P$3:$R$56,3,0),"")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ELISANGELA BISPO DE SOUZA PIMENTEL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223505</v>
      </c>
      <c r="G242" s="13">
        <f>IF('[1]TCE - ANEXO III - Preencher'!H251="","",'[1]TCE - ANEXO III - Preencher'!H251)</f>
        <v>44287</v>
      </c>
      <c r="H242" s="14">
        <f>'[1]TCE - ANEXO III - Preencher'!I251</f>
        <v>0</v>
      </c>
      <c r="I242" s="14">
        <f>'[1]TCE - ANEXO III - Preencher'!J251</f>
        <v>274.01679999999999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2.44</v>
      </c>
      <c r="O242" s="15">
        <f>'[1]TCE - ANEXO III - Preencher'!P251</f>
        <v>0</v>
      </c>
      <c r="P242" s="16">
        <f t="shared" si="20"/>
        <v>2.44</v>
      </c>
      <c r="Q242" s="15">
        <f>'[1]TCE - ANEXO III - Preencher'!R251</f>
        <v>308.40039517078787</v>
      </c>
      <c r="R242" s="15">
        <f>'[1]TCE - ANEXO III - Preencher'!S251</f>
        <v>104.87</v>
      </c>
      <c r="S242" s="16">
        <f t="shared" si="21"/>
        <v>203.53039517078787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115.8289724310777</v>
      </c>
      <c r="Y242" s="15">
        <f>'[1]TCE - ANEXO III - Preencher'!Z251</f>
        <v>0</v>
      </c>
      <c r="Z242" s="16">
        <f t="shared" si="23"/>
        <v>115.8289724310777</v>
      </c>
      <c r="AA242" s="17" t="str">
        <f>IF('[1]TCE - ANEXO III - Preencher'!AB251="","",'[1]TCE - ANEXO III - Preencher'!AB251)</f>
        <v/>
      </c>
      <c r="AB242" s="15">
        <f t="shared" si="18"/>
        <v>595.81616760186557</v>
      </c>
    </row>
    <row r="243" spans="1:28" x14ac:dyDescent="0.2">
      <c r="A243" s="8">
        <f>IFERROR(VLOOKUP(B243,'[1]DADOS (OCULTAR)'!$P$3:$R$56,3,0),"")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ELISANGELA CONCEICAO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322205</v>
      </c>
      <c r="G243" s="13">
        <f>IF('[1]TCE - ANEXO III - Preencher'!H252="","",'[1]TCE - ANEXO III - Preencher'!H252)</f>
        <v>44287</v>
      </c>
      <c r="H243" s="14">
        <f>'[1]TCE - ANEXO III - Preencher'!I252</f>
        <v>0</v>
      </c>
      <c r="I243" s="14">
        <f>'[1]TCE - ANEXO III - Preencher'!J252</f>
        <v>144.22640000000001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1.1599999999999999</v>
      </c>
      <c r="O243" s="15">
        <f>'[1]TCE - ANEXO III - Preencher'!P252</f>
        <v>0</v>
      </c>
      <c r="P243" s="16">
        <f t="shared" si="20"/>
        <v>1.1599999999999999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115.8289724310777</v>
      </c>
      <c r="Y243" s="15">
        <f>'[1]TCE - ANEXO III - Preencher'!Z252</f>
        <v>0</v>
      </c>
      <c r="Z243" s="16">
        <f t="shared" si="23"/>
        <v>115.8289724310777</v>
      </c>
      <c r="AA243" s="17" t="str">
        <f>IF('[1]TCE - ANEXO III - Preencher'!AB252="","",'[1]TCE - ANEXO III - Preencher'!AB252)</f>
        <v/>
      </c>
      <c r="AB243" s="15">
        <f t="shared" si="18"/>
        <v>261.2153724310777</v>
      </c>
    </row>
    <row r="244" spans="1:28" x14ac:dyDescent="0.2">
      <c r="A244" s="8">
        <f>IFERROR(VLOOKUP(B244,'[1]DADOS (OCULTAR)'!$P$3:$R$56,3,0),"")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ELISANGELA JOSEFA DOS SANTOS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223505</v>
      </c>
      <c r="G244" s="13">
        <f>IF('[1]TCE - ANEXO III - Preencher'!H253="","",'[1]TCE - ANEXO III - Preencher'!H253)</f>
        <v>44287</v>
      </c>
      <c r="H244" s="14">
        <f>'[1]TCE - ANEXO III - Preencher'!I253</f>
        <v>0</v>
      </c>
      <c r="I244" s="14">
        <f>'[1]TCE - ANEXO III - Preencher'!J253</f>
        <v>342.5376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2.44</v>
      </c>
      <c r="O244" s="15">
        <f>'[1]TCE - ANEXO III - Preencher'!P253</f>
        <v>0</v>
      </c>
      <c r="P244" s="16">
        <f t="shared" si="20"/>
        <v>2.44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115.8289724310777</v>
      </c>
      <c r="Y244" s="15">
        <f>'[1]TCE - ANEXO III - Preencher'!Z253</f>
        <v>0</v>
      </c>
      <c r="Z244" s="16">
        <f t="shared" si="23"/>
        <v>115.8289724310777</v>
      </c>
      <c r="AA244" s="17" t="str">
        <f>IF('[1]TCE - ANEXO III - Preencher'!AB253="","",'[1]TCE - ANEXO III - Preencher'!AB253)</f>
        <v/>
      </c>
      <c r="AB244" s="15">
        <f t="shared" si="18"/>
        <v>460.80657243107771</v>
      </c>
    </row>
    <row r="245" spans="1:28" x14ac:dyDescent="0.2">
      <c r="A245" s="8">
        <f>IFERROR(VLOOKUP(B245,'[1]DADOS (OCULTAR)'!$P$3:$R$56,3,0),"")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ELISSANDRA CLEONICE NASCIMENTO DE SANTANA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223710</v>
      </c>
      <c r="G245" s="13">
        <f>IF('[1]TCE - ANEXO III - Preencher'!H254="","",'[1]TCE - ANEXO III - Preencher'!H254)</f>
        <v>44287</v>
      </c>
      <c r="H245" s="14">
        <f>'[1]TCE - ANEXO III - Preencher'!I254</f>
        <v>0</v>
      </c>
      <c r="I245" s="14">
        <f>'[1]TCE - ANEXO III - Preencher'!J254</f>
        <v>291.11759999999998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1.1599999999999999</v>
      </c>
      <c r="O245" s="15">
        <f>'[1]TCE - ANEXO III - Preencher'!P254</f>
        <v>0</v>
      </c>
      <c r="P245" s="16">
        <f t="shared" si="20"/>
        <v>1.1599999999999999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115.8289724310777</v>
      </c>
      <c r="Y245" s="15">
        <f>'[1]TCE - ANEXO III - Preencher'!Z254</f>
        <v>0</v>
      </c>
      <c r="Z245" s="16">
        <f t="shared" si="23"/>
        <v>115.8289724310777</v>
      </c>
      <c r="AA245" s="17" t="str">
        <f>IF('[1]TCE - ANEXO III - Preencher'!AB254="","",'[1]TCE - ANEXO III - Preencher'!AB254)</f>
        <v/>
      </c>
      <c r="AB245" s="15">
        <f t="shared" si="18"/>
        <v>408.10657243107772</v>
      </c>
    </row>
    <row r="246" spans="1:28" x14ac:dyDescent="0.2">
      <c r="A246" s="8">
        <f>IFERROR(VLOOKUP(B246,'[1]DADOS (OCULTAR)'!$P$3:$R$56,3,0),"")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ELIZABETE ALVES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322205</v>
      </c>
      <c r="G246" s="13">
        <f>IF('[1]TCE - ANEXO III - Preencher'!H255="","",'[1]TCE - ANEXO III - Preencher'!H255)</f>
        <v>44287</v>
      </c>
      <c r="H246" s="14">
        <f>'[1]TCE - ANEXO III - Preencher'!I255</f>
        <v>0</v>
      </c>
      <c r="I246" s="14">
        <f>'[1]TCE - ANEXO III - Preencher'!J255</f>
        <v>114.4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1.1599999999999999</v>
      </c>
      <c r="O246" s="15">
        <f>'[1]TCE - ANEXO III - Preencher'!P255</f>
        <v>0</v>
      </c>
      <c r="P246" s="16">
        <f t="shared" si="20"/>
        <v>1.1599999999999999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115.8289724310777</v>
      </c>
      <c r="Y246" s="15">
        <f>'[1]TCE - ANEXO III - Preencher'!Z255</f>
        <v>0</v>
      </c>
      <c r="Z246" s="16">
        <f t="shared" si="23"/>
        <v>115.8289724310777</v>
      </c>
      <c r="AA246" s="17" t="str">
        <f>IF('[1]TCE - ANEXO III - Preencher'!AB255="","",'[1]TCE - ANEXO III - Preencher'!AB255)</f>
        <v/>
      </c>
      <c r="AB246" s="15">
        <f t="shared" si="18"/>
        <v>231.38897243107772</v>
      </c>
    </row>
    <row r="247" spans="1:28" x14ac:dyDescent="0.2">
      <c r="A247" s="8">
        <f>IFERROR(VLOOKUP(B247,'[1]DADOS (OCULTAR)'!$P$3:$R$56,3,0),"")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ELIZABETE BORGES DE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322205</v>
      </c>
      <c r="G247" s="13">
        <f>IF('[1]TCE - ANEXO III - Preencher'!H256="","",'[1]TCE - ANEXO III - Preencher'!H256)</f>
        <v>44287</v>
      </c>
      <c r="H247" s="14">
        <f>'[1]TCE - ANEXO III - Preencher'!I256</f>
        <v>0</v>
      </c>
      <c r="I247" s="14">
        <f>'[1]TCE - ANEXO III - Preencher'!J256</f>
        <v>173.64320000000001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1.1599999999999999</v>
      </c>
      <c r="O247" s="15">
        <f>'[1]TCE - ANEXO III - Preencher'!P256</f>
        <v>0</v>
      </c>
      <c r="P247" s="16">
        <f t="shared" si="20"/>
        <v>1.1599999999999999</v>
      </c>
      <c r="Q247" s="15">
        <f>'[1]TCE - ANEXO III - Preencher'!R256</f>
        <v>423.99831168375641</v>
      </c>
      <c r="R247" s="15">
        <f>'[1]TCE - ANEXO III - Preencher'!S256</f>
        <v>66</v>
      </c>
      <c r="S247" s="16">
        <f t="shared" si="21"/>
        <v>357.99831168375641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115.8289724310777</v>
      </c>
      <c r="Y247" s="15">
        <f>'[1]TCE - ANEXO III - Preencher'!Z256</f>
        <v>0</v>
      </c>
      <c r="Z247" s="16">
        <f t="shared" si="23"/>
        <v>115.8289724310777</v>
      </c>
      <c r="AA247" s="17" t="str">
        <f>IF('[1]TCE - ANEXO III - Preencher'!AB256="","",'[1]TCE - ANEXO III - Preencher'!AB256)</f>
        <v/>
      </c>
      <c r="AB247" s="15">
        <f t="shared" si="18"/>
        <v>648.63048411483408</v>
      </c>
    </row>
    <row r="248" spans="1:28" x14ac:dyDescent="0.2">
      <c r="A248" s="8">
        <f>IFERROR(VLOOKUP(B248,'[1]DADOS (OCULTAR)'!$P$3:$R$56,3,0),"")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ELIZABETE MARIA GONZAGA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322205</v>
      </c>
      <c r="G248" s="13">
        <f>IF('[1]TCE - ANEXO III - Preencher'!H257="","",'[1]TCE - ANEXO III - Preencher'!H257)</f>
        <v>44287</v>
      </c>
      <c r="H248" s="14">
        <f>'[1]TCE - ANEXO III - Preencher'!I257</f>
        <v>0</v>
      </c>
      <c r="I248" s="14">
        <f>'[1]TCE - ANEXO III - Preencher'!J257</f>
        <v>128.89920000000001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1.1599999999999999</v>
      </c>
      <c r="O248" s="15">
        <f>'[1]TCE - ANEXO III - Preencher'!P257</f>
        <v>0</v>
      </c>
      <c r="P248" s="16">
        <f t="shared" si="20"/>
        <v>1.1599999999999999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115.8289724310777</v>
      </c>
      <c r="Y248" s="15">
        <f>'[1]TCE - ANEXO III - Preencher'!Z257</f>
        <v>0</v>
      </c>
      <c r="Z248" s="16">
        <f t="shared" si="23"/>
        <v>115.8289724310777</v>
      </c>
      <c r="AA248" s="17" t="str">
        <f>IF('[1]TCE - ANEXO III - Preencher'!AB257="","",'[1]TCE - ANEXO III - Preencher'!AB257)</f>
        <v/>
      </c>
      <c r="AB248" s="15">
        <f t="shared" si="18"/>
        <v>245.88817243107769</v>
      </c>
    </row>
    <row r="249" spans="1:28" x14ac:dyDescent="0.2">
      <c r="A249" s="8">
        <f>IFERROR(VLOOKUP(B249,'[1]DADOS (OCULTAR)'!$P$3:$R$56,3,0),"")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ELLEN DIANA SILVA DE SOUZA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223710</v>
      </c>
      <c r="G249" s="13">
        <f>IF('[1]TCE - ANEXO III - Preencher'!H258="","",'[1]TCE - ANEXO III - Preencher'!H258)</f>
        <v>44287</v>
      </c>
      <c r="H249" s="14">
        <f>'[1]TCE - ANEXO III - Preencher'!I258</f>
        <v>0</v>
      </c>
      <c r="I249" s="14">
        <f>'[1]TCE - ANEXO III - Preencher'!J258</f>
        <v>118.4144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1.1599999999999999</v>
      </c>
      <c r="O249" s="15">
        <f>'[1]TCE - ANEXO III - Preencher'!P258</f>
        <v>0</v>
      </c>
      <c r="P249" s="16">
        <f t="shared" si="20"/>
        <v>1.1599999999999999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115.8289724310777</v>
      </c>
      <c r="Y249" s="15">
        <f>'[1]TCE - ANEXO III - Preencher'!Z258</f>
        <v>0</v>
      </c>
      <c r="Z249" s="16">
        <f t="shared" si="23"/>
        <v>115.8289724310777</v>
      </c>
      <c r="AA249" s="17" t="str">
        <f>IF('[1]TCE - ANEXO III - Preencher'!AB258="","",'[1]TCE - ANEXO III - Preencher'!AB258)</f>
        <v/>
      </c>
      <c r="AB249" s="15">
        <f t="shared" si="18"/>
        <v>235.40337243107768</v>
      </c>
    </row>
    <row r="250" spans="1:28" x14ac:dyDescent="0.2">
      <c r="A250" s="8">
        <f>IFERROR(VLOOKUP(B250,'[1]DADOS (OCULTAR)'!$P$3:$R$56,3,0),"")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ELLIS KAROLINE RODRIGUES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>
        <f>'[1]TCE - ANEXO III - Preencher'!G259</f>
        <v>223405</v>
      </c>
      <c r="G250" s="13">
        <f>IF('[1]TCE - ANEXO III - Preencher'!H259="","",'[1]TCE - ANEXO III - Preencher'!H259)</f>
        <v>44287</v>
      </c>
      <c r="H250" s="14">
        <f>'[1]TCE - ANEXO III - Preencher'!I259</f>
        <v>0</v>
      </c>
      <c r="I250" s="14">
        <f>'[1]TCE - ANEXO III - Preencher'!J259</f>
        <v>432.68720000000002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1.1599999999999999</v>
      </c>
      <c r="O250" s="15">
        <f>'[1]TCE - ANEXO III - Preencher'!P259</f>
        <v>0</v>
      </c>
      <c r="P250" s="16">
        <f t="shared" si="20"/>
        <v>1.1599999999999999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115.8289724310777</v>
      </c>
      <c r="Y250" s="15">
        <f>'[1]TCE - ANEXO III - Preencher'!Z259</f>
        <v>0</v>
      </c>
      <c r="Z250" s="16">
        <f t="shared" si="23"/>
        <v>115.8289724310777</v>
      </c>
      <c r="AA250" s="17" t="str">
        <f>IF('[1]TCE - ANEXO III - Preencher'!AB259="","",'[1]TCE - ANEXO III - Preencher'!AB259)</f>
        <v/>
      </c>
      <c r="AB250" s="15">
        <f t="shared" si="18"/>
        <v>549.6761724310777</v>
      </c>
    </row>
    <row r="251" spans="1:28" x14ac:dyDescent="0.2">
      <c r="A251" s="8">
        <f>IFERROR(VLOOKUP(B251,'[1]DADOS (OCULTAR)'!$P$3:$R$56,3,0),"")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ELOINA PAULINA DE LIMA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223505</v>
      </c>
      <c r="G251" s="13">
        <f>IF('[1]TCE - ANEXO III - Preencher'!H260="","",'[1]TCE - ANEXO III - Preencher'!H260)</f>
        <v>44287</v>
      </c>
      <c r="H251" s="14">
        <f>'[1]TCE - ANEXO III - Preencher'!I260</f>
        <v>0</v>
      </c>
      <c r="I251" s="14">
        <f>'[1]TCE - ANEXO III - Preencher'!J260</f>
        <v>300.67439999999999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2.44</v>
      </c>
      <c r="O251" s="15">
        <f>'[1]TCE - ANEXO III - Preencher'!P260</f>
        <v>0</v>
      </c>
      <c r="P251" s="16">
        <f t="shared" si="20"/>
        <v>2.44</v>
      </c>
      <c r="Q251" s="15">
        <f>'[1]TCE - ANEXO III - Preencher'!R260</f>
        <v>308.40039517078787</v>
      </c>
      <c r="R251" s="15">
        <f>'[1]TCE - ANEXO III - Preencher'!S260</f>
        <v>102</v>
      </c>
      <c r="S251" s="16">
        <f t="shared" si="21"/>
        <v>206.40039517078787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115.8289724310777</v>
      </c>
      <c r="Y251" s="15">
        <f>'[1]TCE - ANEXO III - Preencher'!Z260</f>
        <v>0</v>
      </c>
      <c r="Z251" s="16">
        <f t="shared" si="23"/>
        <v>115.8289724310777</v>
      </c>
      <c r="AA251" s="17" t="str">
        <f>IF('[1]TCE - ANEXO III - Preencher'!AB260="","",'[1]TCE - ANEXO III - Preencher'!AB260)</f>
        <v/>
      </c>
      <c r="AB251" s="15">
        <f t="shared" si="18"/>
        <v>625.34376760186558</v>
      </c>
    </row>
    <row r="252" spans="1:28" x14ac:dyDescent="0.2">
      <c r="A252" s="8">
        <f>IFERROR(VLOOKUP(B252,'[1]DADOS (OCULTAR)'!$P$3:$R$56,3,0),"")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ELOISE DO NASCIMENTO HOLANDA COSTA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322605</v>
      </c>
      <c r="G252" s="13">
        <f>IF('[1]TCE - ANEXO III - Preencher'!H261="","",'[1]TCE - ANEXO III - Preencher'!H261)</f>
        <v>44287</v>
      </c>
      <c r="H252" s="14">
        <f>'[1]TCE - ANEXO III - Preencher'!I261</f>
        <v>0</v>
      </c>
      <c r="I252" s="14">
        <f>'[1]TCE - ANEXO III - Preencher'!J261</f>
        <v>308.7312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1.1599999999999999</v>
      </c>
      <c r="O252" s="15">
        <f>'[1]TCE - ANEXO III - Preencher'!P261</f>
        <v>0</v>
      </c>
      <c r="P252" s="16">
        <f t="shared" si="20"/>
        <v>1.1599999999999999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115.8289724310777</v>
      </c>
      <c r="Y252" s="15">
        <f>'[1]TCE - ANEXO III - Preencher'!Z261</f>
        <v>0</v>
      </c>
      <c r="Z252" s="16">
        <f t="shared" si="23"/>
        <v>115.8289724310777</v>
      </c>
      <c r="AA252" s="17" t="str">
        <f>IF('[1]TCE - ANEXO III - Preencher'!AB261="","",'[1]TCE - ANEXO III - Preencher'!AB261)</f>
        <v/>
      </c>
      <c r="AB252" s="15">
        <f t="shared" si="18"/>
        <v>425.72017243107774</v>
      </c>
    </row>
    <row r="253" spans="1:28" x14ac:dyDescent="0.2">
      <c r="A253" s="8">
        <f>IFERROR(VLOOKUP(B253,'[1]DADOS (OCULTAR)'!$P$3:$R$56,3,0),"")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ELTON CARLOS DE CAMPOS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>
        <f>'[1]TCE - ANEXO III - Preencher'!G262</f>
        <v>782320</v>
      </c>
      <c r="G253" s="13">
        <f>IF('[1]TCE - ANEXO III - Preencher'!H262="","",'[1]TCE - ANEXO III - Preencher'!H262)</f>
        <v>44287</v>
      </c>
      <c r="H253" s="14">
        <f>'[1]TCE - ANEXO III - Preencher'!I262</f>
        <v>0</v>
      </c>
      <c r="I253" s="14">
        <f>'[1]TCE - ANEXO III - Preencher'!J262</f>
        <v>161.76400000000001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1.1599999999999999</v>
      </c>
      <c r="O253" s="15">
        <f>'[1]TCE - ANEXO III - Preencher'!P262</f>
        <v>0</v>
      </c>
      <c r="P253" s="16">
        <f t="shared" si="20"/>
        <v>1.1599999999999999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115.8289724310777</v>
      </c>
      <c r="Y253" s="15">
        <f>'[1]TCE - ANEXO III - Preencher'!Z262</f>
        <v>0</v>
      </c>
      <c r="Z253" s="16">
        <f t="shared" si="23"/>
        <v>115.8289724310777</v>
      </c>
      <c r="AA253" s="17" t="str">
        <f>IF('[1]TCE - ANEXO III - Preencher'!AB262="","",'[1]TCE - ANEXO III - Preencher'!AB262)</f>
        <v/>
      </c>
      <c r="AB253" s="15">
        <f t="shared" si="18"/>
        <v>278.75297243107769</v>
      </c>
    </row>
    <row r="254" spans="1:28" x14ac:dyDescent="0.2">
      <c r="A254" s="8">
        <f>IFERROR(VLOOKUP(B254,'[1]DADOS (OCULTAR)'!$P$3:$R$56,3,0),"")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ELVIS DA SILVA PINO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515110</v>
      </c>
      <c r="G254" s="13">
        <f>IF('[1]TCE - ANEXO III - Preencher'!H263="","",'[1]TCE - ANEXO III - Preencher'!H263)</f>
        <v>44287</v>
      </c>
      <c r="H254" s="14">
        <f>'[1]TCE - ANEXO III - Preencher'!I263</f>
        <v>0</v>
      </c>
      <c r="I254" s="14">
        <f>'[1]TCE - ANEXO III - Preencher'!J263</f>
        <v>137.7544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1.1599999999999999</v>
      </c>
      <c r="O254" s="15">
        <f>'[1]TCE - ANEXO III - Preencher'!P263</f>
        <v>0</v>
      </c>
      <c r="P254" s="16">
        <f t="shared" si="20"/>
        <v>1.1599999999999999</v>
      </c>
      <c r="Q254" s="15">
        <f>'[1]TCE - ANEXO III - Preencher'!R263</f>
        <v>334.47936379087287</v>
      </c>
      <c r="R254" s="15">
        <f>'[1]TCE - ANEXO III - Preencher'!S263</f>
        <v>66</v>
      </c>
      <c r="S254" s="16">
        <f t="shared" si="21"/>
        <v>268.47936379087287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115.8289724310777</v>
      </c>
      <c r="Y254" s="15">
        <f>'[1]TCE - ANEXO III - Preencher'!Z263</f>
        <v>0</v>
      </c>
      <c r="Z254" s="16">
        <f t="shared" si="23"/>
        <v>115.8289724310777</v>
      </c>
      <c r="AA254" s="17" t="str">
        <f>IF('[1]TCE - ANEXO III - Preencher'!AB263="","",'[1]TCE - ANEXO III - Preencher'!AB263)</f>
        <v/>
      </c>
      <c r="AB254" s="15">
        <f t="shared" si="18"/>
        <v>523.22273622195053</v>
      </c>
    </row>
    <row r="255" spans="1:28" x14ac:dyDescent="0.2">
      <c r="A255" s="8">
        <f>IFERROR(VLOOKUP(B255,'[1]DADOS (OCULTAR)'!$P$3:$R$56,3,0),"")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EMANOEL DINIZ DE SIQUEIRA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723310</v>
      </c>
      <c r="G255" s="13">
        <f>IF('[1]TCE - ANEXO III - Preencher'!H264="","",'[1]TCE - ANEXO III - Preencher'!H264)</f>
        <v>44287</v>
      </c>
      <c r="H255" s="14">
        <f>'[1]TCE - ANEXO III - Preencher'!I264</f>
        <v>0</v>
      </c>
      <c r="I255" s="14">
        <f>'[1]TCE - ANEXO III - Preencher'!J264</f>
        <v>122.7024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1.1599999999999999</v>
      </c>
      <c r="O255" s="15">
        <f>'[1]TCE - ANEXO III - Preencher'!P264</f>
        <v>0</v>
      </c>
      <c r="P255" s="16">
        <f t="shared" si="20"/>
        <v>1.1599999999999999</v>
      </c>
      <c r="Q255" s="15">
        <f>'[1]TCE - ANEXO III - Preencher'!R264</f>
        <v>396.83784012372445</v>
      </c>
      <c r="R255" s="15">
        <f>'[1]TCE - ANEXO III - Preencher'!S264</f>
        <v>78.83</v>
      </c>
      <c r="S255" s="16">
        <f t="shared" si="21"/>
        <v>318.00784012372446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115.8289724310777</v>
      </c>
      <c r="Y255" s="15">
        <f>'[1]TCE - ANEXO III - Preencher'!Z264</f>
        <v>0</v>
      </c>
      <c r="Z255" s="16">
        <f t="shared" si="23"/>
        <v>115.8289724310777</v>
      </c>
      <c r="AA255" s="17" t="str">
        <f>IF('[1]TCE - ANEXO III - Preencher'!AB264="","",'[1]TCE - ANEXO III - Preencher'!AB264)</f>
        <v/>
      </c>
      <c r="AB255" s="15">
        <f t="shared" si="18"/>
        <v>557.6992125548021</v>
      </c>
    </row>
    <row r="256" spans="1:28" x14ac:dyDescent="0.2">
      <c r="A256" s="8">
        <f>IFERROR(VLOOKUP(B256,'[1]DADOS (OCULTAR)'!$P$3:$R$56,3,0),"")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EMANUELA LIMA DE LUCENA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223505</v>
      </c>
      <c r="G256" s="13">
        <f>IF('[1]TCE - ANEXO III - Preencher'!H265="","",'[1]TCE - ANEXO III - Preencher'!H265)</f>
        <v>44287</v>
      </c>
      <c r="H256" s="14">
        <f>'[1]TCE - ANEXO III - Preencher'!I265</f>
        <v>0</v>
      </c>
      <c r="I256" s="14">
        <f>'[1]TCE - ANEXO III - Preencher'!J265</f>
        <v>259.06639999999999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2.44</v>
      </c>
      <c r="O256" s="15">
        <f>'[1]TCE - ANEXO III - Preencher'!P265</f>
        <v>0</v>
      </c>
      <c r="P256" s="16">
        <f t="shared" si="20"/>
        <v>2.44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115.8289724310777</v>
      </c>
      <c r="Y256" s="15">
        <f>'[1]TCE - ANEXO III - Preencher'!Z265</f>
        <v>0</v>
      </c>
      <c r="Z256" s="16">
        <f t="shared" si="23"/>
        <v>115.8289724310777</v>
      </c>
      <c r="AA256" s="17" t="str">
        <f>IF('[1]TCE - ANEXO III - Preencher'!AB265="","",'[1]TCE - ANEXO III - Preencher'!AB265)</f>
        <v/>
      </c>
      <c r="AB256" s="15">
        <f t="shared" si="18"/>
        <v>377.3353724310777</v>
      </c>
    </row>
    <row r="257" spans="1:28" x14ac:dyDescent="0.2">
      <c r="A257" s="8">
        <f>IFERROR(VLOOKUP(B257,'[1]DADOS (OCULTAR)'!$P$3:$R$56,3,0),"")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EMERSOM DE MELO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324115</v>
      </c>
      <c r="G257" s="13">
        <f>IF('[1]TCE - ANEXO III - Preencher'!H266="","",'[1]TCE - ANEXO III - Preencher'!H266)</f>
        <v>44287</v>
      </c>
      <c r="H257" s="14">
        <f>'[1]TCE - ANEXO III - Preencher'!I266</f>
        <v>0</v>
      </c>
      <c r="I257" s="14">
        <f>'[1]TCE - ANEXO III - Preencher'!J266</f>
        <v>250.8192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1.1599999999999999</v>
      </c>
      <c r="O257" s="15">
        <f>'[1]TCE - ANEXO III - Preencher'!P266</f>
        <v>0</v>
      </c>
      <c r="P257" s="16">
        <f t="shared" si="20"/>
        <v>1.1599999999999999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115.8289724310777</v>
      </c>
      <c r="Y257" s="15">
        <f>'[1]TCE - ANEXO III - Preencher'!Z266</f>
        <v>0</v>
      </c>
      <c r="Z257" s="16">
        <f t="shared" si="23"/>
        <v>115.8289724310777</v>
      </c>
      <c r="AA257" s="17" t="str">
        <f>IF('[1]TCE - ANEXO III - Preencher'!AB266="","",'[1]TCE - ANEXO III - Preencher'!AB266)</f>
        <v/>
      </c>
      <c r="AB257" s="15">
        <f t="shared" si="18"/>
        <v>367.80817243107771</v>
      </c>
    </row>
    <row r="258" spans="1:28" x14ac:dyDescent="0.2">
      <c r="A258" s="8">
        <f>IFERROR(VLOOKUP(B258,'[1]DADOS (OCULTAR)'!$P$3:$R$56,3,0),"")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EMERSON LUCAS SOUZA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>
        <f>'[1]TCE - ANEXO III - Preencher'!G267</f>
        <v>515110</v>
      </c>
      <c r="G258" s="13">
        <f>IF('[1]TCE - ANEXO III - Preencher'!H267="","",'[1]TCE - ANEXO III - Preencher'!H267)</f>
        <v>44287</v>
      </c>
      <c r="H258" s="14">
        <f>'[1]TCE - ANEXO III - Preencher'!I267</f>
        <v>0</v>
      </c>
      <c r="I258" s="14">
        <f>'[1]TCE - ANEXO III - Preencher'!J267</f>
        <v>104.6216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1.1599999999999999</v>
      </c>
      <c r="O258" s="15">
        <f>'[1]TCE - ANEXO III - Preencher'!P267</f>
        <v>0</v>
      </c>
      <c r="P258" s="16">
        <f t="shared" si="20"/>
        <v>1.1599999999999999</v>
      </c>
      <c r="Q258" s="15">
        <f>'[1]TCE - ANEXO III - Preencher'!R267</f>
        <v>395.73175757150591</v>
      </c>
      <c r="R258" s="15">
        <f>'[1]TCE - ANEXO III - Preencher'!S267</f>
        <v>63.8</v>
      </c>
      <c r="S258" s="16">
        <f t="shared" si="21"/>
        <v>331.9317575715059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115.8289724310777</v>
      </c>
      <c r="Y258" s="15">
        <f>'[1]TCE - ANEXO III - Preencher'!Z267</f>
        <v>0</v>
      </c>
      <c r="Z258" s="16">
        <f t="shared" si="23"/>
        <v>115.8289724310777</v>
      </c>
      <c r="AA258" s="17" t="str">
        <f>IF('[1]TCE - ANEXO III - Preencher'!AB267="","",'[1]TCE - ANEXO III - Preencher'!AB267)</f>
        <v/>
      </c>
      <c r="AB258" s="15">
        <f t="shared" si="18"/>
        <v>553.54233000258353</v>
      </c>
    </row>
    <row r="259" spans="1:28" x14ac:dyDescent="0.2">
      <c r="A259" s="8">
        <f>IFERROR(VLOOKUP(B259,'[1]DADOS (OCULTAR)'!$P$3:$R$56,3,0),"")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EMILE DA SILVA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322205</v>
      </c>
      <c r="G259" s="13">
        <f>IF('[1]TCE - ANEXO III - Preencher'!H268="","",'[1]TCE - ANEXO III - Preencher'!H268)</f>
        <v>44287</v>
      </c>
      <c r="H259" s="14">
        <f>'[1]TCE - ANEXO III - Preencher'!I268</f>
        <v>0</v>
      </c>
      <c r="I259" s="14">
        <f>'[1]TCE - ANEXO III - Preencher'!J268</f>
        <v>118.0688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1.1599999999999999</v>
      </c>
      <c r="O259" s="15">
        <f>'[1]TCE - ANEXO III - Preencher'!P268</f>
        <v>0</v>
      </c>
      <c r="P259" s="16">
        <f t="shared" si="20"/>
        <v>1.1599999999999999</v>
      </c>
      <c r="Q259" s="15">
        <f>'[1]TCE - ANEXO III - Preencher'!R268</f>
        <v>359.79636443054062</v>
      </c>
      <c r="R259" s="15">
        <f>'[1]TCE - ANEXO III - Preencher'!S268</f>
        <v>63.8</v>
      </c>
      <c r="S259" s="16">
        <f t="shared" si="21"/>
        <v>295.99636443054061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115.8289724310777</v>
      </c>
      <c r="Y259" s="15">
        <f>'[1]TCE - ANEXO III - Preencher'!Z268</f>
        <v>0</v>
      </c>
      <c r="Z259" s="16">
        <f t="shared" si="23"/>
        <v>115.8289724310777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531.0541368616183</v>
      </c>
    </row>
    <row r="260" spans="1:28" x14ac:dyDescent="0.2">
      <c r="A260" s="8">
        <f>IFERROR(VLOOKUP(B260,'[1]DADOS (OCULTAR)'!$P$3:$R$56,3,0),"")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EMILLY DAYANNE SANTOS FARIAS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>
        <f>'[1]TCE - ANEXO III - Preencher'!G269</f>
        <v>322205</v>
      </c>
      <c r="G260" s="13">
        <f>IF('[1]TCE - ANEXO III - Preencher'!H269="","",'[1]TCE - ANEXO III - Preencher'!H269)</f>
        <v>44287</v>
      </c>
      <c r="H260" s="14">
        <f>'[1]TCE - ANEXO III - Preencher'!I269</f>
        <v>0</v>
      </c>
      <c r="I260" s="14">
        <f>'[1]TCE - ANEXO III - Preencher'!J269</f>
        <v>127.9312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1.1599999999999999</v>
      </c>
      <c r="O260" s="15">
        <f>'[1]TCE - ANEXO III - Preencher'!P269</f>
        <v>0</v>
      </c>
      <c r="P260" s="16">
        <f t="shared" ref="P260:P323" si="26">N260-O260</f>
        <v>1.1599999999999999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115.8289724310777</v>
      </c>
      <c r="Y260" s="15">
        <f>'[1]TCE - ANEXO III - Preencher'!Z269</f>
        <v>0</v>
      </c>
      <c r="Z260" s="16">
        <f t="shared" ref="Z260:Z323" si="29">X260-Y260</f>
        <v>115.8289724310777</v>
      </c>
      <c r="AA260" s="17" t="str">
        <f>IF('[1]TCE - ANEXO III - Preencher'!AB269="","",'[1]TCE - ANEXO III - Preencher'!AB269)</f>
        <v/>
      </c>
      <c r="AB260" s="15">
        <f t="shared" si="24"/>
        <v>244.92017243107773</v>
      </c>
    </row>
    <row r="261" spans="1:28" x14ac:dyDescent="0.2">
      <c r="A261" s="8">
        <f>IFERROR(VLOOKUP(B261,'[1]DADOS (OCULTAR)'!$P$3:$R$56,3,0),"")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ENAISA MIRELE DA SILVA BENIZIO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>
        <f>'[1]TCE - ANEXO III - Preencher'!G270</f>
        <v>223405</v>
      </c>
      <c r="G261" s="13">
        <f>IF('[1]TCE - ANEXO III - Preencher'!H270="","",'[1]TCE - ANEXO III - Preencher'!H270)</f>
        <v>44287</v>
      </c>
      <c r="H261" s="14">
        <f>'[1]TCE - ANEXO III - Preencher'!I270</f>
        <v>0</v>
      </c>
      <c r="I261" s="14">
        <f>'[1]TCE - ANEXO III - Preencher'!J270</f>
        <v>400.22320000000002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1.1599999999999999</v>
      </c>
      <c r="O261" s="15">
        <f>'[1]TCE - ANEXO III - Preencher'!P270</f>
        <v>0</v>
      </c>
      <c r="P261" s="16">
        <f t="shared" si="26"/>
        <v>1.1599999999999999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115.8289724310777</v>
      </c>
      <c r="Y261" s="15">
        <f>'[1]TCE - ANEXO III - Preencher'!Z270</f>
        <v>0</v>
      </c>
      <c r="Z261" s="16">
        <f t="shared" si="29"/>
        <v>115.8289724310777</v>
      </c>
      <c r="AA261" s="17" t="str">
        <f>IF('[1]TCE - ANEXO III - Preencher'!AB270="","",'[1]TCE - ANEXO III - Preencher'!AB270)</f>
        <v/>
      </c>
      <c r="AB261" s="15">
        <f t="shared" si="24"/>
        <v>517.21217243107776</v>
      </c>
    </row>
    <row r="262" spans="1:28" x14ac:dyDescent="0.2">
      <c r="A262" s="8">
        <f>IFERROR(VLOOKUP(B262,'[1]DADOS (OCULTAR)'!$P$3:$R$56,3,0),"")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ENANDA ALINE REIS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>
        <f>'[1]TCE - ANEXO III - Preencher'!G271</f>
        <v>322205</v>
      </c>
      <c r="G262" s="13">
        <f>IF('[1]TCE - ANEXO III - Preencher'!H271="","",'[1]TCE - ANEXO III - Preencher'!H271)</f>
        <v>44287</v>
      </c>
      <c r="H262" s="14">
        <f>'[1]TCE - ANEXO III - Preencher'!I271</f>
        <v>0</v>
      </c>
      <c r="I262" s="14">
        <f>'[1]TCE - ANEXO III - Preencher'!J271</f>
        <v>147.71520000000001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1.1599999999999999</v>
      </c>
      <c r="O262" s="15">
        <f>'[1]TCE - ANEXO III - Preencher'!P271</f>
        <v>0</v>
      </c>
      <c r="P262" s="16">
        <f t="shared" si="26"/>
        <v>1.1599999999999999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115.8289724310777</v>
      </c>
      <c r="Y262" s="15">
        <f>'[1]TCE - ANEXO III - Preencher'!Z271</f>
        <v>0</v>
      </c>
      <c r="Z262" s="16">
        <f t="shared" si="29"/>
        <v>115.8289724310777</v>
      </c>
      <c r="AA262" s="17" t="str">
        <f>IF('[1]TCE - ANEXO III - Preencher'!AB271="","",'[1]TCE - ANEXO III - Preencher'!AB271)</f>
        <v/>
      </c>
      <c r="AB262" s="15">
        <f t="shared" si="24"/>
        <v>264.70417243107772</v>
      </c>
    </row>
    <row r="263" spans="1:28" x14ac:dyDescent="0.2">
      <c r="A263" s="8">
        <f>IFERROR(VLOOKUP(B263,'[1]DADOS (OCULTAR)'!$P$3:$R$56,3,0),"")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ENOCK ALCOFORADO DE OLIVEIRA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>
        <f>'[1]TCE - ANEXO III - Preencher'!G272</f>
        <v>214915</v>
      </c>
      <c r="G263" s="13">
        <f>IF('[1]TCE - ANEXO III - Preencher'!H272="","",'[1]TCE - ANEXO III - Preencher'!H272)</f>
        <v>44287</v>
      </c>
      <c r="H263" s="14">
        <f>'[1]TCE - ANEXO III - Preencher'!I272</f>
        <v>0</v>
      </c>
      <c r="I263" s="14">
        <f>'[1]TCE - ANEXO III - Preencher'!J272</f>
        <v>362.22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1.1599999999999999</v>
      </c>
      <c r="O263" s="15">
        <f>'[1]TCE - ANEXO III - Preencher'!P272</f>
        <v>0</v>
      </c>
      <c r="P263" s="16">
        <f t="shared" si="26"/>
        <v>1.1599999999999999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115.8289724310777</v>
      </c>
      <c r="Y263" s="15">
        <f>'[1]TCE - ANEXO III - Preencher'!Z272</f>
        <v>0</v>
      </c>
      <c r="Z263" s="16">
        <f t="shared" si="29"/>
        <v>115.8289724310777</v>
      </c>
      <c r="AA263" s="17" t="str">
        <f>IF('[1]TCE - ANEXO III - Preencher'!AB272="","",'[1]TCE - ANEXO III - Preencher'!AB272)</f>
        <v/>
      </c>
      <c r="AB263" s="15">
        <f t="shared" si="24"/>
        <v>479.20897243107777</v>
      </c>
    </row>
    <row r="264" spans="1:28" x14ac:dyDescent="0.2">
      <c r="A264" s="8">
        <f>IFERROR(VLOOKUP(B264,'[1]DADOS (OCULTAR)'!$P$3:$R$56,3,0),"")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ERIC CLEPTON GOMES DE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>
        <f>'[1]TCE - ANEXO III - Preencher'!G273</f>
        <v>515110</v>
      </c>
      <c r="G264" s="13">
        <f>IF('[1]TCE - ANEXO III - Preencher'!H273="","",'[1]TCE - ANEXO III - Preencher'!H273)</f>
        <v>44287</v>
      </c>
      <c r="H264" s="14">
        <f>'[1]TCE - ANEXO III - Preencher'!I273</f>
        <v>0</v>
      </c>
      <c r="I264" s="14">
        <f>'[1]TCE - ANEXO III - Preencher'!J273</f>
        <v>194.06319999999999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1.1599999999999999</v>
      </c>
      <c r="O264" s="15">
        <f>'[1]TCE - ANEXO III - Preencher'!P273</f>
        <v>0</v>
      </c>
      <c r="P264" s="16">
        <f t="shared" si="26"/>
        <v>1.1599999999999999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115.8289724310777</v>
      </c>
      <c r="Y264" s="15">
        <f>'[1]TCE - ANEXO III - Preencher'!Z273</f>
        <v>0</v>
      </c>
      <c r="Z264" s="16">
        <f t="shared" si="29"/>
        <v>115.8289724310777</v>
      </c>
      <c r="AA264" s="17" t="str">
        <f>IF('[1]TCE - ANEXO III - Preencher'!AB273="","",'[1]TCE - ANEXO III - Preencher'!AB273)</f>
        <v/>
      </c>
      <c r="AB264" s="15">
        <f t="shared" si="24"/>
        <v>311.05217243107768</v>
      </c>
    </row>
    <row r="265" spans="1:28" x14ac:dyDescent="0.2">
      <c r="A265" s="8">
        <f>IFERROR(VLOOKUP(B265,'[1]DADOS (OCULTAR)'!$P$3:$R$56,3,0),"")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ERICA CRISTINA LOPES DE SANTANA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>
        <f>'[1]TCE - ANEXO III - Preencher'!G274</f>
        <v>223505</v>
      </c>
      <c r="G265" s="13">
        <f>IF('[1]TCE - ANEXO III - Preencher'!H274="","",'[1]TCE - ANEXO III - Preencher'!H274)</f>
        <v>44287</v>
      </c>
      <c r="H265" s="14">
        <f>'[1]TCE - ANEXO III - Preencher'!I274</f>
        <v>0</v>
      </c>
      <c r="I265" s="14">
        <f>'[1]TCE - ANEXO III - Preencher'!J274</f>
        <v>335.13200000000001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2.44</v>
      </c>
      <c r="O265" s="15">
        <f>'[1]TCE - ANEXO III - Preencher'!P274</f>
        <v>0</v>
      </c>
      <c r="P265" s="16">
        <f t="shared" si="26"/>
        <v>2.44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115.8289724310777</v>
      </c>
      <c r="Y265" s="15">
        <f>'[1]TCE - ANEXO III - Preencher'!Z274</f>
        <v>0</v>
      </c>
      <c r="Z265" s="16">
        <f t="shared" si="29"/>
        <v>115.8289724310777</v>
      </c>
      <c r="AA265" s="17" t="str">
        <f>IF('[1]TCE - ANEXO III - Preencher'!AB274="","",'[1]TCE - ANEXO III - Preencher'!AB274)</f>
        <v/>
      </c>
      <c r="AB265" s="15">
        <f t="shared" si="24"/>
        <v>453.40097243107772</v>
      </c>
    </row>
    <row r="266" spans="1:28" x14ac:dyDescent="0.2">
      <c r="A266" s="8">
        <f>IFERROR(VLOOKUP(B266,'[1]DADOS (OCULTAR)'!$P$3:$R$56,3,0),"")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ERICA MARIA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>
        <f>'[1]TCE - ANEXO III - Preencher'!G275</f>
        <v>521130</v>
      </c>
      <c r="G266" s="13">
        <f>IF('[1]TCE - ANEXO III - Preencher'!H275="","",'[1]TCE - ANEXO III - Preencher'!H275)</f>
        <v>44287</v>
      </c>
      <c r="H266" s="14">
        <f>'[1]TCE - ANEXO III - Preencher'!I275</f>
        <v>0</v>
      </c>
      <c r="I266" s="14">
        <f>'[1]TCE - ANEXO III - Preencher'!J275</f>
        <v>91.028000000000006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1.1599999999999999</v>
      </c>
      <c r="O266" s="15">
        <f>'[1]TCE - ANEXO III - Preencher'!P275</f>
        <v>0</v>
      </c>
      <c r="P266" s="16">
        <f t="shared" si="26"/>
        <v>1.1599999999999999</v>
      </c>
      <c r="Q266" s="15">
        <f>'[1]TCE - ANEXO III - Preencher'!R275</f>
        <v>283.42750910292142</v>
      </c>
      <c r="R266" s="15">
        <f>'[1]TCE - ANEXO III - Preencher'!S275</f>
        <v>66</v>
      </c>
      <c r="S266" s="16">
        <f t="shared" si="27"/>
        <v>217.42750910292142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115.8289724310777</v>
      </c>
      <c r="Y266" s="15">
        <f>'[1]TCE - ANEXO III - Preencher'!Z275</f>
        <v>0</v>
      </c>
      <c r="Z266" s="16">
        <f t="shared" si="29"/>
        <v>115.8289724310777</v>
      </c>
      <c r="AA266" s="17" t="str">
        <f>IF('[1]TCE - ANEXO III - Preencher'!AB275="","",'[1]TCE - ANEXO III - Preencher'!AB275)</f>
        <v/>
      </c>
      <c r="AB266" s="15">
        <f t="shared" si="24"/>
        <v>425.44448153399912</v>
      </c>
    </row>
    <row r="267" spans="1:28" x14ac:dyDescent="0.2">
      <c r="A267" s="8">
        <f>IFERROR(VLOOKUP(B267,'[1]DADOS (OCULTAR)'!$P$3:$R$56,3,0),"")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ERICA MARIA DE LIMA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>
        <f>'[1]TCE - ANEXO III - Preencher'!G276</f>
        <v>322205</v>
      </c>
      <c r="G267" s="13">
        <f>IF('[1]TCE - ANEXO III - Preencher'!H276="","",'[1]TCE - ANEXO III - Preencher'!H276)</f>
        <v>44287</v>
      </c>
      <c r="H267" s="14">
        <f>'[1]TCE - ANEXO III - Preencher'!I276</f>
        <v>0</v>
      </c>
      <c r="I267" s="14">
        <f>'[1]TCE - ANEXO III - Preencher'!J276</f>
        <v>224.45280000000002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1.1599999999999999</v>
      </c>
      <c r="O267" s="15">
        <f>'[1]TCE - ANEXO III - Preencher'!P276</f>
        <v>0</v>
      </c>
      <c r="P267" s="16">
        <f t="shared" si="26"/>
        <v>1.1599999999999999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115.8289724310777</v>
      </c>
      <c r="Y267" s="15">
        <f>'[1]TCE - ANEXO III - Preencher'!Z276</f>
        <v>0</v>
      </c>
      <c r="Z267" s="16">
        <f t="shared" si="29"/>
        <v>115.8289724310777</v>
      </c>
      <c r="AA267" s="17" t="str">
        <f>IF('[1]TCE - ANEXO III - Preencher'!AB276="","",'[1]TCE - ANEXO III - Preencher'!AB276)</f>
        <v/>
      </c>
      <c r="AB267" s="15">
        <f t="shared" si="24"/>
        <v>341.44177243107771</v>
      </c>
    </row>
    <row r="268" spans="1:28" x14ac:dyDescent="0.2">
      <c r="A268" s="8">
        <f>IFERROR(VLOOKUP(B268,'[1]DADOS (OCULTAR)'!$P$3:$R$56,3,0),"")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ERICK LINEKER RIBEIRO DE MELO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>
        <f>'[1]TCE - ANEXO III - Preencher'!G277</f>
        <v>411010</v>
      </c>
      <c r="G268" s="13">
        <f>IF('[1]TCE - ANEXO III - Preencher'!H277="","",'[1]TCE - ANEXO III - Preencher'!H277)</f>
        <v>44287</v>
      </c>
      <c r="H268" s="14">
        <f>'[1]TCE - ANEXO III - Preencher'!I277</f>
        <v>0</v>
      </c>
      <c r="I268" s="14">
        <f>'[1]TCE - ANEXO III - Preencher'!J277</f>
        <v>86.373599999999996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1.1599999999999999</v>
      </c>
      <c r="O268" s="15">
        <f>'[1]TCE - ANEXO III - Preencher'!P277</f>
        <v>0</v>
      </c>
      <c r="P268" s="16">
        <f t="shared" si="26"/>
        <v>1.1599999999999999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115.8289724310777</v>
      </c>
      <c r="Y268" s="15">
        <f>'[1]TCE - ANEXO III - Preencher'!Z277</f>
        <v>0</v>
      </c>
      <c r="Z268" s="16">
        <f t="shared" si="29"/>
        <v>115.8289724310777</v>
      </c>
      <c r="AA268" s="17" t="str">
        <f>IF('[1]TCE - ANEXO III - Preencher'!AB277="","",'[1]TCE - ANEXO III - Preencher'!AB277)</f>
        <v/>
      </c>
      <c r="AB268" s="15">
        <f t="shared" si="24"/>
        <v>203.36257243107769</v>
      </c>
    </row>
    <row r="269" spans="1:28" x14ac:dyDescent="0.2">
      <c r="A269" s="8">
        <f>IFERROR(VLOOKUP(B269,'[1]DADOS (OCULTAR)'!$P$3:$R$56,3,0),"")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ERICLES FELLIPE DA SILVA ACYOLE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>
        <f>'[1]TCE - ANEXO III - Preencher'!G278</f>
        <v>322205</v>
      </c>
      <c r="G269" s="13">
        <f>IF('[1]TCE - ANEXO III - Preencher'!H278="","",'[1]TCE - ANEXO III - Preencher'!H278)</f>
        <v>44287</v>
      </c>
      <c r="H269" s="14">
        <f>'[1]TCE - ANEXO III - Preencher'!I278</f>
        <v>0</v>
      </c>
      <c r="I269" s="14">
        <f>'[1]TCE - ANEXO III - Preencher'!J278</f>
        <v>116.16079999999999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1.1599999999999999</v>
      </c>
      <c r="O269" s="15">
        <f>'[1]TCE - ANEXO III - Preencher'!P278</f>
        <v>0</v>
      </c>
      <c r="P269" s="16">
        <f t="shared" si="26"/>
        <v>1.1599999999999999</v>
      </c>
      <c r="Q269" s="15">
        <f>'[1]TCE - ANEXO III - Preencher'!R278</f>
        <v>385.50663886655275</v>
      </c>
      <c r="R269" s="15">
        <f>'[1]TCE - ANEXO III - Preencher'!S278</f>
        <v>55.2</v>
      </c>
      <c r="S269" s="16">
        <f t="shared" si="27"/>
        <v>330.30663886655276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115.8289724310777</v>
      </c>
      <c r="Y269" s="15">
        <f>'[1]TCE - ANEXO III - Preencher'!Z278</f>
        <v>0</v>
      </c>
      <c r="Z269" s="16">
        <f t="shared" si="29"/>
        <v>115.8289724310777</v>
      </c>
      <c r="AA269" s="17" t="str">
        <f>IF('[1]TCE - ANEXO III - Preencher'!AB278="","",'[1]TCE - ANEXO III - Preencher'!AB278)</f>
        <v/>
      </c>
      <c r="AB269" s="15">
        <f t="shared" si="24"/>
        <v>563.45641129763044</v>
      </c>
    </row>
    <row r="270" spans="1:28" x14ac:dyDescent="0.2">
      <c r="A270" s="8">
        <f>IFERROR(VLOOKUP(B270,'[1]DADOS (OCULTAR)'!$P$3:$R$56,3,0),"")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ERIK SAIMAR DE MORAIS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>
        <f>'[1]TCE - ANEXO III - Preencher'!G279</f>
        <v>411010</v>
      </c>
      <c r="G270" s="13">
        <f>IF('[1]TCE - ANEXO III - Preencher'!H279="","",'[1]TCE - ANEXO III - Preencher'!H279)</f>
        <v>44287</v>
      </c>
      <c r="H270" s="14">
        <f>'[1]TCE - ANEXO III - Preencher'!I279</f>
        <v>0</v>
      </c>
      <c r="I270" s="14">
        <f>'[1]TCE - ANEXO III - Preencher'!J279</f>
        <v>134.5384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1.1599999999999999</v>
      </c>
      <c r="O270" s="15">
        <f>'[1]TCE - ANEXO III - Preencher'!P279</f>
        <v>0</v>
      </c>
      <c r="P270" s="16">
        <f t="shared" si="26"/>
        <v>1.1599999999999999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115.8289724310777</v>
      </c>
      <c r="Y270" s="15">
        <f>'[1]TCE - ANEXO III - Preencher'!Z279</f>
        <v>0</v>
      </c>
      <c r="Z270" s="16">
        <f t="shared" si="29"/>
        <v>115.8289724310777</v>
      </c>
      <c r="AA270" s="17" t="str">
        <f>IF('[1]TCE - ANEXO III - Preencher'!AB279="","",'[1]TCE - ANEXO III - Preencher'!AB279)</f>
        <v/>
      </c>
      <c r="AB270" s="15">
        <f t="shared" si="24"/>
        <v>251.52737243107771</v>
      </c>
    </row>
    <row r="271" spans="1:28" x14ac:dyDescent="0.2">
      <c r="A271" s="8">
        <f>IFERROR(VLOOKUP(B271,'[1]DADOS (OCULTAR)'!$P$3:$R$56,3,0),"")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ERINELZA RAMOS DE ARAUJO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>
        <f>'[1]TCE - ANEXO III - Preencher'!G280</f>
        <v>322205</v>
      </c>
      <c r="G271" s="13">
        <f>IF('[1]TCE - ANEXO III - Preencher'!H280="","",'[1]TCE - ANEXO III - Preencher'!H280)</f>
        <v>44287</v>
      </c>
      <c r="H271" s="14">
        <f>'[1]TCE - ANEXO III - Preencher'!I280</f>
        <v>0</v>
      </c>
      <c r="I271" s="14">
        <f>'[1]TCE - ANEXO III - Preencher'!J280</f>
        <v>105.6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1.1599999999999999</v>
      </c>
      <c r="O271" s="15">
        <f>'[1]TCE - ANEXO III - Preencher'!P280</f>
        <v>0</v>
      </c>
      <c r="P271" s="16">
        <f t="shared" si="26"/>
        <v>1.1599999999999999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115.8289724310777</v>
      </c>
      <c r="Y271" s="15">
        <f>'[1]TCE - ANEXO III - Preencher'!Z280</f>
        <v>0</v>
      </c>
      <c r="Z271" s="16">
        <f t="shared" si="29"/>
        <v>115.8289724310777</v>
      </c>
      <c r="AA271" s="17" t="str">
        <f>IF('[1]TCE - ANEXO III - Preencher'!AB280="","",'[1]TCE - ANEXO III - Preencher'!AB280)</f>
        <v/>
      </c>
      <c r="AB271" s="15">
        <f t="shared" si="24"/>
        <v>222.58897243107771</v>
      </c>
    </row>
    <row r="272" spans="1:28" x14ac:dyDescent="0.2">
      <c r="A272" s="8">
        <f>IFERROR(VLOOKUP(B272,'[1]DADOS (OCULTAR)'!$P$3:$R$56,3,0),"")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ERONILDO DOS SANTOS LIMA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>
        <f>'[1]TCE - ANEXO III - Preencher'!G281</f>
        <v>514225</v>
      </c>
      <c r="G272" s="13">
        <f>IF('[1]TCE - ANEXO III - Preencher'!H281="","",'[1]TCE - ANEXO III - Preencher'!H281)</f>
        <v>44287</v>
      </c>
      <c r="H272" s="14">
        <f>'[1]TCE - ANEXO III - Preencher'!I281</f>
        <v>0</v>
      </c>
      <c r="I272" s="14">
        <f>'[1]TCE - ANEXO III - Preencher'!J281</f>
        <v>102.85599999999999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1.1599999999999999</v>
      </c>
      <c r="O272" s="15">
        <f>'[1]TCE - ANEXO III - Preencher'!P281</f>
        <v>0</v>
      </c>
      <c r="P272" s="16">
        <f t="shared" si="26"/>
        <v>1.1599999999999999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115.8289724310777</v>
      </c>
      <c r="Y272" s="15">
        <f>'[1]TCE - ANEXO III - Preencher'!Z281</f>
        <v>0</v>
      </c>
      <c r="Z272" s="16">
        <f t="shared" si="29"/>
        <v>115.8289724310777</v>
      </c>
      <c r="AA272" s="17" t="str">
        <f>IF('[1]TCE - ANEXO III - Preencher'!AB281="","",'[1]TCE - ANEXO III - Preencher'!AB281)</f>
        <v/>
      </c>
      <c r="AB272" s="15">
        <f t="shared" si="24"/>
        <v>219.84497243107768</v>
      </c>
    </row>
    <row r="273" spans="1:28" x14ac:dyDescent="0.2">
      <c r="A273" s="8">
        <f>IFERROR(VLOOKUP(B273,'[1]DADOS (OCULTAR)'!$P$3:$R$56,3,0),"")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ERONILDO JOSE RAMOS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>
        <f>'[1]TCE - ANEXO III - Preencher'!G282</f>
        <v>514225</v>
      </c>
      <c r="G273" s="13">
        <f>IF('[1]TCE - ANEXO III - Preencher'!H282="","",'[1]TCE - ANEXO III - Preencher'!H282)</f>
        <v>44287</v>
      </c>
      <c r="H273" s="14">
        <f>'[1]TCE - ANEXO III - Preencher'!I282</f>
        <v>0</v>
      </c>
      <c r="I273" s="14">
        <f>'[1]TCE - ANEXO III - Preencher'!J282</f>
        <v>109.9496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1.1599999999999999</v>
      </c>
      <c r="O273" s="15">
        <f>'[1]TCE - ANEXO III - Preencher'!P282</f>
        <v>0</v>
      </c>
      <c r="P273" s="16">
        <f t="shared" si="26"/>
        <v>1.1599999999999999</v>
      </c>
      <c r="Q273" s="15">
        <f>'[1]TCE - ANEXO III - Preencher'!R282</f>
        <v>565.404821081823</v>
      </c>
      <c r="R273" s="15">
        <f>'[1]TCE - ANEXO III - Preencher'!S282</f>
        <v>66</v>
      </c>
      <c r="S273" s="16">
        <f t="shared" si="27"/>
        <v>499.404821081823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115.8289724310777</v>
      </c>
      <c r="Y273" s="15">
        <f>'[1]TCE - ANEXO III - Preencher'!Z282</f>
        <v>0</v>
      </c>
      <c r="Z273" s="16">
        <f t="shared" si="29"/>
        <v>115.8289724310777</v>
      </c>
      <c r="AA273" s="17" t="str">
        <f>IF('[1]TCE - ANEXO III - Preencher'!AB282="","",'[1]TCE - ANEXO III - Preencher'!AB282)</f>
        <v/>
      </c>
      <c r="AB273" s="15">
        <f t="shared" si="24"/>
        <v>726.34339351290066</v>
      </c>
    </row>
    <row r="274" spans="1:28" x14ac:dyDescent="0.2">
      <c r="A274" s="8">
        <f>IFERROR(VLOOKUP(B274,'[1]DADOS (OCULTAR)'!$P$3:$R$56,3,0),"")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ESDRIENE DE ALMEIDA CUNHA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>
        <f>'[1]TCE - ANEXO III - Preencher'!G283</f>
        <v>322205</v>
      </c>
      <c r="G274" s="13">
        <f>IF('[1]TCE - ANEXO III - Preencher'!H283="","",'[1]TCE - ANEXO III - Preencher'!H283)</f>
        <v>44287</v>
      </c>
      <c r="H274" s="14">
        <f>'[1]TCE - ANEXO III - Preencher'!I283</f>
        <v>0</v>
      </c>
      <c r="I274" s="14">
        <f>'[1]TCE - ANEXO III - Preencher'!J283</f>
        <v>130.44800000000001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1.1599999999999999</v>
      </c>
      <c r="O274" s="15">
        <f>'[1]TCE - ANEXO III - Preencher'!P283</f>
        <v>0</v>
      </c>
      <c r="P274" s="16">
        <f t="shared" si="26"/>
        <v>1.1599999999999999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44.07</v>
      </c>
      <c r="U274" s="15">
        <f>'[1]TCE - ANEXO III - Preencher'!V283</f>
        <v>0</v>
      </c>
      <c r="V274" s="16">
        <f t="shared" si="28"/>
        <v>44.07</v>
      </c>
      <c r="W274" s="17" t="str">
        <f>IF('[1]TCE - ANEXO III - Preencher'!X283="","",'[1]TCE - ANEXO III - Preencher'!X283)</f>
        <v>AUXILIO CRECHE</v>
      </c>
      <c r="X274" s="15">
        <f>'[1]TCE - ANEXO III - Preencher'!Y283</f>
        <v>115.8289724310777</v>
      </c>
      <c r="Y274" s="15">
        <f>'[1]TCE - ANEXO III - Preencher'!Z283</f>
        <v>0</v>
      </c>
      <c r="Z274" s="16">
        <f t="shared" si="29"/>
        <v>115.8289724310777</v>
      </c>
      <c r="AA274" s="17" t="str">
        <f>IF('[1]TCE - ANEXO III - Preencher'!AB283="","",'[1]TCE - ANEXO III - Preencher'!AB283)</f>
        <v/>
      </c>
      <c r="AB274" s="15">
        <f t="shared" si="24"/>
        <v>291.50697243107771</v>
      </c>
    </row>
    <row r="275" spans="1:28" x14ac:dyDescent="0.2">
      <c r="A275" s="8">
        <f>IFERROR(VLOOKUP(B275,'[1]DADOS (OCULTAR)'!$P$3:$R$56,3,0),"")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ESTER FEIJO CORREIA DE SENA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>
        <f>'[1]TCE - ANEXO III - Preencher'!G284</f>
        <v>223810</v>
      </c>
      <c r="G275" s="13">
        <f>IF('[1]TCE - ANEXO III - Preencher'!H284="","",'[1]TCE - ANEXO III - Preencher'!H284)</f>
        <v>44287</v>
      </c>
      <c r="H275" s="14">
        <f>'[1]TCE - ANEXO III - Preencher'!I284</f>
        <v>0</v>
      </c>
      <c r="I275" s="14">
        <f>'[1]TCE - ANEXO III - Preencher'!J284</f>
        <v>210.93360000000001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1.1599999999999999</v>
      </c>
      <c r="O275" s="15">
        <f>'[1]TCE - ANEXO III - Preencher'!P284</f>
        <v>0</v>
      </c>
      <c r="P275" s="16">
        <f t="shared" si="26"/>
        <v>1.1599999999999999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66.12</v>
      </c>
      <c r="U275" s="15">
        <f>'[1]TCE - ANEXO III - Preencher'!V284</f>
        <v>0</v>
      </c>
      <c r="V275" s="16">
        <f t="shared" si="28"/>
        <v>66.12</v>
      </c>
      <c r="W275" s="17" t="str">
        <f>IF('[1]TCE - ANEXO III - Preencher'!X284="","",'[1]TCE - ANEXO III - Preencher'!X284)</f>
        <v>AUXILIO CRECHE</v>
      </c>
      <c r="X275" s="15">
        <f>'[1]TCE - ANEXO III - Preencher'!Y284</f>
        <v>115.8289724310777</v>
      </c>
      <c r="Y275" s="15">
        <f>'[1]TCE - ANEXO III - Preencher'!Z284</f>
        <v>0</v>
      </c>
      <c r="Z275" s="16">
        <f t="shared" si="29"/>
        <v>115.8289724310777</v>
      </c>
      <c r="AA275" s="17" t="str">
        <f>IF('[1]TCE - ANEXO III - Preencher'!AB284="","",'[1]TCE - ANEXO III - Preencher'!AB284)</f>
        <v/>
      </c>
      <c r="AB275" s="15">
        <f t="shared" si="24"/>
        <v>394.04257243107776</v>
      </c>
    </row>
    <row r="276" spans="1:28" x14ac:dyDescent="0.2">
      <c r="A276" s="8">
        <f>IFERROR(VLOOKUP(B276,'[1]DADOS (OCULTAR)'!$P$3:$R$56,3,0),"")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ESTHER DOS SANTOS LEAL ALMEIDA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>
        <f>'[1]TCE - ANEXO III - Preencher'!G285</f>
        <v>324205</v>
      </c>
      <c r="G276" s="13">
        <f>IF('[1]TCE - ANEXO III - Preencher'!H285="","",'[1]TCE - ANEXO III - Preencher'!H285)</f>
        <v>44287</v>
      </c>
      <c r="H276" s="14">
        <f>'[1]TCE - ANEXO III - Preencher'!I285</f>
        <v>0</v>
      </c>
      <c r="I276" s="14">
        <f>'[1]TCE - ANEXO III - Preencher'!J285</f>
        <v>126.1536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1.1599999999999999</v>
      </c>
      <c r="O276" s="15">
        <f>'[1]TCE - ANEXO III - Preencher'!P285</f>
        <v>0</v>
      </c>
      <c r="P276" s="16">
        <f t="shared" si="26"/>
        <v>1.1599999999999999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115.8289724310777</v>
      </c>
      <c r="Y276" s="15">
        <f>'[1]TCE - ANEXO III - Preencher'!Z285</f>
        <v>0</v>
      </c>
      <c r="Z276" s="16">
        <f t="shared" si="29"/>
        <v>115.8289724310777</v>
      </c>
      <c r="AA276" s="17" t="str">
        <f>IF('[1]TCE - ANEXO III - Preencher'!AB285="","",'[1]TCE - ANEXO III - Preencher'!AB285)</f>
        <v/>
      </c>
      <c r="AB276" s="15">
        <f t="shared" si="24"/>
        <v>243.1425724310777</v>
      </c>
    </row>
    <row r="277" spans="1:28" x14ac:dyDescent="0.2">
      <c r="A277" s="8">
        <f>IFERROR(VLOOKUP(B277,'[1]DADOS (OCULTAR)'!$P$3:$R$56,3,0),"")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EVANDRO ALBUQUERQUE DE CASTRO FILHO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>
        <f>'[1]TCE - ANEXO III - Preencher'!G286</f>
        <v>142105</v>
      </c>
      <c r="G277" s="13">
        <f>IF('[1]TCE - ANEXO III - Preencher'!H286="","",'[1]TCE - ANEXO III - Preencher'!H286)</f>
        <v>44287</v>
      </c>
      <c r="H277" s="14">
        <f>'[1]TCE - ANEXO III - Preencher'!I286</f>
        <v>0</v>
      </c>
      <c r="I277" s="14">
        <f>'[1]TCE - ANEXO III - Preencher'!J286</f>
        <v>842.26480000000004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1.1599999999999999</v>
      </c>
      <c r="O277" s="15">
        <f>'[1]TCE - ANEXO III - Preencher'!P286</f>
        <v>0</v>
      </c>
      <c r="P277" s="16">
        <f t="shared" si="26"/>
        <v>1.1599999999999999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115.8289724310777</v>
      </c>
      <c r="Y277" s="15">
        <f>'[1]TCE - ANEXO III - Preencher'!Z286</f>
        <v>0</v>
      </c>
      <c r="Z277" s="16">
        <f t="shared" si="29"/>
        <v>115.8289724310777</v>
      </c>
      <c r="AA277" s="17" t="str">
        <f>IF('[1]TCE - ANEXO III - Preencher'!AB286="","",'[1]TCE - ANEXO III - Preencher'!AB286)</f>
        <v/>
      </c>
      <c r="AB277" s="15">
        <f t="shared" si="24"/>
        <v>959.25377243107766</v>
      </c>
    </row>
    <row r="278" spans="1:28" x14ac:dyDescent="0.2">
      <c r="A278" s="8">
        <f>IFERROR(VLOOKUP(B278,'[1]DADOS (OCULTAR)'!$P$3:$R$56,3,0),"")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EVANGELA CRISTINA DIAS DE SOUZA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>
        <f>'[1]TCE - ANEXO III - Preencher'!G287</f>
        <v>413115</v>
      </c>
      <c r="G278" s="13">
        <f>IF('[1]TCE - ANEXO III - Preencher'!H287="","",'[1]TCE - ANEXO III - Preencher'!H287)</f>
        <v>44287</v>
      </c>
      <c r="H278" s="14">
        <f>'[1]TCE - ANEXO III - Preencher'!I287</f>
        <v>0</v>
      </c>
      <c r="I278" s="14">
        <f>'[1]TCE - ANEXO III - Preencher'!J287</f>
        <v>144.7808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1.1599999999999999</v>
      </c>
      <c r="O278" s="15">
        <f>'[1]TCE - ANEXO III - Preencher'!P287</f>
        <v>0</v>
      </c>
      <c r="P278" s="16">
        <f t="shared" si="26"/>
        <v>1.1599999999999999</v>
      </c>
      <c r="Q278" s="15">
        <f>'[1]TCE - ANEXO III - Preencher'!R287</f>
        <v>396.83784012372445</v>
      </c>
      <c r="R278" s="15">
        <f>'[1]TCE - ANEXO III - Preencher'!S287</f>
        <v>99.97</v>
      </c>
      <c r="S278" s="16">
        <f t="shared" si="27"/>
        <v>296.86784012372448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115.8289724310777</v>
      </c>
      <c r="Y278" s="15">
        <f>'[1]TCE - ANEXO III - Preencher'!Z287</f>
        <v>0</v>
      </c>
      <c r="Z278" s="16">
        <f t="shared" si="29"/>
        <v>115.8289724310777</v>
      </c>
      <c r="AA278" s="17" t="str">
        <f>IF('[1]TCE - ANEXO III - Preencher'!AB287="","",'[1]TCE - ANEXO III - Preencher'!AB287)</f>
        <v/>
      </c>
      <c r="AB278" s="15">
        <f t="shared" si="24"/>
        <v>558.6376125548021</v>
      </c>
    </row>
    <row r="279" spans="1:28" x14ac:dyDescent="0.2">
      <c r="A279" s="8">
        <f>IFERROR(VLOOKUP(B279,'[1]DADOS (OCULTAR)'!$P$3:$R$56,3,0),"")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EVELLYN PEREIRA DO NASCIMENTO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>
        <f>'[1]TCE - ANEXO III - Preencher'!G288</f>
        <v>322205</v>
      </c>
      <c r="G279" s="13">
        <f>IF('[1]TCE - ANEXO III - Preencher'!H288="","",'[1]TCE - ANEXO III - Preencher'!H288)</f>
        <v>44287</v>
      </c>
      <c r="H279" s="14">
        <f>'[1]TCE - ANEXO III - Preencher'!I288</f>
        <v>0</v>
      </c>
      <c r="I279" s="14">
        <f>'[1]TCE - ANEXO III - Preencher'!J288</f>
        <v>101.4016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1.1599999999999999</v>
      </c>
      <c r="O279" s="15">
        <f>'[1]TCE - ANEXO III - Preencher'!P288</f>
        <v>0</v>
      </c>
      <c r="P279" s="16">
        <f t="shared" si="26"/>
        <v>1.1599999999999999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115.8289724310777</v>
      </c>
      <c r="Y279" s="15">
        <f>'[1]TCE - ANEXO III - Preencher'!Z288</f>
        <v>0</v>
      </c>
      <c r="Z279" s="16">
        <f t="shared" si="29"/>
        <v>115.8289724310777</v>
      </c>
      <c r="AA279" s="17" t="str">
        <f>IF('[1]TCE - ANEXO III - Preencher'!AB288="","",'[1]TCE - ANEXO III - Preencher'!AB288)</f>
        <v/>
      </c>
      <c r="AB279" s="15">
        <f t="shared" si="24"/>
        <v>218.39057243107771</v>
      </c>
    </row>
    <row r="280" spans="1:28" x14ac:dyDescent="0.2">
      <c r="A280" s="8">
        <f>IFERROR(VLOOKUP(B280,'[1]DADOS (OCULTAR)'!$P$3:$R$56,3,0),"")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 xml:space="preserve">EVERSON BATISTA DA SILVA 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>
        <f>'[1]TCE - ANEXO III - Preencher'!G289</f>
        <v>324115</v>
      </c>
      <c r="G280" s="13">
        <f>IF('[1]TCE - ANEXO III - Preencher'!H289="","",'[1]TCE - ANEXO III - Preencher'!H289)</f>
        <v>44287</v>
      </c>
      <c r="H280" s="14">
        <f>'[1]TCE - ANEXO III - Preencher'!I289</f>
        <v>0</v>
      </c>
      <c r="I280" s="14">
        <f>'[1]TCE - ANEXO III - Preencher'!J289</f>
        <v>295.63200000000001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1.1599999999999999</v>
      </c>
      <c r="O280" s="15">
        <f>'[1]TCE - ANEXO III - Preencher'!P289</f>
        <v>0</v>
      </c>
      <c r="P280" s="16">
        <f t="shared" si="26"/>
        <v>1.1599999999999999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115.8289724310777</v>
      </c>
      <c r="Y280" s="15">
        <f>'[1]TCE - ANEXO III - Preencher'!Z289</f>
        <v>0</v>
      </c>
      <c r="Z280" s="16">
        <f t="shared" si="29"/>
        <v>115.8289724310777</v>
      </c>
      <c r="AA280" s="17" t="str">
        <f>IF('[1]TCE - ANEXO III - Preencher'!AB289="","",'[1]TCE - ANEXO III - Preencher'!AB289)</f>
        <v/>
      </c>
      <c r="AB280" s="15">
        <f t="shared" si="24"/>
        <v>412.62097243107775</v>
      </c>
    </row>
    <row r="281" spans="1:28" x14ac:dyDescent="0.2">
      <c r="A281" s="8">
        <f>IFERROR(VLOOKUP(B281,'[1]DADOS (OCULTAR)'!$P$3:$R$56,3,0),"")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EVILASIO NOVAES GOMINHO NETO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>
        <f>'[1]TCE - ANEXO III - Preencher'!G290</f>
        <v>324115</v>
      </c>
      <c r="G281" s="13">
        <f>IF('[1]TCE - ANEXO III - Preencher'!H290="","",'[1]TCE - ANEXO III - Preencher'!H290)</f>
        <v>44287</v>
      </c>
      <c r="H281" s="14">
        <f>'[1]TCE - ANEXO III - Preencher'!I290</f>
        <v>0</v>
      </c>
      <c r="I281" s="14">
        <f>'[1]TCE - ANEXO III - Preencher'!J290</f>
        <v>313.47519999999997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1.1599999999999999</v>
      </c>
      <c r="O281" s="15">
        <f>'[1]TCE - ANEXO III - Preencher'!P290</f>
        <v>0</v>
      </c>
      <c r="P281" s="16">
        <f t="shared" si="26"/>
        <v>1.1599999999999999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115.8289724310777</v>
      </c>
      <c r="Y281" s="15">
        <f>'[1]TCE - ANEXO III - Preencher'!Z290</f>
        <v>0</v>
      </c>
      <c r="Z281" s="16">
        <f t="shared" si="29"/>
        <v>115.8289724310777</v>
      </c>
      <c r="AA281" s="17" t="str">
        <f>IF('[1]TCE - ANEXO III - Preencher'!AB290="","",'[1]TCE - ANEXO III - Preencher'!AB290)</f>
        <v/>
      </c>
      <c r="AB281" s="15">
        <f t="shared" si="24"/>
        <v>430.46417243107771</v>
      </c>
    </row>
    <row r="282" spans="1:28" x14ac:dyDescent="0.2">
      <c r="A282" s="8">
        <f>IFERROR(VLOOKUP(B282,'[1]DADOS (OCULTAR)'!$P$3:$R$56,3,0),"")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EZEQUIEL JOSE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>
        <f>'[1]TCE - ANEXO III - Preencher'!G291</f>
        <v>517410</v>
      </c>
      <c r="G282" s="13">
        <f>IF('[1]TCE - ANEXO III - Preencher'!H291="","",'[1]TCE - ANEXO III - Preencher'!H291)</f>
        <v>44287</v>
      </c>
      <c r="H282" s="14">
        <f>'[1]TCE - ANEXO III - Preencher'!I291</f>
        <v>0</v>
      </c>
      <c r="I282" s="14">
        <f>'[1]TCE - ANEXO III - Preencher'!J291</f>
        <v>92.162400000000005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1.1599999999999999</v>
      </c>
      <c r="O282" s="15">
        <f>'[1]TCE - ANEXO III - Preencher'!P291</f>
        <v>0</v>
      </c>
      <c r="P282" s="16">
        <f t="shared" si="26"/>
        <v>1.1599999999999999</v>
      </c>
      <c r="Q282" s="15">
        <f>'[1]TCE - ANEXO III - Preencher'!R291</f>
        <v>423.99831168375641</v>
      </c>
      <c r="R282" s="15">
        <f>'[1]TCE - ANEXO III - Preencher'!S291</f>
        <v>59.4</v>
      </c>
      <c r="S282" s="16">
        <f t="shared" si="27"/>
        <v>364.59831168375644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115.8289724310777</v>
      </c>
      <c r="Y282" s="15">
        <f>'[1]TCE - ANEXO III - Preencher'!Z291</f>
        <v>0</v>
      </c>
      <c r="Z282" s="16">
        <f t="shared" si="29"/>
        <v>115.8289724310777</v>
      </c>
      <c r="AA282" s="17" t="str">
        <f>IF('[1]TCE - ANEXO III - Preencher'!AB291="","",'[1]TCE - ANEXO III - Preencher'!AB291)</f>
        <v/>
      </c>
      <c r="AB282" s="15">
        <f t="shared" si="24"/>
        <v>573.74968411483417</v>
      </c>
    </row>
    <row r="283" spans="1:28" x14ac:dyDescent="0.2">
      <c r="A283" s="8">
        <f>IFERROR(VLOOKUP(B283,'[1]DADOS (OCULTAR)'!$P$3:$R$56,3,0),"")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FABIANA CRISTINA CAVALCANTI DE MACEDO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>
        <f>'[1]TCE - ANEXO III - Preencher'!G292</f>
        <v>411010</v>
      </c>
      <c r="G283" s="13">
        <f>IF('[1]TCE - ANEXO III - Preencher'!H292="","",'[1]TCE - ANEXO III - Preencher'!H292)</f>
        <v>44287</v>
      </c>
      <c r="H283" s="14">
        <f>'[1]TCE - ANEXO III - Preencher'!I292</f>
        <v>0</v>
      </c>
      <c r="I283" s="14">
        <f>'[1]TCE - ANEXO III - Preencher'!J292</f>
        <v>108.74639999999999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1.1599999999999999</v>
      </c>
      <c r="O283" s="15">
        <f>'[1]TCE - ANEXO III - Preencher'!P292</f>
        <v>0</v>
      </c>
      <c r="P283" s="16">
        <f t="shared" si="26"/>
        <v>1.1599999999999999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115.8289724310777</v>
      </c>
      <c r="Y283" s="15">
        <f>'[1]TCE - ANEXO III - Preencher'!Z292</f>
        <v>0</v>
      </c>
      <c r="Z283" s="16">
        <f t="shared" si="29"/>
        <v>115.8289724310777</v>
      </c>
      <c r="AA283" s="17" t="str">
        <f>IF('[1]TCE - ANEXO III - Preencher'!AB292="","",'[1]TCE - ANEXO III - Preencher'!AB292)</f>
        <v/>
      </c>
      <c r="AB283" s="15">
        <f t="shared" si="24"/>
        <v>225.73537243107768</v>
      </c>
    </row>
    <row r="284" spans="1:28" x14ac:dyDescent="0.2">
      <c r="A284" s="8">
        <f>IFERROR(VLOOKUP(B284,'[1]DADOS (OCULTAR)'!$P$3:$R$56,3,0),"")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FABIANA DA SILVA RAMOS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>
        <f>'[1]TCE - ANEXO III - Preencher'!G293</f>
        <v>322205</v>
      </c>
      <c r="G284" s="13">
        <f>IF('[1]TCE - ANEXO III - Preencher'!H293="","",'[1]TCE - ANEXO III - Preencher'!H293)</f>
        <v>44287</v>
      </c>
      <c r="H284" s="14">
        <f>'[1]TCE - ANEXO III - Preencher'!I293</f>
        <v>0</v>
      </c>
      <c r="I284" s="14">
        <f>'[1]TCE - ANEXO III - Preencher'!J293</f>
        <v>110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1.1599999999999999</v>
      </c>
      <c r="O284" s="15">
        <f>'[1]TCE - ANEXO III - Preencher'!P293</f>
        <v>0</v>
      </c>
      <c r="P284" s="16">
        <f t="shared" si="26"/>
        <v>1.1599999999999999</v>
      </c>
      <c r="Q284" s="15">
        <f>'[1]TCE - ANEXO III - Preencher'!R293</f>
        <v>283.45208871519293</v>
      </c>
      <c r="R284" s="15">
        <f>'[1]TCE - ANEXO III - Preencher'!S293</f>
        <v>66</v>
      </c>
      <c r="S284" s="16">
        <f t="shared" si="27"/>
        <v>217.45208871519293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115.8289724310777</v>
      </c>
      <c r="Y284" s="15">
        <f>'[1]TCE - ANEXO III - Preencher'!Z293</f>
        <v>0</v>
      </c>
      <c r="Z284" s="16">
        <f t="shared" si="29"/>
        <v>115.8289724310777</v>
      </c>
      <c r="AA284" s="17" t="str">
        <f>IF('[1]TCE - ANEXO III - Preencher'!AB293="","",'[1]TCE - ANEXO III - Preencher'!AB293)</f>
        <v/>
      </c>
      <c r="AB284" s="15">
        <f t="shared" si="24"/>
        <v>444.44106114627067</v>
      </c>
    </row>
    <row r="285" spans="1:28" x14ac:dyDescent="0.2">
      <c r="A285" s="8">
        <f>IFERROR(VLOOKUP(B285,'[1]DADOS (OCULTAR)'!$P$3:$R$56,3,0),"")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FABIANA GERVASIO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>
        <f>'[1]TCE - ANEXO III - Preencher'!G294</f>
        <v>521130</v>
      </c>
      <c r="G285" s="13">
        <f>IF('[1]TCE - ANEXO III - Preencher'!H294="","",'[1]TCE - ANEXO III - Preencher'!H294)</f>
        <v>44287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1.1599999999999999</v>
      </c>
      <c r="O285" s="15">
        <f>'[1]TCE - ANEXO III - Preencher'!P294</f>
        <v>0</v>
      </c>
      <c r="P285" s="16">
        <f t="shared" si="26"/>
        <v>1.1599999999999999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115.8289724310777</v>
      </c>
      <c r="Y285" s="15">
        <f>'[1]TCE - ANEXO III - Preencher'!Z294</f>
        <v>0</v>
      </c>
      <c r="Z285" s="16">
        <f t="shared" si="29"/>
        <v>115.8289724310777</v>
      </c>
      <c r="AA285" s="17" t="str">
        <f>IF('[1]TCE - ANEXO III - Preencher'!AB294="","",'[1]TCE - ANEXO III - Preencher'!AB294)</f>
        <v/>
      </c>
      <c r="AB285" s="15">
        <f t="shared" si="24"/>
        <v>116.9889724310777</v>
      </c>
    </row>
    <row r="286" spans="1:28" x14ac:dyDescent="0.2">
      <c r="A286" s="8">
        <f>IFERROR(VLOOKUP(B286,'[1]DADOS (OCULTAR)'!$P$3:$R$56,3,0),"")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FABIANO ALCOFORADO SALGUES VASCONCELOS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>
        <f>'[1]TCE - ANEXO III - Preencher'!G295</f>
        <v>223505</v>
      </c>
      <c r="G286" s="13">
        <f>IF('[1]TCE - ANEXO III - Preencher'!H295="","",'[1]TCE - ANEXO III - Preencher'!H295)</f>
        <v>44287</v>
      </c>
      <c r="H286" s="14">
        <f>'[1]TCE - ANEXO III - Preencher'!I295</f>
        <v>0</v>
      </c>
      <c r="I286" s="14">
        <f>'[1]TCE - ANEXO III - Preencher'!J295</f>
        <v>226.4152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2.44</v>
      </c>
      <c r="O286" s="15">
        <f>'[1]TCE - ANEXO III - Preencher'!P295</f>
        <v>0</v>
      </c>
      <c r="P286" s="16">
        <f t="shared" si="26"/>
        <v>2.44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115.8289724310777</v>
      </c>
      <c r="Y286" s="15">
        <f>'[1]TCE - ANEXO III - Preencher'!Z295</f>
        <v>0</v>
      </c>
      <c r="Z286" s="16">
        <f t="shared" si="29"/>
        <v>115.8289724310777</v>
      </c>
      <c r="AA286" s="17" t="str">
        <f>IF('[1]TCE - ANEXO III - Preencher'!AB295="","",'[1]TCE - ANEXO III - Preencher'!AB295)</f>
        <v/>
      </c>
      <c r="AB286" s="15">
        <f t="shared" si="24"/>
        <v>344.68417243107768</v>
      </c>
    </row>
    <row r="287" spans="1:28" x14ac:dyDescent="0.2">
      <c r="A287" s="8">
        <f>IFERROR(VLOOKUP(B287,'[1]DADOS (OCULTAR)'!$P$3:$R$56,3,0),"")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FABIANO JOSE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>
        <f>'[1]TCE - ANEXO III - Preencher'!G296</f>
        <v>324205</v>
      </c>
      <c r="G287" s="13">
        <f>IF('[1]TCE - ANEXO III - Preencher'!H296="","",'[1]TCE - ANEXO III - Preencher'!H296)</f>
        <v>44287</v>
      </c>
      <c r="H287" s="14">
        <f>'[1]TCE - ANEXO III - Preencher'!I296</f>
        <v>0</v>
      </c>
      <c r="I287" s="14">
        <f>'[1]TCE - ANEXO III - Preencher'!J296</f>
        <v>120.98480000000001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1.1599999999999999</v>
      </c>
      <c r="O287" s="15">
        <f>'[1]TCE - ANEXO III - Preencher'!P296</f>
        <v>0</v>
      </c>
      <c r="P287" s="16">
        <f t="shared" si="26"/>
        <v>1.1599999999999999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115.8289724310777</v>
      </c>
      <c r="Y287" s="15">
        <f>'[1]TCE - ANEXO III - Preencher'!Z296</f>
        <v>0</v>
      </c>
      <c r="Z287" s="16">
        <f t="shared" si="29"/>
        <v>115.8289724310777</v>
      </c>
      <c r="AA287" s="17" t="str">
        <f>IF('[1]TCE - ANEXO III - Preencher'!AB296="","",'[1]TCE - ANEXO III - Preencher'!AB296)</f>
        <v/>
      </c>
      <c r="AB287" s="15">
        <f t="shared" si="24"/>
        <v>237.97377243107769</v>
      </c>
    </row>
    <row r="288" spans="1:28" x14ac:dyDescent="0.2">
      <c r="A288" s="8">
        <f>IFERROR(VLOOKUP(B288,'[1]DADOS (OCULTAR)'!$P$3:$R$56,3,0),"")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FABIO DE MELO ALVES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>
        <f>'[1]TCE - ANEXO III - Preencher'!G297</f>
        <v>223605</v>
      </c>
      <c r="G288" s="13">
        <f>IF('[1]TCE - ANEXO III - Preencher'!H297="","",'[1]TCE - ANEXO III - Preencher'!H297)</f>
        <v>44287</v>
      </c>
      <c r="H288" s="14">
        <f>'[1]TCE - ANEXO III - Preencher'!I297</f>
        <v>0</v>
      </c>
      <c r="I288" s="14">
        <f>'[1]TCE - ANEXO III - Preencher'!J297</f>
        <v>240.7704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2.44</v>
      </c>
      <c r="O288" s="15">
        <f>'[1]TCE - ANEXO III - Preencher'!P297</f>
        <v>0</v>
      </c>
      <c r="P288" s="16">
        <f t="shared" si="26"/>
        <v>2.44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115.8289724310777</v>
      </c>
      <c r="Y288" s="15">
        <f>'[1]TCE - ANEXO III - Preencher'!Z297</f>
        <v>0</v>
      </c>
      <c r="Z288" s="16">
        <f t="shared" si="29"/>
        <v>115.8289724310777</v>
      </c>
      <c r="AA288" s="17" t="str">
        <f>IF('[1]TCE - ANEXO III - Preencher'!AB297="","",'[1]TCE - ANEXO III - Preencher'!AB297)</f>
        <v/>
      </c>
      <c r="AB288" s="15">
        <f t="shared" si="24"/>
        <v>359.03937243107771</v>
      </c>
    </row>
    <row r="289" spans="1:28" x14ac:dyDescent="0.2">
      <c r="A289" s="8">
        <f>IFERROR(VLOOKUP(B289,'[1]DADOS (OCULTAR)'!$P$3:$R$56,3,0),"")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FABIO HENRIQUE SOUZA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>
        <f>'[1]TCE - ANEXO III - Preencher'!G298</f>
        <v>515110</v>
      </c>
      <c r="G289" s="13">
        <f>IF('[1]TCE - ANEXO III - Preencher'!H298="","",'[1]TCE - ANEXO III - Preencher'!H298)</f>
        <v>44287</v>
      </c>
      <c r="H289" s="14">
        <f>'[1]TCE - ANEXO III - Preencher'!I298</f>
        <v>0</v>
      </c>
      <c r="I289" s="14">
        <f>'[1]TCE - ANEXO III - Preencher'!J298</f>
        <v>119.58159999999999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1.1599999999999999</v>
      </c>
      <c r="O289" s="15">
        <f>'[1]TCE - ANEXO III - Preencher'!P298</f>
        <v>0</v>
      </c>
      <c r="P289" s="16">
        <f t="shared" si="26"/>
        <v>1.1599999999999999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115.8289724310777</v>
      </c>
      <c r="Y289" s="15">
        <f>'[1]TCE - ANEXO III - Preencher'!Z298</f>
        <v>0</v>
      </c>
      <c r="Z289" s="16">
        <f t="shared" si="29"/>
        <v>115.8289724310777</v>
      </c>
      <c r="AA289" s="17" t="str">
        <f>IF('[1]TCE - ANEXO III - Preencher'!AB298="","",'[1]TCE - ANEXO III - Preencher'!AB298)</f>
        <v/>
      </c>
      <c r="AB289" s="15">
        <f t="shared" si="24"/>
        <v>236.57057243107769</v>
      </c>
    </row>
    <row r="290" spans="1:28" x14ac:dyDescent="0.2">
      <c r="A290" s="8">
        <f>IFERROR(VLOOKUP(B290,'[1]DADOS (OCULTAR)'!$P$3:$R$56,3,0),"")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FABIO JOSE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>
        <f>'[1]TCE - ANEXO III - Preencher'!G299</f>
        <v>771105</v>
      </c>
      <c r="G290" s="13">
        <f>IF('[1]TCE - ANEXO III - Preencher'!H299="","",'[1]TCE - ANEXO III - Preencher'!H299)</f>
        <v>44287</v>
      </c>
      <c r="H290" s="14">
        <f>'[1]TCE - ANEXO III - Preencher'!I299</f>
        <v>0</v>
      </c>
      <c r="I290" s="14">
        <f>'[1]TCE - ANEXO III - Preencher'!J299</f>
        <v>122.5488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1.1599999999999999</v>
      </c>
      <c r="O290" s="15">
        <f>'[1]TCE - ANEXO III - Preencher'!P299</f>
        <v>0</v>
      </c>
      <c r="P290" s="16">
        <f t="shared" si="26"/>
        <v>1.1599999999999999</v>
      </c>
      <c r="Q290" s="15">
        <f>'[1]TCE - ANEXO III - Preencher'!R299</f>
        <v>244.34592559120128</v>
      </c>
      <c r="R290" s="15">
        <f>'[1]TCE - ANEXO III - Preencher'!S299</f>
        <v>47.3</v>
      </c>
      <c r="S290" s="16">
        <f t="shared" si="27"/>
        <v>197.0459255912013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115.8289724310777</v>
      </c>
      <c r="Y290" s="15">
        <f>'[1]TCE - ANEXO III - Preencher'!Z299</f>
        <v>0</v>
      </c>
      <c r="Z290" s="16">
        <f t="shared" si="29"/>
        <v>115.8289724310777</v>
      </c>
      <c r="AA290" s="17" t="str">
        <f>IF('[1]TCE - ANEXO III - Preencher'!AB299="","",'[1]TCE - ANEXO III - Preencher'!AB299)</f>
        <v/>
      </c>
      <c r="AB290" s="15">
        <f t="shared" si="24"/>
        <v>436.58369802227901</v>
      </c>
    </row>
    <row r="291" spans="1:28" x14ac:dyDescent="0.2">
      <c r="A291" s="8">
        <f>IFERROR(VLOOKUP(B291,'[1]DADOS (OCULTAR)'!$P$3:$R$56,3,0),"")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FABIO VICENTE SOBRAL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>
        <f>'[1]TCE - ANEXO III - Preencher'!G300</f>
        <v>517410</v>
      </c>
      <c r="G291" s="13">
        <f>IF('[1]TCE - ANEXO III - Preencher'!H300="","",'[1]TCE - ANEXO III - Preencher'!H300)</f>
        <v>44287</v>
      </c>
      <c r="H291" s="14">
        <f>'[1]TCE - ANEXO III - Preencher'!I300</f>
        <v>0</v>
      </c>
      <c r="I291" s="14">
        <f>'[1]TCE - ANEXO III - Preencher'!J300</f>
        <v>98.820800000000006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1.1599999999999999</v>
      </c>
      <c r="O291" s="15">
        <f>'[1]TCE - ANEXO III - Preencher'!P300</f>
        <v>0</v>
      </c>
      <c r="P291" s="16">
        <f t="shared" si="26"/>
        <v>1.1599999999999999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115.8289724310777</v>
      </c>
      <c r="Y291" s="15">
        <f>'[1]TCE - ANEXO III - Preencher'!Z300</f>
        <v>0</v>
      </c>
      <c r="Z291" s="16">
        <f t="shared" si="29"/>
        <v>115.8289724310777</v>
      </c>
      <c r="AA291" s="17" t="str">
        <f>IF('[1]TCE - ANEXO III - Preencher'!AB300="","",'[1]TCE - ANEXO III - Preencher'!AB300)</f>
        <v/>
      </c>
      <c r="AB291" s="15">
        <f t="shared" si="24"/>
        <v>215.8097724310777</v>
      </c>
    </row>
    <row r="292" spans="1:28" x14ac:dyDescent="0.2">
      <c r="A292" s="8">
        <f>IFERROR(VLOOKUP(B292,'[1]DADOS (OCULTAR)'!$P$3:$R$56,3,0),"")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FABIOLA ARAUJO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>
        <f>'[1]TCE - ANEXO III - Preencher'!G301</f>
        <v>251605</v>
      </c>
      <c r="G292" s="13">
        <f>IF('[1]TCE - ANEXO III - Preencher'!H301="","",'[1]TCE - ANEXO III - Preencher'!H301)</f>
        <v>44287</v>
      </c>
      <c r="H292" s="14">
        <f>'[1]TCE - ANEXO III - Preencher'!I301</f>
        <v>0</v>
      </c>
      <c r="I292" s="14">
        <f>'[1]TCE - ANEXO III - Preencher'!J301</f>
        <v>242.70079999999999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1.1599999999999999</v>
      </c>
      <c r="O292" s="15">
        <f>'[1]TCE - ANEXO III - Preencher'!P301</f>
        <v>0</v>
      </c>
      <c r="P292" s="16">
        <f t="shared" si="26"/>
        <v>1.1599999999999999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63.92</v>
      </c>
      <c r="U292" s="15">
        <f>'[1]TCE - ANEXO III - Preencher'!V301</f>
        <v>0</v>
      </c>
      <c r="V292" s="16">
        <f t="shared" si="28"/>
        <v>63.92</v>
      </c>
      <c r="W292" s="17" t="str">
        <f>IF('[1]TCE - ANEXO III - Preencher'!X301="","",'[1]TCE - ANEXO III - Preencher'!X301)</f>
        <v>AUXILIO CRECHE</v>
      </c>
      <c r="X292" s="15">
        <f>'[1]TCE - ANEXO III - Preencher'!Y301</f>
        <v>115.8289724310777</v>
      </c>
      <c r="Y292" s="15">
        <f>'[1]TCE - ANEXO III - Preencher'!Z301</f>
        <v>0</v>
      </c>
      <c r="Z292" s="16">
        <f t="shared" si="29"/>
        <v>115.8289724310777</v>
      </c>
      <c r="AA292" s="17" t="str">
        <f>IF('[1]TCE - ANEXO III - Preencher'!AB301="","",'[1]TCE - ANEXO III - Preencher'!AB301)</f>
        <v/>
      </c>
      <c r="AB292" s="15">
        <f t="shared" si="24"/>
        <v>423.60977243107772</v>
      </c>
    </row>
    <row r="293" spans="1:28" x14ac:dyDescent="0.2">
      <c r="A293" s="8">
        <f>IFERROR(VLOOKUP(B293,'[1]DADOS (OCULTAR)'!$P$3:$R$56,3,0),"")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FABIOLA MARIA PEREIRA ALEXANDRE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>
        <f>'[1]TCE - ANEXO III - Preencher'!G302</f>
        <v>223505</v>
      </c>
      <c r="G293" s="13">
        <f>IF('[1]TCE - ANEXO III - Preencher'!H302="","",'[1]TCE - ANEXO III - Preencher'!H302)</f>
        <v>44287</v>
      </c>
      <c r="H293" s="14">
        <f>'[1]TCE - ANEXO III - Preencher'!I302</f>
        <v>0</v>
      </c>
      <c r="I293" s="14">
        <f>'[1]TCE - ANEXO III - Preencher'!J302</f>
        <v>385.2672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2.44</v>
      </c>
      <c r="O293" s="15">
        <f>'[1]TCE - ANEXO III - Preencher'!P302</f>
        <v>0</v>
      </c>
      <c r="P293" s="16">
        <f t="shared" si="26"/>
        <v>2.44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115.8289724310777</v>
      </c>
      <c r="Y293" s="15">
        <f>'[1]TCE - ANEXO III - Preencher'!Z302</f>
        <v>0</v>
      </c>
      <c r="Z293" s="16">
        <f t="shared" si="29"/>
        <v>115.8289724310777</v>
      </c>
      <c r="AA293" s="17" t="str">
        <f>IF('[1]TCE - ANEXO III - Preencher'!AB302="","",'[1]TCE - ANEXO III - Preencher'!AB302)</f>
        <v/>
      </c>
      <c r="AB293" s="15">
        <f t="shared" si="24"/>
        <v>503.53617243107772</v>
      </c>
    </row>
    <row r="294" spans="1:28" x14ac:dyDescent="0.2">
      <c r="A294" s="8">
        <f>IFERROR(VLOOKUP(B294,'[1]DADOS (OCULTAR)'!$P$3:$R$56,3,0),"")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FABRICY JULIANNY AMORIM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>
        <f>'[1]TCE - ANEXO III - Preencher'!G303</f>
        <v>223710</v>
      </c>
      <c r="G294" s="13">
        <f>IF('[1]TCE - ANEXO III - Preencher'!H303="","",'[1]TCE - ANEXO III - Preencher'!H303)</f>
        <v>44287</v>
      </c>
      <c r="H294" s="14">
        <f>'[1]TCE - ANEXO III - Preencher'!I303</f>
        <v>0</v>
      </c>
      <c r="I294" s="14">
        <f>'[1]TCE - ANEXO III - Preencher'!J303</f>
        <v>312.88080000000002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1.1599999999999999</v>
      </c>
      <c r="O294" s="15">
        <f>'[1]TCE - ANEXO III - Preencher'!P303</f>
        <v>0</v>
      </c>
      <c r="P294" s="16">
        <f t="shared" si="26"/>
        <v>1.1599999999999999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115.8289724310777</v>
      </c>
      <c r="Y294" s="15">
        <f>'[1]TCE - ANEXO III - Preencher'!Z303</f>
        <v>0</v>
      </c>
      <c r="Z294" s="16">
        <f t="shared" si="29"/>
        <v>115.8289724310777</v>
      </c>
      <c r="AA294" s="17" t="str">
        <f>IF('[1]TCE - ANEXO III - Preencher'!AB303="","",'[1]TCE - ANEXO III - Preencher'!AB303)</f>
        <v/>
      </c>
      <c r="AB294" s="15">
        <f t="shared" si="24"/>
        <v>429.86977243107776</v>
      </c>
    </row>
    <row r="295" spans="1:28" x14ac:dyDescent="0.2">
      <c r="A295" s="8">
        <f>IFERROR(VLOOKUP(B295,'[1]DADOS (OCULTAR)'!$P$3:$R$56,3,0),"")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FABRIELE GABRIELA FERREIRA NASCIMENTO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>
        <f>'[1]TCE - ANEXO III - Preencher'!G304</f>
        <v>411010</v>
      </c>
      <c r="G295" s="13">
        <f>IF('[1]TCE - ANEXO III - Preencher'!H304="","",'[1]TCE - ANEXO III - Preencher'!H304)</f>
        <v>44287</v>
      </c>
      <c r="H295" s="14">
        <f>'[1]TCE - ANEXO III - Preencher'!I304</f>
        <v>0</v>
      </c>
      <c r="I295" s="14">
        <f>'[1]TCE - ANEXO III - Preencher'!J304</f>
        <v>87.553600000000003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1.1599999999999999</v>
      </c>
      <c r="O295" s="15">
        <f>'[1]TCE - ANEXO III - Preencher'!P304</f>
        <v>0</v>
      </c>
      <c r="P295" s="16">
        <f t="shared" si="26"/>
        <v>1.1599999999999999</v>
      </c>
      <c r="Q295" s="15">
        <f>'[1]TCE - ANEXO III - Preencher'!R304</f>
        <v>385.50663886655275</v>
      </c>
      <c r="R295" s="15">
        <f>'[1]TCE - ANEXO III - Preencher'!S304</f>
        <v>66</v>
      </c>
      <c r="S295" s="16">
        <f t="shared" si="27"/>
        <v>319.50663886655275</v>
      </c>
      <c r="T295" s="15">
        <f>'[1]TCE - ANEXO III - Preencher'!U304</f>
        <v>66.12</v>
      </c>
      <c r="U295" s="15">
        <f>'[1]TCE - ANEXO III - Preencher'!V304</f>
        <v>0</v>
      </c>
      <c r="V295" s="16">
        <f t="shared" si="28"/>
        <v>66.12</v>
      </c>
      <c r="W295" s="17" t="str">
        <f>IF('[1]TCE - ANEXO III - Preencher'!X304="","",'[1]TCE - ANEXO III - Preencher'!X304)</f>
        <v>AUXILIO CRECHE</v>
      </c>
      <c r="X295" s="15">
        <f>'[1]TCE - ANEXO III - Preencher'!Y304</f>
        <v>115.8289724310777</v>
      </c>
      <c r="Y295" s="15">
        <f>'[1]TCE - ANEXO III - Preencher'!Z304</f>
        <v>0</v>
      </c>
      <c r="Z295" s="16">
        <f t="shared" si="29"/>
        <v>115.8289724310777</v>
      </c>
      <c r="AA295" s="17" t="str">
        <f>IF('[1]TCE - ANEXO III - Preencher'!AB304="","",'[1]TCE - ANEXO III - Preencher'!AB304)</f>
        <v/>
      </c>
      <c r="AB295" s="15">
        <f t="shared" si="24"/>
        <v>590.16921129763045</v>
      </c>
    </row>
    <row r="296" spans="1:28" x14ac:dyDescent="0.2">
      <c r="A296" s="8">
        <f>IFERROR(VLOOKUP(B296,'[1]DADOS (OCULTAR)'!$P$3:$R$56,3,0),"")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FELLIPE JOSE LINS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>
        <f>'[1]TCE - ANEXO III - Preencher'!G305</f>
        <v>515110</v>
      </c>
      <c r="G296" s="13">
        <f>IF('[1]TCE - ANEXO III - Preencher'!H305="","",'[1]TCE - ANEXO III - Preencher'!H305)</f>
        <v>44287</v>
      </c>
      <c r="H296" s="14">
        <f>'[1]TCE - ANEXO III - Preencher'!I305</f>
        <v>0</v>
      </c>
      <c r="I296" s="14">
        <f>'[1]TCE - ANEXO III - Preencher'!J305</f>
        <v>105.6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1.1599999999999999</v>
      </c>
      <c r="O296" s="15">
        <f>'[1]TCE - ANEXO III - Preencher'!P305</f>
        <v>0</v>
      </c>
      <c r="P296" s="16">
        <f t="shared" si="26"/>
        <v>1.1599999999999999</v>
      </c>
      <c r="Q296" s="15">
        <f>'[1]TCE - ANEXO III - Preencher'!R305</f>
        <v>385.50663886655275</v>
      </c>
      <c r="R296" s="15">
        <f>'[1]TCE - ANEXO III - Preencher'!S305</f>
        <v>66</v>
      </c>
      <c r="S296" s="16">
        <f t="shared" si="27"/>
        <v>319.50663886655275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115.8289724310777</v>
      </c>
      <c r="Y296" s="15">
        <f>'[1]TCE - ANEXO III - Preencher'!Z305</f>
        <v>0</v>
      </c>
      <c r="Z296" s="16">
        <f t="shared" si="29"/>
        <v>115.8289724310777</v>
      </c>
      <c r="AA296" s="17" t="str">
        <f>IF('[1]TCE - ANEXO III - Preencher'!AB305="","",'[1]TCE - ANEXO III - Preencher'!AB305)</f>
        <v/>
      </c>
      <c r="AB296" s="15">
        <f t="shared" si="24"/>
        <v>542.0956112976304</v>
      </c>
    </row>
    <row r="297" spans="1:28" x14ac:dyDescent="0.2">
      <c r="A297" s="8">
        <f>IFERROR(VLOOKUP(B297,'[1]DADOS (OCULTAR)'!$P$3:$R$56,3,0),"")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FERNANDA BARBOSA DE SOUZA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>
        <f>'[1]TCE - ANEXO III - Preencher'!G306</f>
        <v>223405</v>
      </c>
      <c r="G297" s="13">
        <f>IF('[1]TCE - ANEXO III - Preencher'!H306="","",'[1]TCE - ANEXO III - Preencher'!H306)</f>
        <v>44287</v>
      </c>
      <c r="H297" s="14">
        <f>'[1]TCE - ANEXO III - Preencher'!I306</f>
        <v>0</v>
      </c>
      <c r="I297" s="14">
        <f>'[1]TCE - ANEXO III - Preencher'!J306</f>
        <v>438.02960000000002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1.1599999999999999</v>
      </c>
      <c r="O297" s="15">
        <f>'[1]TCE - ANEXO III - Preencher'!P306</f>
        <v>0</v>
      </c>
      <c r="P297" s="16">
        <f t="shared" si="26"/>
        <v>1.1599999999999999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121.2</v>
      </c>
      <c r="U297" s="15">
        <f>'[1]TCE - ANEXO III - Preencher'!V306</f>
        <v>0</v>
      </c>
      <c r="V297" s="16">
        <f t="shared" si="28"/>
        <v>121.2</v>
      </c>
      <c r="W297" s="17" t="str">
        <f>IF('[1]TCE - ANEXO III - Preencher'!X306="","",'[1]TCE - ANEXO III - Preencher'!X306)</f>
        <v>AUXILIO CRECHE</v>
      </c>
      <c r="X297" s="15">
        <f>'[1]TCE - ANEXO III - Preencher'!Y306</f>
        <v>115.8289724310777</v>
      </c>
      <c r="Y297" s="15">
        <f>'[1]TCE - ANEXO III - Preencher'!Z306</f>
        <v>0</v>
      </c>
      <c r="Z297" s="16">
        <f t="shared" si="29"/>
        <v>115.8289724310777</v>
      </c>
      <c r="AA297" s="17" t="str">
        <f>IF('[1]TCE - ANEXO III - Preencher'!AB306="","",'[1]TCE - ANEXO III - Preencher'!AB306)</f>
        <v/>
      </c>
      <c r="AB297" s="15">
        <f t="shared" si="24"/>
        <v>676.21857243107775</v>
      </c>
    </row>
    <row r="298" spans="1:28" x14ac:dyDescent="0.2">
      <c r="A298" s="8">
        <f>IFERROR(VLOOKUP(B298,'[1]DADOS (OCULTAR)'!$P$3:$R$56,3,0),"")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FERNANDA ROBERTA PEREIRA PIMENTEL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>
        <f>'[1]TCE - ANEXO III - Preencher'!G307</f>
        <v>223505</v>
      </c>
      <c r="G298" s="13">
        <f>IF('[1]TCE - ANEXO III - Preencher'!H307="","",'[1]TCE - ANEXO III - Preencher'!H307)</f>
        <v>44287</v>
      </c>
      <c r="H298" s="14">
        <f>'[1]TCE - ANEXO III - Preencher'!I307</f>
        <v>0</v>
      </c>
      <c r="I298" s="14">
        <f>'[1]TCE - ANEXO III - Preencher'!J307</f>
        <v>327.09120000000001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2.44</v>
      </c>
      <c r="O298" s="15">
        <f>'[1]TCE - ANEXO III - Preencher'!P307</f>
        <v>0</v>
      </c>
      <c r="P298" s="16">
        <f t="shared" si="26"/>
        <v>2.44</v>
      </c>
      <c r="Q298" s="15">
        <f>'[1]TCE - ANEXO III - Preencher'!R307</f>
        <v>267.5736591877897</v>
      </c>
      <c r="R298" s="15">
        <f>'[1]TCE - ANEXO III - Preencher'!S307</f>
        <v>91.26</v>
      </c>
      <c r="S298" s="16">
        <f t="shared" si="27"/>
        <v>176.31365918778971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115.8289724310777</v>
      </c>
      <c r="Y298" s="15">
        <f>'[1]TCE - ANEXO III - Preencher'!Z307</f>
        <v>0</v>
      </c>
      <c r="Z298" s="16">
        <f t="shared" si="29"/>
        <v>115.8289724310777</v>
      </c>
      <c r="AA298" s="17" t="str">
        <f>IF('[1]TCE - ANEXO III - Preencher'!AB307="","",'[1]TCE - ANEXO III - Preencher'!AB307)</f>
        <v/>
      </c>
      <c r="AB298" s="15">
        <f t="shared" si="24"/>
        <v>621.67383161886744</v>
      </c>
    </row>
    <row r="299" spans="1:28" x14ac:dyDescent="0.2">
      <c r="A299" s="8">
        <f>IFERROR(VLOOKUP(B299,'[1]DADOS (OCULTAR)'!$P$3:$R$56,3,0),"")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>FERNANDO ANTONIO BALTAR RAMOS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>
        <f>'[1]TCE - ANEXO III - Preencher'!G308</f>
        <v>223605</v>
      </c>
      <c r="G299" s="13">
        <f>IF('[1]TCE - ANEXO III - Preencher'!H308="","",'[1]TCE - ANEXO III - Preencher'!H308)</f>
        <v>44287</v>
      </c>
      <c r="H299" s="14">
        <f>'[1]TCE - ANEXO III - Preencher'!I308</f>
        <v>0</v>
      </c>
      <c r="I299" s="14">
        <f>'[1]TCE - ANEXO III - Preencher'!J308</f>
        <v>286.92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2.44</v>
      </c>
      <c r="O299" s="15">
        <f>'[1]TCE - ANEXO III - Preencher'!P308</f>
        <v>0</v>
      </c>
      <c r="P299" s="16">
        <f t="shared" si="26"/>
        <v>2.44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115.8289724310777</v>
      </c>
      <c r="Y299" s="15">
        <f>'[1]TCE - ANEXO III - Preencher'!Z308</f>
        <v>0</v>
      </c>
      <c r="Z299" s="16">
        <f t="shared" si="29"/>
        <v>115.8289724310777</v>
      </c>
      <c r="AA299" s="17" t="str">
        <f>IF('[1]TCE - ANEXO III - Preencher'!AB308="","",'[1]TCE - ANEXO III - Preencher'!AB308)</f>
        <v/>
      </c>
      <c r="AB299" s="15">
        <f t="shared" si="24"/>
        <v>405.18897243107773</v>
      </c>
    </row>
    <row r="300" spans="1:28" x14ac:dyDescent="0.2">
      <c r="A300" s="8">
        <f>IFERROR(VLOOKUP(B300,'[1]DADOS (OCULTAR)'!$P$3:$R$56,3,0),"")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FERNANDO ANTONIO BARBOSA VARELA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>
        <f>'[1]TCE - ANEXO III - Preencher'!G309</f>
        <v>782320</v>
      </c>
      <c r="G300" s="13">
        <f>IF('[1]TCE - ANEXO III - Preencher'!H309="","",'[1]TCE - ANEXO III - Preencher'!H309)</f>
        <v>44287</v>
      </c>
      <c r="H300" s="14">
        <f>'[1]TCE - ANEXO III - Preencher'!I309</f>
        <v>0</v>
      </c>
      <c r="I300" s="14">
        <f>'[1]TCE - ANEXO III - Preencher'!J309</f>
        <v>145.46719999999999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1.1599999999999999</v>
      </c>
      <c r="O300" s="15">
        <f>'[1]TCE - ANEXO III - Preencher'!P309</f>
        <v>0</v>
      </c>
      <c r="P300" s="16">
        <f t="shared" si="26"/>
        <v>1.1599999999999999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115.8289724310777</v>
      </c>
      <c r="Y300" s="15">
        <f>'[1]TCE - ANEXO III - Preencher'!Z309</f>
        <v>0</v>
      </c>
      <c r="Z300" s="16">
        <f t="shared" si="29"/>
        <v>115.8289724310777</v>
      </c>
      <c r="AA300" s="17" t="str">
        <f>IF('[1]TCE - ANEXO III - Preencher'!AB309="","",'[1]TCE - ANEXO III - Preencher'!AB309)</f>
        <v/>
      </c>
      <c r="AB300" s="15">
        <f t="shared" si="24"/>
        <v>262.45617243107768</v>
      </c>
    </row>
    <row r="301" spans="1:28" x14ac:dyDescent="0.2">
      <c r="A301" s="8">
        <f>IFERROR(VLOOKUP(B301,'[1]DADOS (OCULTAR)'!$P$3:$R$56,3,0),"")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FERNANDO JOSE GONDIM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>
        <f>'[1]TCE - ANEXO III - Preencher'!G310</f>
        <v>515110</v>
      </c>
      <c r="G301" s="13">
        <f>IF('[1]TCE - ANEXO III - Preencher'!H310="","",'[1]TCE - ANEXO III - Preencher'!H310)</f>
        <v>44287</v>
      </c>
      <c r="H301" s="14">
        <f>'[1]TCE - ANEXO III - Preencher'!I310</f>
        <v>0</v>
      </c>
      <c r="I301" s="14">
        <f>'[1]TCE - ANEXO III - Preencher'!J310</f>
        <v>105.6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1.1599999999999999</v>
      </c>
      <c r="O301" s="15">
        <f>'[1]TCE - ANEXO III - Preencher'!P310</f>
        <v>0</v>
      </c>
      <c r="P301" s="16">
        <f t="shared" si="26"/>
        <v>1.1599999999999999</v>
      </c>
      <c r="Q301" s="15">
        <f>'[1]TCE - ANEXO III - Preencher'!R310</f>
        <v>385.50663886655275</v>
      </c>
      <c r="R301" s="15">
        <f>'[1]TCE - ANEXO III - Preencher'!S310</f>
        <v>66</v>
      </c>
      <c r="S301" s="16">
        <f t="shared" si="27"/>
        <v>319.50663886655275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115.8289724310777</v>
      </c>
      <c r="Y301" s="15">
        <f>'[1]TCE - ANEXO III - Preencher'!Z310</f>
        <v>0</v>
      </c>
      <c r="Z301" s="16">
        <f t="shared" si="29"/>
        <v>115.8289724310777</v>
      </c>
      <c r="AA301" s="17" t="str">
        <f>IF('[1]TCE - ANEXO III - Preencher'!AB310="","",'[1]TCE - ANEXO III - Preencher'!AB310)</f>
        <v/>
      </c>
      <c r="AB301" s="15">
        <f t="shared" si="24"/>
        <v>542.0956112976304</v>
      </c>
    </row>
    <row r="302" spans="1:28" x14ac:dyDescent="0.2">
      <c r="A302" s="8">
        <f>IFERROR(VLOOKUP(B302,'[1]DADOS (OCULTAR)'!$P$3:$R$56,3,0),"")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FLAVIA FERREIRA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>
        <f>'[1]TCE - ANEXO III - Preencher'!G311</f>
        <v>322205</v>
      </c>
      <c r="G302" s="13">
        <f>IF('[1]TCE - ANEXO III - Preencher'!H311="","",'[1]TCE - ANEXO III - Preencher'!H311)</f>
        <v>44287</v>
      </c>
      <c r="H302" s="14">
        <f>'[1]TCE - ANEXO III - Preencher'!I311</f>
        <v>0</v>
      </c>
      <c r="I302" s="14">
        <f>'[1]TCE - ANEXO III - Preencher'!J311</f>
        <v>133.04560000000001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1.1599999999999999</v>
      </c>
      <c r="O302" s="15">
        <f>'[1]TCE - ANEXO III - Preencher'!P311</f>
        <v>0</v>
      </c>
      <c r="P302" s="16">
        <f t="shared" si="26"/>
        <v>1.1599999999999999</v>
      </c>
      <c r="Q302" s="15">
        <f>'[1]TCE - ANEXO III - Preencher'!R311</f>
        <v>283.45208871519293</v>
      </c>
      <c r="R302" s="15">
        <f>'[1]TCE - ANEXO III - Preencher'!S311</f>
        <v>66</v>
      </c>
      <c r="S302" s="16">
        <f t="shared" si="27"/>
        <v>217.45208871519293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115.8289724310777</v>
      </c>
      <c r="Y302" s="15">
        <f>'[1]TCE - ANEXO III - Preencher'!Z311</f>
        <v>0</v>
      </c>
      <c r="Z302" s="16">
        <f t="shared" si="29"/>
        <v>115.8289724310777</v>
      </c>
      <c r="AA302" s="17" t="str">
        <f>IF('[1]TCE - ANEXO III - Preencher'!AB311="","",'[1]TCE - ANEXO III - Preencher'!AB311)</f>
        <v/>
      </c>
      <c r="AB302" s="15">
        <f t="shared" si="24"/>
        <v>467.48666114627065</v>
      </c>
    </row>
    <row r="303" spans="1:28" x14ac:dyDescent="0.2">
      <c r="A303" s="8">
        <f>IFERROR(VLOOKUP(B303,'[1]DADOS (OCULTAR)'!$P$3:$R$56,3,0),"")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FLAVIA OLIVEIRA DANTAS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>
        <f>'[1]TCE - ANEXO III - Preencher'!G312</f>
        <v>322205</v>
      </c>
      <c r="G303" s="13">
        <f>IF('[1]TCE - ANEXO III - Preencher'!H312="","",'[1]TCE - ANEXO III - Preencher'!H312)</f>
        <v>44287</v>
      </c>
      <c r="H303" s="14">
        <f>'[1]TCE - ANEXO III - Preencher'!I312</f>
        <v>0</v>
      </c>
      <c r="I303" s="14">
        <f>'[1]TCE - ANEXO III - Preencher'!J312</f>
        <v>152.124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1.1599999999999999</v>
      </c>
      <c r="O303" s="15">
        <f>'[1]TCE - ANEXO III - Preencher'!P312</f>
        <v>0</v>
      </c>
      <c r="P303" s="16">
        <f t="shared" si="26"/>
        <v>1.1599999999999999</v>
      </c>
      <c r="Q303" s="15">
        <f>'[1]TCE - ANEXO III - Preencher'!R312</f>
        <v>283.45208871519293</v>
      </c>
      <c r="R303" s="15">
        <f>'[1]TCE - ANEXO III - Preencher'!S312</f>
        <v>66</v>
      </c>
      <c r="S303" s="16">
        <f t="shared" si="27"/>
        <v>217.45208871519293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115.8289724310777</v>
      </c>
      <c r="Y303" s="15">
        <f>'[1]TCE - ANEXO III - Preencher'!Z312</f>
        <v>0</v>
      </c>
      <c r="Z303" s="16">
        <f t="shared" si="29"/>
        <v>115.8289724310777</v>
      </c>
      <c r="AA303" s="17" t="str">
        <f>IF('[1]TCE - ANEXO III - Preencher'!AB312="","",'[1]TCE - ANEXO III - Preencher'!AB312)</f>
        <v/>
      </c>
      <c r="AB303" s="15">
        <f t="shared" si="24"/>
        <v>486.56506114627064</v>
      </c>
    </row>
    <row r="304" spans="1:28" x14ac:dyDescent="0.2">
      <c r="A304" s="8">
        <f>IFERROR(VLOOKUP(B304,'[1]DADOS (OCULTAR)'!$P$3:$R$56,3,0),"")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FLAVIA REGINA ALVES FEITOZA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>
        <f>'[1]TCE - ANEXO III - Preencher'!G313</f>
        <v>514225</v>
      </c>
      <c r="G304" s="13">
        <f>IF('[1]TCE - ANEXO III - Preencher'!H313="","",'[1]TCE - ANEXO III - Preencher'!H313)</f>
        <v>44287</v>
      </c>
      <c r="H304" s="14">
        <f>'[1]TCE - ANEXO III - Preencher'!I313</f>
        <v>0</v>
      </c>
      <c r="I304" s="14">
        <f>'[1]TCE - ANEXO III - Preencher'!J313</f>
        <v>109.3832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1.1599999999999999</v>
      </c>
      <c r="O304" s="15">
        <f>'[1]TCE - ANEXO III - Preencher'!P313</f>
        <v>0</v>
      </c>
      <c r="P304" s="16">
        <f t="shared" si="26"/>
        <v>1.1599999999999999</v>
      </c>
      <c r="Q304" s="15">
        <f>'[1]TCE - ANEXO III - Preencher'!R313</f>
        <v>283.45208871519293</v>
      </c>
      <c r="R304" s="15">
        <f>'[1]TCE - ANEXO III - Preencher'!S313</f>
        <v>66</v>
      </c>
      <c r="S304" s="16">
        <f t="shared" si="27"/>
        <v>217.45208871519293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115.8289724310777</v>
      </c>
      <c r="Y304" s="15">
        <f>'[1]TCE - ANEXO III - Preencher'!Z313</f>
        <v>0</v>
      </c>
      <c r="Z304" s="16">
        <f t="shared" si="29"/>
        <v>115.8289724310777</v>
      </c>
      <c r="AA304" s="17" t="str">
        <f>IF('[1]TCE - ANEXO III - Preencher'!AB313="","",'[1]TCE - ANEXO III - Preencher'!AB313)</f>
        <v/>
      </c>
      <c r="AB304" s="15">
        <f t="shared" si="24"/>
        <v>443.82426114627066</v>
      </c>
    </row>
    <row r="305" spans="1:28" x14ac:dyDescent="0.2">
      <c r="A305" s="8">
        <f>IFERROR(VLOOKUP(B305,'[1]DADOS (OCULTAR)'!$P$3:$R$56,3,0),"")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FLAVIO DANTAS GONCALVES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>
        <f>'[1]TCE - ANEXO III - Preencher'!G314</f>
        <v>411010</v>
      </c>
      <c r="G305" s="13">
        <f>IF('[1]TCE - ANEXO III - Preencher'!H314="","",'[1]TCE - ANEXO III - Preencher'!H314)</f>
        <v>44287</v>
      </c>
      <c r="H305" s="14">
        <f>'[1]TCE - ANEXO III - Preencher'!I314</f>
        <v>0</v>
      </c>
      <c r="I305" s="14">
        <f>'[1]TCE - ANEXO III - Preencher'!J314</f>
        <v>92.4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1.1599999999999999</v>
      </c>
      <c r="O305" s="15">
        <f>'[1]TCE - ANEXO III - Preencher'!P314</f>
        <v>0</v>
      </c>
      <c r="P305" s="16">
        <f t="shared" si="26"/>
        <v>1.1599999999999999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115.8289724310777</v>
      </c>
      <c r="Y305" s="15">
        <f>'[1]TCE - ANEXO III - Preencher'!Z314</f>
        <v>0</v>
      </c>
      <c r="Z305" s="16">
        <f t="shared" si="29"/>
        <v>115.8289724310777</v>
      </c>
      <c r="AA305" s="17" t="str">
        <f>IF('[1]TCE - ANEXO III - Preencher'!AB314="","",'[1]TCE - ANEXO III - Preencher'!AB314)</f>
        <v/>
      </c>
      <c r="AB305" s="15">
        <f t="shared" si="24"/>
        <v>209.38897243107772</v>
      </c>
    </row>
    <row r="306" spans="1:28" x14ac:dyDescent="0.2">
      <c r="A306" s="8">
        <f>IFERROR(VLOOKUP(B306,'[1]DADOS (OCULTAR)'!$P$3:$R$56,3,0),"")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FLAVIO ROBERTO AZEVEDO DE OLIVEIRA</v>
      </c>
      <c r="E306" s="9" t="str">
        <f>IF('[1]TCE - ANEXO III - Preencher'!F315="4 - Assistência Odontológica","2 - Outros Profissionais da Saúde",'[1]TCE - ANEXO III - Preencher'!F315)</f>
        <v>1 - Médico</v>
      </c>
      <c r="F306" s="12">
        <f>'[1]TCE - ANEXO III - Preencher'!G315</f>
        <v>225125</v>
      </c>
      <c r="G306" s="13">
        <f>IF('[1]TCE - ANEXO III - Preencher'!H315="","",'[1]TCE - ANEXO III - Preencher'!H315)</f>
        <v>44287</v>
      </c>
      <c r="H306" s="14">
        <f>'[1]TCE - ANEXO III - Preencher'!I315</f>
        <v>0</v>
      </c>
      <c r="I306" s="14">
        <f>'[1]TCE - ANEXO III - Preencher'!J315</f>
        <v>630.96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9.2799999999999994</v>
      </c>
      <c r="O306" s="15">
        <f>'[1]TCE - ANEXO III - Preencher'!P315</f>
        <v>0</v>
      </c>
      <c r="P306" s="16">
        <f t="shared" si="26"/>
        <v>9.2799999999999994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115.8289724310777</v>
      </c>
      <c r="Y306" s="15">
        <f>'[1]TCE - ANEXO III - Preencher'!Z315</f>
        <v>0</v>
      </c>
      <c r="Z306" s="16">
        <f t="shared" si="29"/>
        <v>115.8289724310777</v>
      </c>
      <c r="AA306" s="17" t="str">
        <f>IF('[1]TCE - ANEXO III - Preencher'!AB315="","",'[1]TCE - ANEXO III - Preencher'!AB315)</f>
        <v/>
      </c>
      <c r="AB306" s="15">
        <f t="shared" si="24"/>
        <v>756.06897243107767</v>
      </c>
    </row>
    <row r="307" spans="1:28" x14ac:dyDescent="0.2">
      <c r="A307" s="8">
        <f>IFERROR(VLOOKUP(B307,'[1]DADOS (OCULTAR)'!$P$3:$R$56,3,0),"")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FLAVIO TENORIO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>
        <f>'[1]TCE - ANEXO III - Preencher'!G316</f>
        <v>515110</v>
      </c>
      <c r="G307" s="13">
        <f>IF('[1]TCE - ANEXO III - Preencher'!H316="","",'[1]TCE - ANEXO III - Preencher'!H316)</f>
        <v>44287</v>
      </c>
      <c r="H307" s="14">
        <f>'[1]TCE - ANEXO III - Preencher'!I316</f>
        <v>0</v>
      </c>
      <c r="I307" s="14">
        <f>'[1]TCE - ANEXO III - Preencher'!J316</f>
        <v>113.2912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1.1599999999999999</v>
      </c>
      <c r="O307" s="15">
        <f>'[1]TCE - ANEXO III - Preencher'!P316</f>
        <v>0</v>
      </c>
      <c r="P307" s="16">
        <f t="shared" si="26"/>
        <v>1.1599999999999999</v>
      </c>
      <c r="Q307" s="15">
        <f>'[1]TCE - ANEXO III - Preencher'!R316</f>
        <v>476.2054081484693</v>
      </c>
      <c r="R307" s="15">
        <f>'[1]TCE - ANEXO III - Preencher'!S316</f>
        <v>57.2</v>
      </c>
      <c r="S307" s="16">
        <f t="shared" si="27"/>
        <v>419.00540814846931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115.8289724310777</v>
      </c>
      <c r="Y307" s="15">
        <f>'[1]TCE - ANEXO III - Preencher'!Z316</f>
        <v>0</v>
      </c>
      <c r="Z307" s="16">
        <f t="shared" si="29"/>
        <v>115.8289724310777</v>
      </c>
      <c r="AA307" s="17" t="str">
        <f>IF('[1]TCE - ANEXO III - Preencher'!AB316="","",'[1]TCE - ANEXO III - Preencher'!AB316)</f>
        <v/>
      </c>
      <c r="AB307" s="15">
        <f t="shared" si="24"/>
        <v>649.28558057954695</v>
      </c>
    </row>
    <row r="308" spans="1:28" x14ac:dyDescent="0.2">
      <c r="A308" s="8">
        <f>IFERROR(VLOOKUP(B308,'[1]DADOS (OCULTAR)'!$P$3:$R$56,3,0),"")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FRANCISCO HARRISON DE BRITO PEREIRA</v>
      </c>
      <c r="E308" s="9" t="str">
        <f>IF('[1]TCE - ANEXO III - Preencher'!F317="4 - Assistência Odontológica","2 - Outros Profissionais da Saúde",'[1]TCE - ANEXO III - Preencher'!F317)</f>
        <v>1 - Médico</v>
      </c>
      <c r="F308" s="12">
        <f>'[1]TCE - ANEXO III - Preencher'!G317</f>
        <v>225203</v>
      </c>
      <c r="G308" s="13">
        <f>IF('[1]TCE - ANEXO III - Preencher'!H317="","",'[1]TCE - ANEXO III - Preencher'!H317)</f>
        <v>44287</v>
      </c>
      <c r="H308" s="14">
        <f>'[1]TCE - ANEXO III - Preencher'!I317</f>
        <v>0</v>
      </c>
      <c r="I308" s="14">
        <f>'[1]TCE - ANEXO III - Preencher'!J317</f>
        <v>450.4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9.2799999999999994</v>
      </c>
      <c r="O308" s="15">
        <f>'[1]TCE - ANEXO III - Preencher'!P317</f>
        <v>0</v>
      </c>
      <c r="P308" s="16">
        <f t="shared" si="26"/>
        <v>9.2799999999999994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115.8289724310777</v>
      </c>
      <c r="Y308" s="15">
        <f>'[1]TCE - ANEXO III - Preencher'!Z317</f>
        <v>0</v>
      </c>
      <c r="Z308" s="16">
        <f t="shared" si="29"/>
        <v>115.8289724310777</v>
      </c>
      <c r="AA308" s="17" t="str">
        <f>IF('[1]TCE - ANEXO III - Preencher'!AB317="","",'[1]TCE - ANEXO III - Preencher'!AB317)</f>
        <v/>
      </c>
      <c r="AB308" s="15">
        <f t="shared" si="24"/>
        <v>575.50897243107761</v>
      </c>
    </row>
    <row r="309" spans="1:28" x14ac:dyDescent="0.2">
      <c r="A309" s="8">
        <f>IFERROR(VLOOKUP(B309,'[1]DADOS (OCULTAR)'!$P$3:$R$56,3,0),"")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GABRIEL RUGHERE BANDEIRA DA CRUZ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>
        <f>'[1]TCE - ANEXO III - Preencher'!G318</f>
        <v>411010</v>
      </c>
      <c r="G309" s="13">
        <f>IF('[1]TCE - ANEXO III - Preencher'!H318="","",'[1]TCE - ANEXO III - Preencher'!H318)</f>
        <v>44287</v>
      </c>
      <c r="H309" s="14">
        <f>'[1]TCE - ANEXO III - Preencher'!I318</f>
        <v>0</v>
      </c>
      <c r="I309" s="14">
        <f>'[1]TCE - ANEXO III - Preencher'!J318</f>
        <v>10.78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1.1599999999999999</v>
      </c>
      <c r="O309" s="15">
        <f>'[1]TCE - ANEXO III - Preencher'!P318</f>
        <v>0</v>
      </c>
      <c r="P309" s="16">
        <f t="shared" si="26"/>
        <v>1.1599999999999999</v>
      </c>
      <c r="Q309" s="15">
        <f>'[1]TCE - ANEXO III - Preencher'!R318</f>
        <v>437.17298386129221</v>
      </c>
      <c r="R309" s="15">
        <f>'[1]TCE - ANEXO III - Preencher'!S318</f>
        <v>33</v>
      </c>
      <c r="S309" s="16">
        <f t="shared" si="27"/>
        <v>404.17298386129221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115.8289724310777</v>
      </c>
      <c r="Y309" s="15">
        <f>'[1]TCE - ANEXO III - Preencher'!Z318</f>
        <v>0</v>
      </c>
      <c r="Z309" s="16">
        <f t="shared" si="29"/>
        <v>115.8289724310777</v>
      </c>
      <c r="AA309" s="17" t="str">
        <f>IF('[1]TCE - ANEXO III - Preencher'!AB318="","",'[1]TCE - ANEXO III - Preencher'!AB318)</f>
        <v/>
      </c>
      <c r="AB309" s="15">
        <f t="shared" si="24"/>
        <v>531.94195629236992</v>
      </c>
    </row>
    <row r="310" spans="1:28" x14ac:dyDescent="0.2">
      <c r="A310" s="8">
        <f>IFERROR(VLOOKUP(B310,'[1]DADOS (OCULTAR)'!$P$3:$R$56,3,0),"")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GABRIELA OLIVEIRA DO REGO MATOS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>
        <f>'[1]TCE - ANEXO III - Preencher'!G319</f>
        <v>223505</v>
      </c>
      <c r="G310" s="13">
        <f>IF('[1]TCE - ANEXO III - Preencher'!H319="","",'[1]TCE - ANEXO III - Preencher'!H319)</f>
        <v>44287</v>
      </c>
      <c r="H310" s="14">
        <f>'[1]TCE - ANEXO III - Preencher'!I319</f>
        <v>0</v>
      </c>
      <c r="I310" s="14">
        <f>'[1]TCE - ANEXO III - Preencher'!J319</f>
        <v>279.23360000000002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2.44</v>
      </c>
      <c r="O310" s="15">
        <f>'[1]TCE - ANEXO III - Preencher'!P319</f>
        <v>0</v>
      </c>
      <c r="P310" s="16">
        <f t="shared" si="26"/>
        <v>2.44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115.8289724310777</v>
      </c>
      <c r="Y310" s="15">
        <f>'[1]TCE - ANEXO III - Preencher'!Z319</f>
        <v>0</v>
      </c>
      <c r="Z310" s="16">
        <f t="shared" si="29"/>
        <v>115.8289724310777</v>
      </c>
      <c r="AA310" s="17" t="str">
        <f>IF('[1]TCE - ANEXO III - Preencher'!AB319="","",'[1]TCE - ANEXO III - Preencher'!AB319)</f>
        <v/>
      </c>
      <c r="AB310" s="15">
        <f t="shared" si="24"/>
        <v>397.50257243107774</v>
      </c>
    </row>
    <row r="311" spans="1:28" x14ac:dyDescent="0.2">
      <c r="A311" s="8">
        <f>IFERROR(VLOOKUP(B311,'[1]DADOS (OCULTAR)'!$P$3:$R$56,3,0),"")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GECIANE SOARES DE ANDRADE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>
        <f>'[1]TCE - ANEXO III - Preencher'!G320</f>
        <v>223505</v>
      </c>
      <c r="G311" s="13">
        <f>IF('[1]TCE - ANEXO III - Preencher'!H320="","",'[1]TCE - ANEXO III - Preencher'!H320)</f>
        <v>44287</v>
      </c>
      <c r="H311" s="14">
        <f>'[1]TCE - ANEXO III - Preencher'!I320</f>
        <v>0</v>
      </c>
      <c r="I311" s="14">
        <f>'[1]TCE - ANEXO III - Preencher'!J320</f>
        <v>313.37119999999999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2.44</v>
      </c>
      <c r="O311" s="15">
        <f>'[1]TCE - ANEXO III - Preencher'!P320</f>
        <v>0</v>
      </c>
      <c r="P311" s="16">
        <f t="shared" si="26"/>
        <v>2.44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115.8289724310777</v>
      </c>
      <c r="Y311" s="15">
        <f>'[1]TCE - ANEXO III - Preencher'!Z320</f>
        <v>0</v>
      </c>
      <c r="Z311" s="16">
        <f t="shared" si="29"/>
        <v>115.8289724310777</v>
      </c>
      <c r="AA311" s="17" t="str">
        <f>IF('[1]TCE - ANEXO III - Preencher'!AB320="","",'[1]TCE - ANEXO III - Preencher'!AB320)</f>
        <v/>
      </c>
      <c r="AB311" s="15">
        <f t="shared" si="24"/>
        <v>431.6401724310777</v>
      </c>
    </row>
    <row r="312" spans="1:28" x14ac:dyDescent="0.2">
      <c r="A312" s="8">
        <f>IFERROR(VLOOKUP(B312,'[1]DADOS (OCULTAR)'!$P$3:$R$56,3,0),"")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GEDILSON ROSENDO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>
        <f>'[1]TCE - ANEXO III - Preencher'!G321</f>
        <v>515110</v>
      </c>
      <c r="G312" s="13">
        <f>IF('[1]TCE - ANEXO III - Preencher'!H321="","",'[1]TCE - ANEXO III - Preencher'!H321)</f>
        <v>44287</v>
      </c>
      <c r="H312" s="14">
        <f>'[1]TCE - ANEXO III - Preencher'!I321</f>
        <v>0</v>
      </c>
      <c r="I312" s="14">
        <f>'[1]TCE - ANEXO III - Preencher'!J321</f>
        <v>240.3312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1.1599999999999999</v>
      </c>
      <c r="O312" s="15">
        <f>'[1]TCE - ANEXO III - Preencher'!P321</f>
        <v>0</v>
      </c>
      <c r="P312" s="16">
        <f t="shared" si="26"/>
        <v>1.1599999999999999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115.8289724310777</v>
      </c>
      <c r="Y312" s="15">
        <f>'[1]TCE - ANEXO III - Preencher'!Z321</f>
        <v>0</v>
      </c>
      <c r="Z312" s="16">
        <f t="shared" si="29"/>
        <v>115.8289724310777</v>
      </c>
      <c r="AA312" s="17" t="str">
        <f>IF('[1]TCE - ANEXO III - Preencher'!AB321="","",'[1]TCE - ANEXO III - Preencher'!AB321)</f>
        <v/>
      </c>
      <c r="AB312" s="15">
        <f t="shared" si="24"/>
        <v>357.32017243107771</v>
      </c>
    </row>
    <row r="313" spans="1:28" x14ac:dyDescent="0.2">
      <c r="A313" s="8">
        <f>IFERROR(VLOOKUP(B313,'[1]DADOS (OCULTAR)'!$P$3:$R$56,3,0),"")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GEISIELE MENDES PEREIRA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>
        <f>'[1]TCE - ANEXO III - Preencher'!G322</f>
        <v>413115</v>
      </c>
      <c r="G313" s="13">
        <f>IF('[1]TCE - ANEXO III - Preencher'!H322="","",'[1]TCE - ANEXO III - Preencher'!H322)</f>
        <v>44287</v>
      </c>
      <c r="H313" s="14">
        <f>'[1]TCE - ANEXO III - Preencher'!I322</f>
        <v>0</v>
      </c>
      <c r="I313" s="14">
        <f>'[1]TCE - ANEXO III - Preencher'!J322</f>
        <v>144.78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1.1599999999999999</v>
      </c>
      <c r="O313" s="15">
        <f>'[1]TCE - ANEXO III - Preencher'!P322</f>
        <v>0</v>
      </c>
      <c r="P313" s="16">
        <f t="shared" si="26"/>
        <v>1.1599999999999999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115.8289724310777</v>
      </c>
      <c r="Y313" s="15">
        <f>'[1]TCE - ANEXO III - Preencher'!Z322</f>
        <v>0</v>
      </c>
      <c r="Z313" s="16">
        <f t="shared" si="29"/>
        <v>115.8289724310777</v>
      </c>
      <c r="AA313" s="17" t="str">
        <f>IF('[1]TCE - ANEXO III - Preencher'!AB322="","",'[1]TCE - ANEXO III - Preencher'!AB322)</f>
        <v/>
      </c>
      <c r="AB313" s="15">
        <f t="shared" si="24"/>
        <v>261.76897243107771</v>
      </c>
    </row>
    <row r="314" spans="1:28" x14ac:dyDescent="0.2">
      <c r="A314" s="8">
        <f>IFERROR(VLOOKUP(B314,'[1]DADOS (OCULTAR)'!$P$3:$R$56,3,0),"")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GENILDO VENTURA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>
        <f>'[1]TCE - ANEXO III - Preencher'!G323</f>
        <v>324115</v>
      </c>
      <c r="G314" s="13">
        <f>IF('[1]TCE - ANEXO III - Preencher'!H323="","",'[1]TCE - ANEXO III - Preencher'!H323)</f>
        <v>44287</v>
      </c>
      <c r="H314" s="14">
        <f>'[1]TCE - ANEXO III - Preencher'!I323</f>
        <v>0</v>
      </c>
      <c r="I314" s="14">
        <f>'[1]TCE - ANEXO III - Preencher'!J323</f>
        <v>248.31120000000001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1.1599999999999999</v>
      </c>
      <c r="O314" s="15">
        <f>'[1]TCE - ANEXO III - Preencher'!P323</f>
        <v>0</v>
      </c>
      <c r="P314" s="16">
        <f t="shared" si="26"/>
        <v>1.1599999999999999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115.8289724310777</v>
      </c>
      <c r="Y314" s="15">
        <f>'[1]TCE - ANEXO III - Preencher'!Z323</f>
        <v>0</v>
      </c>
      <c r="Z314" s="16">
        <f t="shared" si="29"/>
        <v>115.8289724310777</v>
      </c>
      <c r="AA314" s="17" t="str">
        <f>IF('[1]TCE - ANEXO III - Preencher'!AB323="","",'[1]TCE - ANEXO III - Preencher'!AB323)</f>
        <v/>
      </c>
      <c r="AB314" s="15">
        <f t="shared" si="24"/>
        <v>365.30017243107773</v>
      </c>
    </row>
    <row r="315" spans="1:28" x14ac:dyDescent="0.2">
      <c r="A315" s="8">
        <f>IFERROR(VLOOKUP(B315,'[1]DADOS (OCULTAR)'!$P$3:$R$56,3,0),"")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GENILSON SOUSA DOS SANTOS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>
        <f>'[1]TCE - ANEXO III - Preencher'!G324</f>
        <v>516345</v>
      </c>
      <c r="G315" s="13">
        <f>IF('[1]TCE - ANEXO III - Preencher'!H324="","",'[1]TCE - ANEXO III - Preencher'!H324)</f>
        <v>44287</v>
      </c>
      <c r="H315" s="14">
        <f>'[1]TCE - ANEXO III - Preencher'!I324</f>
        <v>0</v>
      </c>
      <c r="I315" s="14">
        <f>'[1]TCE - ANEXO III - Preencher'!J324</f>
        <v>138.33600000000001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1.1599999999999999</v>
      </c>
      <c r="O315" s="15">
        <f>'[1]TCE - ANEXO III - Preencher'!P324</f>
        <v>0</v>
      </c>
      <c r="P315" s="16">
        <f t="shared" si="26"/>
        <v>1.1599999999999999</v>
      </c>
      <c r="Q315" s="15">
        <f>'[1]TCE - ANEXO III - Preencher'!R324</f>
        <v>334.47936379087287</v>
      </c>
      <c r="R315" s="15">
        <f>'[1]TCE - ANEXO III - Preencher'!S324</f>
        <v>66</v>
      </c>
      <c r="S315" s="16">
        <f t="shared" si="27"/>
        <v>268.47936379087287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115.8289724310777</v>
      </c>
      <c r="Y315" s="15">
        <f>'[1]TCE - ANEXO III - Preencher'!Z324</f>
        <v>0</v>
      </c>
      <c r="Z315" s="16">
        <f t="shared" si="29"/>
        <v>115.8289724310777</v>
      </c>
      <c r="AA315" s="17" t="str">
        <f>IF('[1]TCE - ANEXO III - Preencher'!AB324="","",'[1]TCE - ANEXO III - Preencher'!AB324)</f>
        <v/>
      </c>
      <c r="AB315" s="15">
        <f t="shared" si="24"/>
        <v>523.80433622195051</v>
      </c>
    </row>
    <row r="316" spans="1:28" x14ac:dyDescent="0.2">
      <c r="A316" s="8">
        <f>IFERROR(VLOOKUP(B316,'[1]DADOS (OCULTAR)'!$P$3:$R$56,3,0),"")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GENIVALDO FERREIRA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>
        <f>'[1]TCE - ANEXO III - Preencher'!G325</f>
        <v>324115</v>
      </c>
      <c r="G316" s="13">
        <f>IF('[1]TCE - ANEXO III - Preencher'!H325="","",'[1]TCE - ANEXO III - Preencher'!H325)</f>
        <v>44287</v>
      </c>
      <c r="H316" s="14">
        <f>'[1]TCE - ANEXO III - Preencher'!I325</f>
        <v>0</v>
      </c>
      <c r="I316" s="14">
        <f>'[1]TCE - ANEXO III - Preencher'!J325</f>
        <v>584.94640000000004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1.1599999999999999</v>
      </c>
      <c r="O316" s="15">
        <f>'[1]TCE - ANEXO III - Preencher'!P325</f>
        <v>0</v>
      </c>
      <c r="P316" s="16">
        <f t="shared" si="26"/>
        <v>1.1599999999999999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115.8289724310777</v>
      </c>
      <c r="Y316" s="15">
        <f>'[1]TCE - ANEXO III - Preencher'!Z325</f>
        <v>0</v>
      </c>
      <c r="Z316" s="16">
        <f t="shared" si="29"/>
        <v>115.8289724310777</v>
      </c>
      <c r="AA316" s="17" t="str">
        <f>IF('[1]TCE - ANEXO III - Preencher'!AB325="","",'[1]TCE - ANEXO III - Preencher'!AB325)</f>
        <v/>
      </c>
      <c r="AB316" s="15">
        <f t="shared" si="24"/>
        <v>701.93537243107767</v>
      </c>
    </row>
    <row r="317" spans="1:28" x14ac:dyDescent="0.2">
      <c r="A317" s="8">
        <f>IFERROR(VLOOKUP(B317,'[1]DADOS (OCULTAR)'!$P$3:$R$56,3,0),"")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GENOVEVA MARIA RIBEIRO PINTO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>
        <f>'[1]TCE - ANEXO III - Preencher'!G326</f>
        <v>322205</v>
      </c>
      <c r="G317" s="13">
        <f>IF('[1]TCE - ANEXO III - Preencher'!H326="","",'[1]TCE - ANEXO III - Preencher'!H326)</f>
        <v>44287</v>
      </c>
      <c r="H317" s="14">
        <f>'[1]TCE - ANEXO III - Preencher'!I326</f>
        <v>0</v>
      </c>
      <c r="I317" s="14">
        <f>'[1]TCE - ANEXO III - Preencher'!J326</f>
        <v>114.3216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1.1599999999999999</v>
      </c>
      <c r="O317" s="15">
        <f>'[1]TCE - ANEXO III - Preencher'!P326</f>
        <v>0</v>
      </c>
      <c r="P317" s="16">
        <f t="shared" si="26"/>
        <v>1.1599999999999999</v>
      </c>
      <c r="Q317" s="15">
        <f>'[1]TCE - ANEXO III - Preencher'!R326</f>
        <v>359.79636443054062</v>
      </c>
      <c r="R317" s="15">
        <f>'[1]TCE - ANEXO III - Preencher'!S326</f>
        <v>66</v>
      </c>
      <c r="S317" s="16">
        <f t="shared" si="27"/>
        <v>293.79636443054062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115.8289724310777</v>
      </c>
      <c r="Y317" s="15">
        <f>'[1]TCE - ANEXO III - Preencher'!Z326</f>
        <v>0</v>
      </c>
      <c r="Z317" s="16">
        <f t="shared" si="29"/>
        <v>115.8289724310777</v>
      </c>
      <c r="AA317" s="17" t="str">
        <f>IF('[1]TCE - ANEXO III - Preencher'!AB326="","",'[1]TCE - ANEXO III - Preencher'!AB326)</f>
        <v/>
      </c>
      <c r="AB317" s="15">
        <f t="shared" si="24"/>
        <v>525.10693686161835</v>
      </c>
    </row>
    <row r="318" spans="1:28" x14ac:dyDescent="0.2">
      <c r="A318" s="8">
        <f>IFERROR(VLOOKUP(B318,'[1]DADOS (OCULTAR)'!$P$3:$R$56,3,0),"")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GEOVANA KIMBERLY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>
        <f>'[1]TCE - ANEXO III - Preencher'!G327</f>
        <v>322205</v>
      </c>
      <c r="G318" s="13">
        <f>IF('[1]TCE - ANEXO III - Preencher'!H327="","",'[1]TCE - ANEXO III - Preencher'!H327)</f>
        <v>44287</v>
      </c>
      <c r="H318" s="14">
        <f>'[1]TCE - ANEXO III - Preencher'!I327</f>
        <v>0</v>
      </c>
      <c r="I318" s="14">
        <f>'[1]TCE - ANEXO III - Preencher'!J327</f>
        <v>129.6464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1.1599999999999999</v>
      </c>
      <c r="O318" s="15">
        <f>'[1]TCE - ANEXO III - Preencher'!P327</f>
        <v>0</v>
      </c>
      <c r="P318" s="16">
        <f t="shared" si="26"/>
        <v>1.1599999999999999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115.8289724310777</v>
      </c>
      <c r="Y318" s="15">
        <f>'[1]TCE - ANEXO III - Preencher'!Z327</f>
        <v>0</v>
      </c>
      <c r="Z318" s="16">
        <f t="shared" si="29"/>
        <v>115.8289724310777</v>
      </c>
      <c r="AA318" s="17" t="str">
        <f>IF('[1]TCE - ANEXO III - Preencher'!AB327="","",'[1]TCE - ANEXO III - Preencher'!AB327)</f>
        <v/>
      </c>
      <c r="AB318" s="15">
        <f t="shared" si="24"/>
        <v>246.63537243107771</v>
      </c>
    </row>
    <row r="319" spans="1:28" x14ac:dyDescent="0.2">
      <c r="A319" s="8">
        <f>IFERROR(VLOOKUP(B319,'[1]DADOS (OCULTAR)'!$P$3:$R$56,3,0),"")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GEOVANA SILVA CALAZANS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>
        <f>'[1]TCE - ANEXO III - Preencher'!G328</f>
        <v>322205</v>
      </c>
      <c r="G319" s="13">
        <f>IF('[1]TCE - ANEXO III - Preencher'!H328="","",'[1]TCE - ANEXO III - Preencher'!H328)</f>
        <v>44287</v>
      </c>
      <c r="H319" s="14">
        <f>'[1]TCE - ANEXO III - Preencher'!I328</f>
        <v>0</v>
      </c>
      <c r="I319" s="14">
        <f>'[1]TCE - ANEXO III - Preencher'!J328</f>
        <v>126.7216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1.1599999999999999</v>
      </c>
      <c r="O319" s="15">
        <f>'[1]TCE - ANEXO III - Preencher'!P328</f>
        <v>0</v>
      </c>
      <c r="P319" s="16">
        <f t="shared" si="26"/>
        <v>1.1599999999999999</v>
      </c>
      <c r="Q319" s="15">
        <f>'[1]TCE - ANEXO III - Preencher'!R328</f>
        <v>423.99831168375641</v>
      </c>
      <c r="R319" s="15">
        <f>'[1]TCE - ANEXO III - Preencher'!S328</f>
        <v>66</v>
      </c>
      <c r="S319" s="16">
        <f t="shared" si="27"/>
        <v>357.99831168375641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115.8289724310777</v>
      </c>
      <c r="Y319" s="15">
        <f>'[1]TCE - ANEXO III - Preencher'!Z328</f>
        <v>0</v>
      </c>
      <c r="Z319" s="16">
        <f t="shared" si="29"/>
        <v>115.8289724310777</v>
      </c>
      <c r="AA319" s="17" t="str">
        <f>IF('[1]TCE - ANEXO III - Preencher'!AB328="","",'[1]TCE - ANEXO III - Preencher'!AB328)</f>
        <v/>
      </c>
      <c r="AB319" s="15">
        <f t="shared" si="24"/>
        <v>601.70888411483406</v>
      </c>
    </row>
    <row r="320" spans="1:28" x14ac:dyDescent="0.2">
      <c r="A320" s="8">
        <f>IFERROR(VLOOKUP(B320,'[1]DADOS (OCULTAR)'!$P$3:$R$56,3,0),"")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GEOVANIO JOSE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>
        <f>'[1]TCE - ANEXO III - Preencher'!G329</f>
        <v>516345</v>
      </c>
      <c r="G320" s="13">
        <f>IF('[1]TCE - ANEXO III - Preencher'!H329="","",'[1]TCE - ANEXO III - Preencher'!H329)</f>
        <v>44287</v>
      </c>
      <c r="H320" s="14">
        <f>'[1]TCE - ANEXO III - Preencher'!I329</f>
        <v>0</v>
      </c>
      <c r="I320" s="14">
        <f>'[1]TCE - ANEXO III - Preencher'!J329</f>
        <v>105.512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1.1599999999999999</v>
      </c>
      <c r="O320" s="15">
        <f>'[1]TCE - ANEXO III - Preencher'!P329</f>
        <v>0</v>
      </c>
      <c r="P320" s="16">
        <f t="shared" si="26"/>
        <v>1.1599999999999999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115.8289724310777</v>
      </c>
      <c r="Y320" s="15">
        <f>'[1]TCE - ANEXO III - Preencher'!Z329</f>
        <v>0</v>
      </c>
      <c r="Z320" s="16">
        <f t="shared" si="29"/>
        <v>115.8289724310777</v>
      </c>
      <c r="AA320" s="17" t="str">
        <f>IF('[1]TCE - ANEXO III - Preencher'!AB329="","",'[1]TCE - ANEXO III - Preencher'!AB329)</f>
        <v/>
      </c>
      <c r="AB320" s="15">
        <f t="shared" si="24"/>
        <v>222.50097243107768</v>
      </c>
    </row>
    <row r="321" spans="1:28" x14ac:dyDescent="0.2">
      <c r="A321" s="8">
        <f>IFERROR(VLOOKUP(B321,'[1]DADOS (OCULTAR)'!$P$3:$R$56,3,0),"")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GERCICLEIDE ILMA DOS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>
        <f>'[1]TCE - ANEXO III - Preencher'!G330</f>
        <v>322205</v>
      </c>
      <c r="G321" s="13">
        <f>IF('[1]TCE - ANEXO III - Preencher'!H330="","",'[1]TCE - ANEXO III - Preencher'!H330)</f>
        <v>44287</v>
      </c>
      <c r="H321" s="14">
        <f>'[1]TCE - ANEXO III - Preencher'!I330</f>
        <v>0</v>
      </c>
      <c r="I321" s="14">
        <f>'[1]TCE - ANEXO III - Preencher'!J330</f>
        <v>114.8912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1.1599999999999999</v>
      </c>
      <c r="O321" s="15">
        <f>'[1]TCE - ANEXO III - Preencher'!P330</f>
        <v>0</v>
      </c>
      <c r="P321" s="16">
        <f t="shared" si="26"/>
        <v>1.1599999999999999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115.8289724310777</v>
      </c>
      <c r="Y321" s="15">
        <f>'[1]TCE - ANEXO III - Preencher'!Z330</f>
        <v>0</v>
      </c>
      <c r="Z321" s="16">
        <f t="shared" si="29"/>
        <v>115.8289724310777</v>
      </c>
      <c r="AA321" s="17" t="str">
        <f>IF('[1]TCE - ANEXO III - Preencher'!AB330="","",'[1]TCE - ANEXO III - Preencher'!AB330)</f>
        <v/>
      </c>
      <c r="AB321" s="15">
        <f t="shared" si="24"/>
        <v>231.88017243107771</v>
      </c>
    </row>
    <row r="322" spans="1:28" x14ac:dyDescent="0.2">
      <c r="A322" s="8">
        <f>IFERROR(VLOOKUP(B322,'[1]DADOS (OCULTAR)'!$P$3:$R$56,3,0),"")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GERCINA MARIA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>
        <f>'[1]TCE - ANEXO III - Preencher'!G331</f>
        <v>322205</v>
      </c>
      <c r="G322" s="13">
        <f>IF('[1]TCE - ANEXO III - Preencher'!H331="","",'[1]TCE - ANEXO III - Preencher'!H331)</f>
        <v>44287</v>
      </c>
      <c r="H322" s="14">
        <f>'[1]TCE - ANEXO III - Preencher'!I331</f>
        <v>0</v>
      </c>
      <c r="I322" s="14">
        <f>'[1]TCE - ANEXO III - Preencher'!J331</f>
        <v>130.20480000000001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1.1599999999999999</v>
      </c>
      <c r="O322" s="15">
        <f>'[1]TCE - ANEXO III - Preencher'!P331</f>
        <v>0</v>
      </c>
      <c r="P322" s="16">
        <f t="shared" si="26"/>
        <v>1.1599999999999999</v>
      </c>
      <c r="Q322" s="15">
        <f>'[1]TCE - ANEXO III - Preencher'!R331</f>
        <v>264.52578726612097</v>
      </c>
      <c r="R322" s="15">
        <f>'[1]TCE - ANEXO III - Preencher'!S331</f>
        <v>66</v>
      </c>
      <c r="S322" s="16">
        <f t="shared" si="27"/>
        <v>198.52578726612097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115.8289724310777</v>
      </c>
      <c r="Y322" s="15">
        <f>'[1]TCE - ANEXO III - Preencher'!Z331</f>
        <v>0</v>
      </c>
      <c r="Z322" s="16">
        <f t="shared" si="29"/>
        <v>115.8289724310777</v>
      </c>
      <c r="AA322" s="17" t="str">
        <f>IF('[1]TCE - ANEXO III - Preencher'!AB331="","",'[1]TCE - ANEXO III - Preencher'!AB331)</f>
        <v/>
      </c>
      <c r="AB322" s="15">
        <f t="shared" si="24"/>
        <v>445.71955969719869</v>
      </c>
    </row>
    <row r="323" spans="1:28" x14ac:dyDescent="0.2">
      <c r="A323" s="8">
        <f>IFERROR(VLOOKUP(B323,'[1]DADOS (OCULTAR)'!$P$3:$R$56,3,0),"")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GERINETE RODRIGUES DE ALMEIDA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>
        <f>'[1]TCE - ANEXO III - Preencher'!G332</f>
        <v>324115</v>
      </c>
      <c r="G323" s="13">
        <f>IF('[1]TCE - ANEXO III - Preencher'!H332="","",'[1]TCE - ANEXO III - Preencher'!H332)</f>
        <v>44287</v>
      </c>
      <c r="H323" s="14">
        <f>'[1]TCE - ANEXO III - Preencher'!I332</f>
        <v>0</v>
      </c>
      <c r="I323" s="14">
        <f>'[1]TCE - ANEXO III - Preencher'!J332</f>
        <v>311.94560000000001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1.1599999999999999</v>
      </c>
      <c r="O323" s="15">
        <f>'[1]TCE - ANEXO III - Preencher'!P332</f>
        <v>0</v>
      </c>
      <c r="P323" s="16">
        <f t="shared" si="26"/>
        <v>1.1599999999999999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115.8289724310777</v>
      </c>
      <c r="Y323" s="15">
        <f>'[1]TCE - ANEXO III - Preencher'!Z332</f>
        <v>0</v>
      </c>
      <c r="Z323" s="16">
        <f t="shared" si="29"/>
        <v>115.8289724310777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428.93457243107775</v>
      </c>
    </row>
    <row r="324" spans="1:28" x14ac:dyDescent="0.2">
      <c r="A324" s="8">
        <f>IFERROR(VLOOKUP(B324,'[1]DADOS (OCULTAR)'!$P$3:$R$56,3,0),"")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GERSON FREITAS DE OLIVEIRA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>
        <f>'[1]TCE - ANEXO III - Preencher'!G333</f>
        <v>517410</v>
      </c>
      <c r="G324" s="13">
        <f>IF('[1]TCE - ANEXO III - Preencher'!H333="","",'[1]TCE - ANEXO III - Preencher'!H333)</f>
        <v>44287</v>
      </c>
      <c r="H324" s="14">
        <f>'[1]TCE - ANEXO III - Preencher'!I333</f>
        <v>0</v>
      </c>
      <c r="I324" s="14">
        <f>'[1]TCE - ANEXO III - Preencher'!J333</f>
        <v>88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1.1599999999999999</v>
      </c>
      <c r="O324" s="15">
        <f>'[1]TCE - ANEXO III - Preencher'!P333</f>
        <v>0</v>
      </c>
      <c r="P324" s="16">
        <f t="shared" ref="P324:P387" si="32">N324-O324</f>
        <v>1.1599999999999999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115.8289724310777</v>
      </c>
      <c r="Y324" s="15">
        <f>'[1]TCE - ANEXO III - Preencher'!Z333</f>
        <v>0</v>
      </c>
      <c r="Z324" s="16">
        <f t="shared" ref="Z324:Z387" si="35">X324-Y324</f>
        <v>115.8289724310777</v>
      </c>
      <c r="AA324" s="17" t="str">
        <f>IF('[1]TCE - ANEXO III - Preencher'!AB333="","",'[1]TCE - ANEXO III - Preencher'!AB333)</f>
        <v/>
      </c>
      <c r="AB324" s="15">
        <f t="shared" si="30"/>
        <v>204.98897243107768</v>
      </c>
    </row>
    <row r="325" spans="1:28" x14ac:dyDescent="0.2">
      <c r="A325" s="8">
        <f>IFERROR(VLOOKUP(B325,'[1]DADOS (OCULTAR)'!$P$3:$R$56,3,0),"")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GESSICA CAZUZA DE MEDEIROS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>
        <f>'[1]TCE - ANEXO III - Preencher'!G334</f>
        <v>223710</v>
      </c>
      <c r="G325" s="13">
        <f>IF('[1]TCE - ANEXO III - Preencher'!H334="","",'[1]TCE - ANEXO III - Preencher'!H334)</f>
        <v>44287</v>
      </c>
      <c r="H325" s="14">
        <f>'[1]TCE - ANEXO III - Preencher'!I334</f>
        <v>0</v>
      </c>
      <c r="I325" s="14">
        <f>'[1]TCE - ANEXO III - Preencher'!J334</f>
        <v>302.58080000000001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1.1599999999999999</v>
      </c>
      <c r="O325" s="15">
        <f>'[1]TCE - ANEXO III - Preencher'!P334</f>
        <v>0</v>
      </c>
      <c r="P325" s="16">
        <f t="shared" si="32"/>
        <v>1.1599999999999999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115.8289724310777</v>
      </c>
      <c r="Y325" s="15">
        <f>'[1]TCE - ANEXO III - Preencher'!Z334</f>
        <v>0</v>
      </c>
      <c r="Z325" s="16">
        <f t="shared" si="35"/>
        <v>115.8289724310777</v>
      </c>
      <c r="AA325" s="17" t="str">
        <f>IF('[1]TCE - ANEXO III - Preencher'!AB334="","",'[1]TCE - ANEXO III - Preencher'!AB334)</f>
        <v/>
      </c>
      <c r="AB325" s="15">
        <f t="shared" si="30"/>
        <v>419.56977243107775</v>
      </c>
    </row>
    <row r="326" spans="1:28" x14ac:dyDescent="0.2">
      <c r="A326" s="8">
        <f>IFERROR(VLOOKUP(B326,'[1]DADOS (OCULTAR)'!$P$3:$R$56,3,0),"")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GEYSE RAYANNE ARAUJO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>
        <f>'[1]TCE - ANEXO III - Preencher'!G335</f>
        <v>322205</v>
      </c>
      <c r="G326" s="13">
        <f>IF('[1]TCE - ANEXO III - Preencher'!H335="","",'[1]TCE - ANEXO III - Preencher'!H335)</f>
        <v>44287</v>
      </c>
      <c r="H326" s="14">
        <f>'[1]TCE - ANEXO III - Preencher'!I335</f>
        <v>0</v>
      </c>
      <c r="I326" s="14">
        <f>'[1]TCE - ANEXO III - Preencher'!J335</f>
        <v>184.21039999999999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1.1599999999999999</v>
      </c>
      <c r="O326" s="15">
        <f>'[1]TCE - ANEXO III - Preencher'!P335</f>
        <v>0</v>
      </c>
      <c r="P326" s="16">
        <f t="shared" si="32"/>
        <v>1.1599999999999999</v>
      </c>
      <c r="Q326" s="15">
        <f>'[1]TCE - ANEXO III - Preencher'!R335</f>
        <v>170.06633730666147</v>
      </c>
      <c r="R326" s="15">
        <f>'[1]TCE - ANEXO III - Preencher'!S335</f>
        <v>63.8</v>
      </c>
      <c r="S326" s="16">
        <f t="shared" si="33"/>
        <v>106.26633730666147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115.8289724310777</v>
      </c>
      <c r="Y326" s="15">
        <f>'[1]TCE - ANEXO III - Preencher'!Z335</f>
        <v>0</v>
      </c>
      <c r="Z326" s="16">
        <f t="shared" si="35"/>
        <v>115.8289724310777</v>
      </c>
      <c r="AA326" s="17" t="str">
        <f>IF('[1]TCE - ANEXO III - Preencher'!AB335="","",'[1]TCE - ANEXO III - Preencher'!AB335)</f>
        <v/>
      </c>
      <c r="AB326" s="15">
        <f t="shared" si="30"/>
        <v>407.46570973773919</v>
      </c>
    </row>
    <row r="327" spans="1:28" x14ac:dyDescent="0.2">
      <c r="A327" s="8">
        <f>IFERROR(VLOOKUP(B327,'[1]DADOS (OCULTAR)'!$P$3:$R$56,3,0),"")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GILBERTO DA SILVA XAVIER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>
        <f>'[1]TCE - ANEXO III - Preencher'!G336</f>
        <v>515110</v>
      </c>
      <c r="G327" s="13">
        <f>IF('[1]TCE - ANEXO III - Preencher'!H336="","",'[1]TCE - ANEXO III - Preencher'!H336)</f>
        <v>44287</v>
      </c>
      <c r="H327" s="14">
        <f>'[1]TCE - ANEXO III - Preencher'!I336</f>
        <v>0</v>
      </c>
      <c r="I327" s="14">
        <f>'[1]TCE - ANEXO III - Preencher'!J336</f>
        <v>126.8832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1.1599999999999999</v>
      </c>
      <c r="O327" s="15">
        <f>'[1]TCE - ANEXO III - Preencher'!P336</f>
        <v>0</v>
      </c>
      <c r="P327" s="16">
        <f t="shared" si="32"/>
        <v>1.1599999999999999</v>
      </c>
      <c r="Q327" s="15">
        <f>'[1]TCE - ANEXO III - Preencher'!R336</f>
        <v>283.45208871519293</v>
      </c>
      <c r="R327" s="15">
        <f>'[1]TCE - ANEXO III - Preencher'!S336</f>
        <v>66</v>
      </c>
      <c r="S327" s="16">
        <f t="shared" si="33"/>
        <v>217.45208871519293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115.8289724310777</v>
      </c>
      <c r="Y327" s="15">
        <f>'[1]TCE - ANEXO III - Preencher'!Z336</f>
        <v>0</v>
      </c>
      <c r="Z327" s="16">
        <f t="shared" si="35"/>
        <v>115.8289724310777</v>
      </c>
      <c r="AA327" s="17" t="str">
        <f>IF('[1]TCE - ANEXO III - Preencher'!AB336="","",'[1]TCE - ANEXO III - Preencher'!AB336)</f>
        <v/>
      </c>
      <c r="AB327" s="15">
        <f t="shared" si="30"/>
        <v>461.32426114627066</v>
      </c>
    </row>
    <row r="328" spans="1:28" x14ac:dyDescent="0.2">
      <c r="A328" s="8">
        <f>IFERROR(VLOOKUP(B328,'[1]DADOS (OCULTAR)'!$P$3:$R$56,3,0),"")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GILKA DORIS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>
        <f>'[1]TCE - ANEXO III - Preencher'!G337</f>
        <v>322205</v>
      </c>
      <c r="G328" s="13">
        <f>IF('[1]TCE - ANEXO III - Preencher'!H337="","",'[1]TCE - ANEXO III - Preencher'!H337)</f>
        <v>44287</v>
      </c>
      <c r="H328" s="14">
        <f>'[1]TCE - ANEXO III - Preencher'!I337</f>
        <v>0</v>
      </c>
      <c r="I328" s="14">
        <f>'[1]TCE - ANEXO III - Preencher'!J337</f>
        <v>171.27760000000001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1.1599999999999999</v>
      </c>
      <c r="O328" s="15">
        <f>'[1]TCE - ANEXO III - Preencher'!P337</f>
        <v>0</v>
      </c>
      <c r="P328" s="16">
        <f t="shared" si="32"/>
        <v>1.1599999999999999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115.8289724310777</v>
      </c>
      <c r="Y328" s="15">
        <f>'[1]TCE - ANEXO III - Preencher'!Z337</f>
        <v>0</v>
      </c>
      <c r="Z328" s="16">
        <f t="shared" si="35"/>
        <v>115.8289724310777</v>
      </c>
      <c r="AA328" s="17" t="str">
        <f>IF('[1]TCE - ANEXO III - Preencher'!AB337="","",'[1]TCE - ANEXO III - Preencher'!AB337)</f>
        <v/>
      </c>
      <c r="AB328" s="15">
        <f t="shared" si="30"/>
        <v>288.26657243107769</v>
      </c>
    </row>
    <row r="329" spans="1:28" x14ac:dyDescent="0.2">
      <c r="A329" s="8">
        <f>IFERROR(VLOOKUP(B329,'[1]DADOS (OCULTAR)'!$P$3:$R$56,3,0),"")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GILSON COSMO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>
        <f>'[1]TCE - ANEXO III - Preencher'!G338</f>
        <v>724110</v>
      </c>
      <c r="G329" s="13">
        <f>IF('[1]TCE - ANEXO III - Preencher'!H338="","",'[1]TCE - ANEXO III - Preencher'!H338)</f>
        <v>44287</v>
      </c>
      <c r="H329" s="14">
        <f>'[1]TCE - ANEXO III - Preencher'!I338</f>
        <v>0</v>
      </c>
      <c r="I329" s="14">
        <f>'[1]TCE - ANEXO III - Preencher'!J338</f>
        <v>127.9576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1.1599999999999999</v>
      </c>
      <c r="O329" s="15">
        <f>'[1]TCE - ANEXO III - Preencher'!P338</f>
        <v>0</v>
      </c>
      <c r="P329" s="16">
        <f t="shared" si="32"/>
        <v>1.1599999999999999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115.8289724310777</v>
      </c>
      <c r="Y329" s="15">
        <f>'[1]TCE - ANEXO III - Preencher'!Z338</f>
        <v>0</v>
      </c>
      <c r="Z329" s="16">
        <f t="shared" si="35"/>
        <v>115.8289724310777</v>
      </c>
      <c r="AA329" s="17" t="str">
        <f>IF('[1]TCE - ANEXO III - Preencher'!AB338="","",'[1]TCE - ANEXO III - Preencher'!AB338)</f>
        <v/>
      </c>
      <c r="AB329" s="15">
        <f t="shared" si="30"/>
        <v>244.9465724310777</v>
      </c>
    </row>
    <row r="330" spans="1:28" x14ac:dyDescent="0.2">
      <c r="A330" s="8">
        <f>IFERROR(VLOOKUP(B330,'[1]DADOS (OCULTAR)'!$P$3:$R$56,3,0),"")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GILSON RODRIGUES DO NASCIMENTO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>
        <f>'[1]TCE - ANEXO III - Preencher'!G339</f>
        <v>724110</v>
      </c>
      <c r="G330" s="13">
        <f>IF('[1]TCE - ANEXO III - Preencher'!H339="","",'[1]TCE - ANEXO III - Preencher'!H339)</f>
        <v>44287</v>
      </c>
      <c r="H330" s="14">
        <f>'[1]TCE - ANEXO III - Preencher'!I339</f>
        <v>0</v>
      </c>
      <c r="I330" s="14">
        <f>'[1]TCE - ANEXO III - Preencher'!J339</f>
        <v>132.6728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1.1599999999999999</v>
      </c>
      <c r="O330" s="15">
        <f>'[1]TCE - ANEXO III - Preencher'!P339</f>
        <v>0</v>
      </c>
      <c r="P330" s="16">
        <f t="shared" si="32"/>
        <v>1.1599999999999999</v>
      </c>
      <c r="Q330" s="15">
        <f>'[1]TCE - ANEXO III - Preencher'!R339</f>
        <v>283.45208871519293</v>
      </c>
      <c r="R330" s="15">
        <f>'[1]TCE - ANEXO III - Preencher'!S339</f>
        <v>78.83</v>
      </c>
      <c r="S330" s="16">
        <f t="shared" si="33"/>
        <v>204.62208871519294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115.8289724310777</v>
      </c>
      <c r="Y330" s="15">
        <f>'[1]TCE - ANEXO III - Preencher'!Z339</f>
        <v>0</v>
      </c>
      <c r="Z330" s="16">
        <f t="shared" si="35"/>
        <v>115.8289724310777</v>
      </c>
      <c r="AA330" s="17" t="str">
        <f>IF('[1]TCE - ANEXO III - Preencher'!AB339="","",'[1]TCE - ANEXO III - Preencher'!AB339)</f>
        <v/>
      </c>
      <c r="AB330" s="15">
        <f t="shared" si="30"/>
        <v>454.28386114627068</v>
      </c>
    </row>
    <row r="331" spans="1:28" x14ac:dyDescent="0.2">
      <c r="A331" s="8">
        <f>IFERROR(VLOOKUP(B331,'[1]DADOS (OCULTAR)'!$P$3:$R$56,3,0),"")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GILVAN DOS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>
        <f>'[1]TCE - ANEXO III - Preencher'!G340</f>
        <v>324205</v>
      </c>
      <c r="G331" s="13">
        <f>IF('[1]TCE - ANEXO III - Preencher'!H340="","",'[1]TCE - ANEXO III - Preencher'!H340)</f>
        <v>44287</v>
      </c>
      <c r="H331" s="14">
        <f>'[1]TCE - ANEXO III - Preencher'!I340</f>
        <v>0</v>
      </c>
      <c r="I331" s="14">
        <f>'[1]TCE - ANEXO III - Preencher'!J340</f>
        <v>286.36880000000002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1.1599999999999999</v>
      </c>
      <c r="O331" s="15">
        <f>'[1]TCE - ANEXO III - Preencher'!P340</f>
        <v>0</v>
      </c>
      <c r="P331" s="16">
        <f t="shared" si="32"/>
        <v>1.1599999999999999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115.8289724310777</v>
      </c>
      <c r="Y331" s="15">
        <f>'[1]TCE - ANEXO III - Preencher'!Z340</f>
        <v>0</v>
      </c>
      <c r="Z331" s="16">
        <f t="shared" si="35"/>
        <v>115.8289724310777</v>
      </c>
      <c r="AA331" s="17" t="str">
        <f>IF('[1]TCE - ANEXO III - Preencher'!AB340="","",'[1]TCE - ANEXO III - Preencher'!AB340)</f>
        <v/>
      </c>
      <c r="AB331" s="15">
        <f t="shared" si="30"/>
        <v>403.35777243107776</v>
      </c>
    </row>
    <row r="332" spans="1:28" x14ac:dyDescent="0.2">
      <c r="A332" s="8">
        <f>IFERROR(VLOOKUP(B332,'[1]DADOS (OCULTAR)'!$P$3:$R$56,3,0),"")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GILVANETE DA SILVA MATIAS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>
        <f>'[1]TCE - ANEXO III - Preencher'!G341</f>
        <v>322205</v>
      </c>
      <c r="G332" s="13">
        <f>IF('[1]TCE - ANEXO III - Preencher'!H341="","",'[1]TCE - ANEXO III - Preencher'!H341)</f>
        <v>44287</v>
      </c>
      <c r="H332" s="14">
        <f>'[1]TCE - ANEXO III - Preencher'!I341</f>
        <v>0</v>
      </c>
      <c r="I332" s="14">
        <f>'[1]TCE - ANEXO III - Preencher'!J341</f>
        <v>123.2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1.1599999999999999</v>
      </c>
      <c r="O332" s="15">
        <f>'[1]TCE - ANEXO III - Preencher'!P341</f>
        <v>0</v>
      </c>
      <c r="P332" s="16">
        <f t="shared" si="32"/>
        <v>1.1599999999999999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115.8289724310777</v>
      </c>
      <c r="Y332" s="15">
        <f>'[1]TCE - ANEXO III - Preencher'!Z341</f>
        <v>0</v>
      </c>
      <c r="Z332" s="16">
        <f t="shared" si="35"/>
        <v>115.8289724310777</v>
      </c>
      <c r="AA332" s="17" t="str">
        <f>IF('[1]TCE - ANEXO III - Preencher'!AB341="","",'[1]TCE - ANEXO III - Preencher'!AB341)</f>
        <v/>
      </c>
      <c r="AB332" s="15">
        <f t="shared" si="30"/>
        <v>240.1889724310777</v>
      </c>
    </row>
    <row r="333" spans="1:28" x14ac:dyDescent="0.2">
      <c r="A333" s="8">
        <f>IFERROR(VLOOKUP(B333,'[1]DADOS (OCULTAR)'!$P$3:$R$56,3,0),"")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GILVANETE MIGUEL DE LIRA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>
        <f>'[1]TCE - ANEXO III - Preencher'!G342</f>
        <v>322205</v>
      </c>
      <c r="G333" s="13">
        <f>IF('[1]TCE - ANEXO III - Preencher'!H342="","",'[1]TCE - ANEXO III - Preencher'!H342)</f>
        <v>44287</v>
      </c>
      <c r="H333" s="14">
        <f>'[1]TCE - ANEXO III - Preencher'!I342</f>
        <v>0</v>
      </c>
      <c r="I333" s="14">
        <f>'[1]TCE - ANEXO III - Preencher'!J342</f>
        <v>149.04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1.1599999999999999</v>
      </c>
      <c r="O333" s="15">
        <f>'[1]TCE - ANEXO III - Preencher'!P342</f>
        <v>0</v>
      </c>
      <c r="P333" s="16">
        <f t="shared" si="32"/>
        <v>1.1599999999999999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115.8289724310777</v>
      </c>
      <c r="Y333" s="15">
        <f>'[1]TCE - ANEXO III - Preencher'!Z342</f>
        <v>0</v>
      </c>
      <c r="Z333" s="16">
        <f t="shared" si="35"/>
        <v>115.8289724310777</v>
      </c>
      <c r="AA333" s="17" t="str">
        <f>IF('[1]TCE - ANEXO III - Preencher'!AB342="","",'[1]TCE - ANEXO III - Preencher'!AB342)</f>
        <v/>
      </c>
      <c r="AB333" s="15">
        <f t="shared" si="30"/>
        <v>266.0289724310777</v>
      </c>
    </row>
    <row r="334" spans="1:28" x14ac:dyDescent="0.2">
      <c r="A334" s="8">
        <f>IFERROR(VLOOKUP(B334,'[1]DADOS (OCULTAR)'!$P$3:$R$56,3,0),"")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GIRLENE TAVARES DE LIMA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>
        <f>'[1]TCE - ANEXO III - Preencher'!G343</f>
        <v>324205</v>
      </c>
      <c r="G334" s="13">
        <f>IF('[1]TCE - ANEXO III - Preencher'!H343="","",'[1]TCE - ANEXO III - Preencher'!H343)</f>
        <v>44287</v>
      </c>
      <c r="H334" s="14">
        <f>'[1]TCE - ANEXO III - Preencher'!I343</f>
        <v>0</v>
      </c>
      <c r="I334" s="14">
        <f>'[1]TCE - ANEXO III - Preencher'!J343</f>
        <v>268.38960000000003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1.1599999999999999</v>
      </c>
      <c r="O334" s="15">
        <f>'[1]TCE - ANEXO III - Preencher'!P343</f>
        <v>0</v>
      </c>
      <c r="P334" s="16">
        <f t="shared" si="32"/>
        <v>1.1599999999999999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115.8289724310777</v>
      </c>
      <c r="Y334" s="15">
        <f>'[1]TCE - ANEXO III - Preencher'!Z343</f>
        <v>0</v>
      </c>
      <c r="Z334" s="16">
        <f t="shared" si="35"/>
        <v>115.8289724310777</v>
      </c>
      <c r="AA334" s="17" t="str">
        <f>IF('[1]TCE - ANEXO III - Preencher'!AB343="","",'[1]TCE - ANEXO III - Preencher'!AB343)</f>
        <v/>
      </c>
      <c r="AB334" s="15">
        <f t="shared" si="30"/>
        <v>385.37857243107777</v>
      </c>
    </row>
    <row r="335" spans="1:28" x14ac:dyDescent="0.2">
      <c r="A335" s="8">
        <f>IFERROR(VLOOKUP(B335,'[1]DADOS (OCULTAR)'!$P$3:$R$56,3,0),"")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GISELE MARIA DE SANTANA SOUZA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>
        <f>'[1]TCE - ANEXO III - Preencher'!G344</f>
        <v>411010</v>
      </c>
      <c r="G335" s="13">
        <f>IF('[1]TCE - ANEXO III - Preencher'!H344="","",'[1]TCE - ANEXO III - Preencher'!H344)</f>
        <v>44287</v>
      </c>
      <c r="H335" s="14">
        <f>'[1]TCE - ANEXO III - Preencher'!I344</f>
        <v>0</v>
      </c>
      <c r="I335" s="14">
        <f>'[1]TCE - ANEXO III - Preencher'!J344</f>
        <v>156.02800000000002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1.1599999999999999</v>
      </c>
      <c r="O335" s="15">
        <f>'[1]TCE - ANEXO III - Preencher'!P344</f>
        <v>0</v>
      </c>
      <c r="P335" s="16">
        <f t="shared" si="32"/>
        <v>1.1599999999999999</v>
      </c>
      <c r="Q335" s="15">
        <f>'[1]TCE - ANEXO III - Preencher'!R344</f>
        <v>0</v>
      </c>
      <c r="R335" s="15">
        <f>'[1]TCE - ANEXO III - Preencher'!S344</f>
        <v>5.0999999999999996</v>
      </c>
      <c r="S335" s="16">
        <f t="shared" si="33"/>
        <v>-5.0999999999999996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115.8289724310777</v>
      </c>
      <c r="Y335" s="15">
        <f>'[1]TCE - ANEXO III - Preencher'!Z344</f>
        <v>0</v>
      </c>
      <c r="Z335" s="16">
        <f t="shared" si="35"/>
        <v>115.8289724310777</v>
      </c>
      <c r="AA335" s="17" t="str">
        <f>IF('[1]TCE - ANEXO III - Preencher'!AB344="","",'[1]TCE - ANEXO III - Preencher'!AB344)</f>
        <v/>
      </c>
      <c r="AB335" s="15">
        <f t="shared" si="30"/>
        <v>267.91697243107774</v>
      </c>
    </row>
    <row r="336" spans="1:28" x14ac:dyDescent="0.2">
      <c r="A336" s="8">
        <f>IFERROR(VLOOKUP(B336,'[1]DADOS (OCULTAR)'!$P$3:$R$56,3,0),"")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GLEBSON ELTON DA SILVA ARAUJO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>
        <f>'[1]TCE - ANEXO III - Preencher'!G345</f>
        <v>317210</v>
      </c>
      <c r="G336" s="13">
        <f>IF('[1]TCE - ANEXO III - Preencher'!H345="","",'[1]TCE - ANEXO III - Preencher'!H345)</f>
        <v>44287</v>
      </c>
      <c r="H336" s="14">
        <f>'[1]TCE - ANEXO III - Preencher'!I345</f>
        <v>0</v>
      </c>
      <c r="I336" s="14">
        <f>'[1]TCE - ANEXO III - Preencher'!J345</f>
        <v>144.17760000000001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1.1599999999999999</v>
      </c>
      <c r="O336" s="15">
        <f>'[1]TCE - ANEXO III - Preencher'!P345</f>
        <v>0</v>
      </c>
      <c r="P336" s="16">
        <f t="shared" si="32"/>
        <v>1.1599999999999999</v>
      </c>
      <c r="Q336" s="15">
        <f>'[1]TCE - ANEXO III - Preencher'!R345</f>
        <v>283.45208871519293</v>
      </c>
      <c r="R336" s="15">
        <f>'[1]TCE - ANEXO III - Preencher'!S345</f>
        <v>104.36</v>
      </c>
      <c r="S336" s="16">
        <f t="shared" si="33"/>
        <v>179.09208871519292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115.8289724310777</v>
      </c>
      <c r="Y336" s="15">
        <f>'[1]TCE - ANEXO III - Preencher'!Z345</f>
        <v>0</v>
      </c>
      <c r="Z336" s="16">
        <f t="shared" si="35"/>
        <v>115.8289724310777</v>
      </c>
      <c r="AA336" s="17" t="str">
        <f>IF('[1]TCE - ANEXO III - Preencher'!AB345="","",'[1]TCE - ANEXO III - Preencher'!AB345)</f>
        <v/>
      </c>
      <c r="AB336" s="15">
        <f t="shared" si="30"/>
        <v>440.25866114627064</v>
      </c>
    </row>
    <row r="337" spans="1:28" x14ac:dyDescent="0.2">
      <c r="A337" s="8">
        <f>IFERROR(VLOOKUP(B337,'[1]DADOS (OCULTAR)'!$P$3:$R$56,3,0),"")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GLEBSON LUCKWU ROCHA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>
        <f>'[1]TCE - ANEXO III - Preencher'!G346</f>
        <v>324115</v>
      </c>
      <c r="G337" s="13">
        <f>IF('[1]TCE - ANEXO III - Preencher'!H346="","",'[1]TCE - ANEXO III - Preencher'!H346)</f>
        <v>44287</v>
      </c>
      <c r="H337" s="14">
        <f>'[1]TCE - ANEXO III - Preencher'!I346</f>
        <v>0</v>
      </c>
      <c r="I337" s="14">
        <f>'[1]TCE - ANEXO III - Preencher'!J346</f>
        <v>292.69920000000002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1.1599999999999999</v>
      </c>
      <c r="O337" s="15">
        <f>'[1]TCE - ANEXO III - Preencher'!P346</f>
        <v>0</v>
      </c>
      <c r="P337" s="16">
        <f t="shared" si="32"/>
        <v>1.1599999999999999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115.8289724310777</v>
      </c>
      <c r="Y337" s="15">
        <f>'[1]TCE - ANEXO III - Preencher'!Z346</f>
        <v>0</v>
      </c>
      <c r="Z337" s="16">
        <f t="shared" si="35"/>
        <v>115.8289724310777</v>
      </c>
      <c r="AA337" s="17" t="str">
        <f>IF('[1]TCE - ANEXO III - Preencher'!AB346="","",'[1]TCE - ANEXO III - Preencher'!AB346)</f>
        <v/>
      </c>
      <c r="AB337" s="15">
        <f t="shared" si="30"/>
        <v>409.68817243107776</v>
      </c>
    </row>
    <row r="338" spans="1:28" x14ac:dyDescent="0.2">
      <c r="A338" s="8">
        <f>IFERROR(VLOOKUP(B338,'[1]DADOS (OCULTAR)'!$P$3:$R$56,3,0),"")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GLEICE FRANCISCA DOS SANTOS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>
        <f>'[1]TCE - ANEXO III - Preencher'!G347</f>
        <v>514225</v>
      </c>
      <c r="G338" s="13">
        <f>IF('[1]TCE - ANEXO III - Preencher'!H347="","",'[1]TCE - ANEXO III - Preencher'!H347)</f>
        <v>44287</v>
      </c>
      <c r="H338" s="14">
        <f>'[1]TCE - ANEXO III - Preencher'!I347</f>
        <v>0</v>
      </c>
      <c r="I338" s="14">
        <f>'[1]TCE - ANEXO III - Preencher'!J347</f>
        <v>123.44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1.1599999999999999</v>
      </c>
      <c r="O338" s="15">
        <f>'[1]TCE - ANEXO III - Preencher'!P347</f>
        <v>0</v>
      </c>
      <c r="P338" s="16">
        <f t="shared" si="32"/>
        <v>1.1599999999999999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115.8289724310777</v>
      </c>
      <c r="Y338" s="15">
        <f>'[1]TCE - ANEXO III - Preencher'!Z347</f>
        <v>0</v>
      </c>
      <c r="Z338" s="16">
        <f t="shared" si="35"/>
        <v>115.8289724310777</v>
      </c>
      <c r="AA338" s="17" t="str">
        <f>IF('[1]TCE - ANEXO III - Preencher'!AB347="","",'[1]TCE - ANEXO III - Preencher'!AB347)</f>
        <v/>
      </c>
      <c r="AB338" s="15">
        <f t="shared" si="30"/>
        <v>240.42897243107768</v>
      </c>
    </row>
    <row r="339" spans="1:28" x14ac:dyDescent="0.2">
      <c r="A339" s="8">
        <f>IFERROR(VLOOKUP(B339,'[1]DADOS (OCULTAR)'!$P$3:$R$56,3,0),"")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GLEICY KELLE VICTOR DOS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>
        <f>'[1]TCE - ANEXO III - Preencher'!G348</f>
        <v>322205</v>
      </c>
      <c r="G339" s="13">
        <f>IF('[1]TCE - ANEXO III - Preencher'!H348="","",'[1]TCE - ANEXO III - Preencher'!H348)</f>
        <v>44287</v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1.1599999999999999</v>
      </c>
      <c r="O339" s="15">
        <f>'[1]TCE - ANEXO III - Preencher'!P348</f>
        <v>0</v>
      </c>
      <c r="P339" s="16">
        <f t="shared" si="32"/>
        <v>1.1599999999999999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115.8289724310777</v>
      </c>
      <c r="Y339" s="15">
        <f>'[1]TCE - ANEXO III - Preencher'!Z348</f>
        <v>0</v>
      </c>
      <c r="Z339" s="16">
        <f t="shared" si="35"/>
        <v>115.8289724310777</v>
      </c>
      <c r="AA339" s="17" t="str">
        <f>IF('[1]TCE - ANEXO III - Preencher'!AB348="","",'[1]TCE - ANEXO III - Preencher'!AB348)</f>
        <v/>
      </c>
      <c r="AB339" s="15">
        <f t="shared" si="30"/>
        <v>116.9889724310777</v>
      </c>
    </row>
    <row r="340" spans="1:28" x14ac:dyDescent="0.2">
      <c r="A340" s="8">
        <f>IFERROR(VLOOKUP(B340,'[1]DADOS (OCULTAR)'!$P$3:$R$56,3,0),"")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GLEIDSON CAVALCANTE DA HORA FRAGA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>
        <f>'[1]TCE - ANEXO III - Preencher'!G349</f>
        <v>142105</v>
      </c>
      <c r="G340" s="13">
        <f>IF('[1]TCE - ANEXO III - Preencher'!H349="","",'[1]TCE - ANEXO III - Preencher'!H349)</f>
        <v>44287</v>
      </c>
      <c r="H340" s="14">
        <f>'[1]TCE - ANEXO III - Preencher'!I349</f>
        <v>0</v>
      </c>
      <c r="I340" s="14">
        <f>'[1]TCE - ANEXO III - Preencher'!J349</f>
        <v>393.34719999999999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1.1599999999999999</v>
      </c>
      <c r="O340" s="15">
        <f>'[1]TCE - ANEXO III - Preencher'!P349</f>
        <v>0</v>
      </c>
      <c r="P340" s="16">
        <f t="shared" si="32"/>
        <v>1.1599999999999999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115.8289724310777</v>
      </c>
      <c r="Y340" s="15">
        <f>'[1]TCE - ANEXO III - Preencher'!Z349</f>
        <v>0</v>
      </c>
      <c r="Z340" s="16">
        <f t="shared" si="35"/>
        <v>115.8289724310777</v>
      </c>
      <c r="AA340" s="17" t="str">
        <f>IF('[1]TCE - ANEXO III - Preencher'!AB349="","",'[1]TCE - ANEXO III - Preencher'!AB349)</f>
        <v/>
      </c>
      <c r="AB340" s="15">
        <f t="shared" si="30"/>
        <v>510.33617243107773</v>
      </c>
    </row>
    <row r="341" spans="1:28" x14ac:dyDescent="0.2">
      <c r="A341" s="8">
        <f>IFERROR(VLOOKUP(B341,'[1]DADOS (OCULTAR)'!$P$3:$R$56,3,0),"")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GLEISSY KELLY RICARDO PROFIRO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>
        <f>'[1]TCE - ANEXO III - Preencher'!G350</f>
        <v>521130</v>
      </c>
      <c r="G341" s="13">
        <f>IF('[1]TCE - ANEXO III - Preencher'!H350="","",'[1]TCE - ANEXO III - Preencher'!H350)</f>
        <v>44287</v>
      </c>
      <c r="H341" s="14">
        <f>'[1]TCE - ANEXO III - Preencher'!I350</f>
        <v>0</v>
      </c>
      <c r="I341" s="14">
        <f>'[1]TCE - ANEXO III - Preencher'!J350</f>
        <v>108.9512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1.1599999999999999</v>
      </c>
      <c r="O341" s="15">
        <f>'[1]TCE - ANEXO III - Preencher'!P350</f>
        <v>0</v>
      </c>
      <c r="P341" s="16">
        <f t="shared" si="32"/>
        <v>1.1599999999999999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115.8289724310777</v>
      </c>
      <c r="Y341" s="15">
        <f>'[1]TCE - ANEXO III - Preencher'!Z350</f>
        <v>0</v>
      </c>
      <c r="Z341" s="16">
        <f t="shared" si="35"/>
        <v>115.8289724310777</v>
      </c>
      <c r="AA341" s="17" t="str">
        <f>IF('[1]TCE - ANEXO III - Preencher'!AB350="","",'[1]TCE - ANEXO III - Preencher'!AB350)</f>
        <v/>
      </c>
      <c r="AB341" s="15">
        <f t="shared" si="30"/>
        <v>225.94017243107771</v>
      </c>
    </row>
    <row r="342" spans="1:28" x14ac:dyDescent="0.2">
      <c r="A342" s="8">
        <f>IFERROR(VLOOKUP(B342,'[1]DADOS (OCULTAR)'!$P$3:$R$56,3,0),"")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GRACIENE PEREIRA DOS SANTOS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>
        <f>'[1]TCE - ANEXO III - Preencher'!G351</f>
        <v>223505</v>
      </c>
      <c r="G342" s="13">
        <f>IF('[1]TCE - ANEXO III - Preencher'!H351="","",'[1]TCE - ANEXO III - Preencher'!H351)</f>
        <v>44287</v>
      </c>
      <c r="H342" s="14">
        <f>'[1]TCE - ANEXO III - Preencher'!I351</f>
        <v>0</v>
      </c>
      <c r="I342" s="14">
        <f>'[1]TCE - ANEXO III - Preencher'!J351</f>
        <v>271.8904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2.44</v>
      </c>
      <c r="O342" s="15">
        <f>'[1]TCE - ANEXO III - Preencher'!P351</f>
        <v>0</v>
      </c>
      <c r="P342" s="16">
        <f t="shared" si="32"/>
        <v>2.44</v>
      </c>
      <c r="Q342" s="15">
        <f>'[1]TCE - ANEXO III - Preencher'!R351</f>
        <v>761.91882119264233</v>
      </c>
      <c r="R342" s="15">
        <f>'[1]TCE - ANEXO III - Preencher'!S351</f>
        <v>123.36</v>
      </c>
      <c r="S342" s="16">
        <f t="shared" si="33"/>
        <v>638.55882119264231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115.8289724310777</v>
      </c>
      <c r="Y342" s="15">
        <f>'[1]TCE - ANEXO III - Preencher'!Z351</f>
        <v>0</v>
      </c>
      <c r="Z342" s="16">
        <f t="shared" si="35"/>
        <v>115.8289724310777</v>
      </c>
      <c r="AA342" s="17" t="str">
        <f>IF('[1]TCE - ANEXO III - Preencher'!AB351="","",'[1]TCE - ANEXO III - Preencher'!AB351)</f>
        <v/>
      </c>
      <c r="AB342" s="15">
        <f t="shared" si="30"/>
        <v>1028.71819362372</v>
      </c>
    </row>
    <row r="343" spans="1:28" x14ac:dyDescent="0.2">
      <c r="A343" s="8">
        <f>IFERROR(VLOOKUP(B343,'[1]DADOS (OCULTAR)'!$P$3:$R$56,3,0),"")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HAMILTON MACHADO DE MOURA FARIAS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>
        <f>'[1]TCE - ANEXO III - Preencher'!G352</f>
        <v>142115</v>
      </c>
      <c r="G343" s="13">
        <f>IF('[1]TCE - ANEXO III - Preencher'!H352="","",'[1]TCE - ANEXO III - Preencher'!H352)</f>
        <v>44287</v>
      </c>
      <c r="H343" s="14">
        <f>'[1]TCE - ANEXO III - Preencher'!I352</f>
        <v>0</v>
      </c>
      <c r="I343" s="14">
        <f>'[1]TCE - ANEXO III - Preencher'!J352</f>
        <v>271.80239999999998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1.1599999999999999</v>
      </c>
      <c r="O343" s="15">
        <f>'[1]TCE - ANEXO III - Preencher'!P352</f>
        <v>0</v>
      </c>
      <c r="P343" s="16">
        <f t="shared" si="32"/>
        <v>1.1599999999999999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115.8289724310777</v>
      </c>
      <c r="Y343" s="15">
        <f>'[1]TCE - ANEXO III - Preencher'!Z352</f>
        <v>0</v>
      </c>
      <c r="Z343" s="16">
        <f t="shared" si="35"/>
        <v>115.8289724310777</v>
      </c>
      <c r="AA343" s="17" t="str">
        <f>IF('[1]TCE - ANEXO III - Preencher'!AB352="","",'[1]TCE - ANEXO III - Preencher'!AB352)</f>
        <v/>
      </c>
      <c r="AB343" s="15">
        <f t="shared" si="30"/>
        <v>388.79137243107772</v>
      </c>
    </row>
    <row r="344" spans="1:28" x14ac:dyDescent="0.2">
      <c r="A344" s="8">
        <f>IFERROR(VLOOKUP(B344,'[1]DADOS (OCULTAR)'!$P$3:$R$56,3,0),"")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HAROLDO ROMULO FREIRE DE MIRANDA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>
        <f>'[1]TCE - ANEXO III - Preencher'!G353</f>
        <v>514225</v>
      </c>
      <c r="G344" s="13">
        <f>IF('[1]TCE - ANEXO III - Preencher'!H353="","",'[1]TCE - ANEXO III - Preencher'!H353)</f>
        <v>44287</v>
      </c>
      <c r="H344" s="14">
        <f>'[1]TCE - ANEXO III - Preencher'!I353</f>
        <v>0</v>
      </c>
      <c r="I344" s="14">
        <f>'[1]TCE - ANEXO III - Preencher'!J353</f>
        <v>44.038400000000003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1.1599999999999999</v>
      </c>
      <c r="O344" s="15">
        <f>'[1]TCE - ANEXO III - Preencher'!P353</f>
        <v>0</v>
      </c>
      <c r="P344" s="16">
        <f t="shared" si="32"/>
        <v>1.1599999999999999</v>
      </c>
      <c r="Q344" s="15">
        <f>'[1]TCE - ANEXO III - Preencher'!R353</f>
        <v>981.11980343007656</v>
      </c>
      <c r="R344" s="15">
        <f>'[1]TCE - ANEXO III - Preencher'!S353</f>
        <v>0</v>
      </c>
      <c r="S344" s="16">
        <f t="shared" si="33"/>
        <v>981.11980343007656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115.8289724310777</v>
      </c>
      <c r="Y344" s="15">
        <f>'[1]TCE - ANEXO III - Preencher'!Z353</f>
        <v>0</v>
      </c>
      <c r="Z344" s="16">
        <f t="shared" si="35"/>
        <v>115.8289724310777</v>
      </c>
      <c r="AA344" s="17" t="str">
        <f>IF('[1]TCE - ANEXO III - Preencher'!AB353="","",'[1]TCE - ANEXO III - Preencher'!AB353)</f>
        <v/>
      </c>
      <c r="AB344" s="15">
        <f t="shared" si="30"/>
        <v>1142.1471758611544</v>
      </c>
    </row>
    <row r="345" spans="1:28" x14ac:dyDescent="0.2">
      <c r="A345" s="8">
        <f>IFERROR(VLOOKUP(B345,'[1]DADOS (OCULTAR)'!$P$3:$R$56,3,0),"")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HAVILA LAIS DA CONCEICAO DE ARAUJO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>
        <f>'[1]TCE - ANEXO III - Preencher'!G354</f>
        <v>521130</v>
      </c>
      <c r="G345" s="13">
        <f>IF('[1]TCE - ANEXO III - Preencher'!H354="","",'[1]TCE - ANEXO III - Preencher'!H354)</f>
        <v>44287</v>
      </c>
      <c r="H345" s="14">
        <f>'[1]TCE - ANEXO III - Preencher'!I354</f>
        <v>0</v>
      </c>
      <c r="I345" s="14">
        <f>'[1]TCE - ANEXO III - Preencher'!J354</f>
        <v>87.2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1.1599999999999999</v>
      </c>
      <c r="O345" s="15">
        <f>'[1]TCE - ANEXO III - Preencher'!P354</f>
        <v>0</v>
      </c>
      <c r="P345" s="16">
        <f t="shared" si="32"/>
        <v>1.1599999999999999</v>
      </c>
      <c r="Q345" s="15">
        <f>'[1]TCE - ANEXO III - Preencher'!R354</f>
        <v>192.75331943327637</v>
      </c>
      <c r="R345" s="15">
        <f>'[1]TCE - ANEXO III - Preencher'!S354</f>
        <v>66</v>
      </c>
      <c r="S345" s="16">
        <f t="shared" si="33"/>
        <v>126.75331943327637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115.8289724310777</v>
      </c>
      <c r="Y345" s="15">
        <f>'[1]TCE - ANEXO III - Preencher'!Z354</f>
        <v>0</v>
      </c>
      <c r="Z345" s="16">
        <f t="shared" si="35"/>
        <v>115.8289724310777</v>
      </c>
      <c r="AA345" s="17" t="str">
        <f>IF('[1]TCE - ANEXO III - Preencher'!AB354="","",'[1]TCE - ANEXO III - Preencher'!AB354)</f>
        <v/>
      </c>
      <c r="AB345" s="15">
        <f t="shared" si="30"/>
        <v>330.9422918643541</v>
      </c>
    </row>
    <row r="346" spans="1:28" x14ac:dyDescent="0.2">
      <c r="A346" s="8">
        <f>IFERROR(VLOOKUP(B346,'[1]DADOS (OCULTAR)'!$P$3:$R$56,3,0),"")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HEBERTHY FILIPE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>
        <f>'[1]TCE - ANEXO III - Preencher'!G355</f>
        <v>411010</v>
      </c>
      <c r="G346" s="13">
        <f>IF('[1]TCE - ANEXO III - Preencher'!H355="","",'[1]TCE - ANEXO III - Preencher'!H355)</f>
        <v>44287</v>
      </c>
      <c r="H346" s="14">
        <f>'[1]TCE - ANEXO III - Preencher'!I355</f>
        <v>0</v>
      </c>
      <c r="I346" s="14">
        <f>'[1]TCE - ANEXO III - Preencher'!J355</f>
        <v>9.4306000000000001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1.1599999999999999</v>
      </c>
      <c r="O346" s="15">
        <f>'[1]TCE - ANEXO III - Preencher'!P355</f>
        <v>0</v>
      </c>
      <c r="P346" s="16">
        <f t="shared" si="32"/>
        <v>1.1599999999999999</v>
      </c>
      <c r="Q346" s="15">
        <f>'[1]TCE - ANEXO III - Preencher'!R355</f>
        <v>437.17298386129221</v>
      </c>
      <c r="R346" s="15">
        <f>'[1]TCE - ANEXO III - Preencher'!S355</f>
        <v>33</v>
      </c>
      <c r="S346" s="16">
        <f t="shared" si="33"/>
        <v>404.17298386129221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115.8289724310777</v>
      </c>
      <c r="Y346" s="15">
        <f>'[1]TCE - ANEXO III - Preencher'!Z355</f>
        <v>0</v>
      </c>
      <c r="Z346" s="16">
        <f t="shared" si="35"/>
        <v>115.8289724310777</v>
      </c>
      <c r="AA346" s="17" t="str">
        <f>IF('[1]TCE - ANEXO III - Preencher'!AB355="","",'[1]TCE - ANEXO III - Preencher'!AB355)</f>
        <v/>
      </c>
      <c r="AB346" s="15">
        <f t="shared" si="30"/>
        <v>530.59255629236986</v>
      </c>
    </row>
    <row r="347" spans="1:28" x14ac:dyDescent="0.2">
      <c r="A347" s="8">
        <f>IFERROR(VLOOKUP(B347,'[1]DADOS (OCULTAR)'!$P$3:$R$56,3,0),"")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HIGO MENDES SANTOS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>
        <f>'[1]TCE - ANEXO III - Preencher'!G356</f>
        <v>324115</v>
      </c>
      <c r="G347" s="13">
        <f>IF('[1]TCE - ANEXO III - Preencher'!H356="","",'[1]TCE - ANEXO III - Preencher'!H356)</f>
        <v>44287</v>
      </c>
      <c r="H347" s="14">
        <f>'[1]TCE - ANEXO III - Preencher'!I356</f>
        <v>0</v>
      </c>
      <c r="I347" s="14">
        <f>'[1]TCE - ANEXO III - Preencher'!J356</f>
        <v>242.45760000000001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1.1599999999999999</v>
      </c>
      <c r="O347" s="15">
        <f>'[1]TCE - ANEXO III - Preencher'!P356</f>
        <v>0</v>
      </c>
      <c r="P347" s="16">
        <f t="shared" si="32"/>
        <v>1.1599999999999999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115.8289724310777</v>
      </c>
      <c r="Y347" s="15">
        <f>'[1]TCE - ANEXO III - Preencher'!Z356</f>
        <v>0</v>
      </c>
      <c r="Z347" s="16">
        <f t="shared" si="35"/>
        <v>115.8289724310777</v>
      </c>
      <c r="AA347" s="17" t="str">
        <f>IF('[1]TCE - ANEXO III - Preencher'!AB356="","",'[1]TCE - ANEXO III - Preencher'!AB356)</f>
        <v/>
      </c>
      <c r="AB347" s="15">
        <f t="shared" si="30"/>
        <v>359.4465724310777</v>
      </c>
    </row>
    <row r="348" spans="1:28" x14ac:dyDescent="0.2">
      <c r="A348" s="8">
        <f>IFERROR(VLOOKUP(B348,'[1]DADOS (OCULTAR)'!$P$3:$R$56,3,0),"")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HOMERO AUGUSTO DE FARIA NEVES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>
        <f>'[1]TCE - ANEXO III - Preencher'!G357</f>
        <v>324115</v>
      </c>
      <c r="G348" s="13">
        <f>IF('[1]TCE - ANEXO III - Preencher'!H357="","",'[1]TCE - ANEXO III - Preencher'!H357)</f>
        <v>44287</v>
      </c>
      <c r="H348" s="14">
        <f>'[1]TCE - ANEXO III - Preencher'!I357</f>
        <v>0</v>
      </c>
      <c r="I348" s="14">
        <f>'[1]TCE - ANEXO III - Preencher'!J357</f>
        <v>272.8304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1.1599999999999999</v>
      </c>
      <c r="O348" s="15">
        <f>'[1]TCE - ANEXO III - Preencher'!P357</f>
        <v>0</v>
      </c>
      <c r="P348" s="16">
        <f t="shared" si="32"/>
        <v>1.1599999999999999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115.8289724310777</v>
      </c>
      <c r="Y348" s="15">
        <f>'[1]TCE - ANEXO III - Preencher'!Z357</f>
        <v>0</v>
      </c>
      <c r="Z348" s="16">
        <f t="shared" si="35"/>
        <v>115.8289724310777</v>
      </c>
      <c r="AA348" s="17" t="str">
        <f>IF('[1]TCE - ANEXO III - Preencher'!AB357="","",'[1]TCE - ANEXO III - Preencher'!AB357)</f>
        <v/>
      </c>
      <c r="AB348" s="15">
        <f t="shared" si="30"/>
        <v>389.81937243107774</v>
      </c>
    </row>
    <row r="349" spans="1:28" x14ac:dyDescent="0.2">
      <c r="A349" s="8">
        <f>IFERROR(VLOOKUP(B349,'[1]DADOS (OCULTAR)'!$P$3:$R$56,3,0),"")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IARANDI MARIA BARBOSA DE ASSUNCAO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>
        <f>'[1]TCE - ANEXO III - Preencher'!G358</f>
        <v>515205</v>
      </c>
      <c r="G349" s="13">
        <f>IF('[1]TCE - ANEXO III - Preencher'!H358="","",'[1]TCE - ANEXO III - Preencher'!H358)</f>
        <v>44287</v>
      </c>
      <c r="H349" s="14">
        <f>'[1]TCE - ANEXO III - Preencher'!I358</f>
        <v>0</v>
      </c>
      <c r="I349" s="14">
        <f>'[1]TCE - ANEXO III - Preencher'!J358</f>
        <v>210.51679999999999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1.1599999999999999</v>
      </c>
      <c r="O349" s="15">
        <f>'[1]TCE - ANEXO III - Preencher'!P358</f>
        <v>0</v>
      </c>
      <c r="P349" s="16">
        <f t="shared" si="32"/>
        <v>1.1599999999999999</v>
      </c>
      <c r="Q349" s="15">
        <f>'[1]TCE - ANEXO III - Preencher'!R358</f>
        <v>283.45208871519293</v>
      </c>
      <c r="R349" s="15">
        <f>'[1]TCE - ANEXO III - Preencher'!S358</f>
        <v>50.6</v>
      </c>
      <c r="S349" s="16">
        <f t="shared" si="33"/>
        <v>232.85208871519293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115.8289724310777</v>
      </c>
      <c r="Y349" s="15">
        <f>'[1]TCE - ANEXO III - Preencher'!Z358</f>
        <v>0</v>
      </c>
      <c r="Z349" s="16">
        <f t="shared" si="35"/>
        <v>115.8289724310777</v>
      </c>
      <c r="AA349" s="17" t="str">
        <f>IF('[1]TCE - ANEXO III - Preencher'!AB358="","",'[1]TCE - ANEXO III - Preencher'!AB358)</f>
        <v/>
      </c>
      <c r="AB349" s="15">
        <f t="shared" si="30"/>
        <v>560.35786114627058</v>
      </c>
    </row>
    <row r="350" spans="1:28" x14ac:dyDescent="0.2">
      <c r="A350" s="8">
        <f>IFERROR(VLOOKUP(B350,'[1]DADOS (OCULTAR)'!$P$3:$R$56,3,0),"")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IBYSON ANTONIO DOS SANTOS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>
        <f>'[1]TCE - ANEXO III - Preencher'!G359</f>
        <v>410205</v>
      </c>
      <c r="G350" s="13">
        <f>IF('[1]TCE - ANEXO III - Preencher'!H359="","",'[1]TCE - ANEXO III - Preencher'!H359)</f>
        <v>44287</v>
      </c>
      <c r="H350" s="14">
        <f>'[1]TCE - ANEXO III - Preencher'!I359</f>
        <v>0</v>
      </c>
      <c r="I350" s="14">
        <f>'[1]TCE - ANEXO III - Preencher'!J359</f>
        <v>200.19280000000001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1.1599999999999999</v>
      </c>
      <c r="O350" s="15">
        <f>'[1]TCE - ANEXO III - Preencher'!P359</f>
        <v>0</v>
      </c>
      <c r="P350" s="16">
        <f t="shared" si="32"/>
        <v>1.1599999999999999</v>
      </c>
      <c r="Q350" s="15">
        <f>'[1]TCE - ANEXO III - Preencher'!R359</f>
        <v>565.404821081823</v>
      </c>
      <c r="R350" s="15">
        <f>'[1]TCE - ANEXO III - Preencher'!S359</f>
        <v>123.98</v>
      </c>
      <c r="S350" s="16">
        <f t="shared" si="33"/>
        <v>441.42482108182298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115.8289724310777</v>
      </c>
      <c r="Y350" s="15">
        <f>'[1]TCE - ANEXO III - Preencher'!Z359</f>
        <v>0</v>
      </c>
      <c r="Z350" s="16">
        <f t="shared" si="35"/>
        <v>115.8289724310777</v>
      </c>
      <c r="AA350" s="17" t="str">
        <f>IF('[1]TCE - ANEXO III - Preencher'!AB359="","",'[1]TCE - ANEXO III - Preencher'!AB359)</f>
        <v/>
      </c>
      <c r="AB350" s="15">
        <f t="shared" si="30"/>
        <v>758.60659351290064</v>
      </c>
    </row>
    <row r="351" spans="1:28" x14ac:dyDescent="0.2">
      <c r="A351" s="8">
        <f>IFERROR(VLOOKUP(B351,'[1]DADOS (OCULTAR)'!$P$3:$R$56,3,0),"")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IGOR LEONARDO DE MORAES TINOCO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>
        <f>'[1]TCE - ANEXO III - Preencher'!G360</f>
        <v>252605</v>
      </c>
      <c r="G351" s="13">
        <f>IF('[1]TCE - ANEXO III - Preencher'!H360="","",'[1]TCE - ANEXO III - Preencher'!H360)</f>
        <v>44287</v>
      </c>
      <c r="H351" s="14">
        <f>'[1]TCE - ANEXO III - Preencher'!I360</f>
        <v>0</v>
      </c>
      <c r="I351" s="14">
        <f>'[1]TCE - ANEXO III - Preencher'!J360</f>
        <v>158.44720000000001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1.1599999999999999</v>
      </c>
      <c r="O351" s="15">
        <f>'[1]TCE - ANEXO III - Preencher'!P360</f>
        <v>0</v>
      </c>
      <c r="P351" s="16">
        <f t="shared" si="32"/>
        <v>1.1599999999999999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115.8289724310777</v>
      </c>
      <c r="Y351" s="15">
        <f>'[1]TCE - ANEXO III - Preencher'!Z360</f>
        <v>0</v>
      </c>
      <c r="Z351" s="16">
        <f t="shared" si="35"/>
        <v>115.8289724310777</v>
      </c>
      <c r="AA351" s="17" t="str">
        <f>IF('[1]TCE - ANEXO III - Preencher'!AB360="","",'[1]TCE - ANEXO III - Preencher'!AB360)</f>
        <v/>
      </c>
      <c r="AB351" s="15">
        <f t="shared" si="30"/>
        <v>275.43617243107769</v>
      </c>
    </row>
    <row r="352" spans="1:28" x14ac:dyDescent="0.2">
      <c r="A352" s="8">
        <f>IFERROR(VLOOKUP(B352,'[1]DADOS (OCULTAR)'!$P$3:$R$56,3,0),"")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ILKA REGINA CABRAL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>
        <f>'[1]TCE - ANEXO III - Preencher'!G361</f>
        <v>322205</v>
      </c>
      <c r="G352" s="13">
        <f>IF('[1]TCE - ANEXO III - Preencher'!H361="","",'[1]TCE - ANEXO III - Preencher'!H361)</f>
        <v>44287</v>
      </c>
      <c r="H352" s="14">
        <f>'[1]TCE - ANEXO III - Preencher'!I361</f>
        <v>0</v>
      </c>
      <c r="I352" s="14">
        <f>'[1]TCE - ANEXO III - Preencher'!J361</f>
        <v>302.93599999999998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1.1599999999999999</v>
      </c>
      <c r="O352" s="15">
        <f>'[1]TCE - ANEXO III - Preencher'!P361</f>
        <v>0</v>
      </c>
      <c r="P352" s="16">
        <f t="shared" si="32"/>
        <v>1.1599999999999999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115.8289724310777</v>
      </c>
      <c r="Y352" s="15">
        <f>'[1]TCE - ANEXO III - Preencher'!Z361</f>
        <v>0</v>
      </c>
      <c r="Z352" s="16">
        <f t="shared" si="35"/>
        <v>115.8289724310777</v>
      </c>
      <c r="AA352" s="17" t="str">
        <f>IF('[1]TCE - ANEXO III - Preencher'!AB361="","",'[1]TCE - ANEXO III - Preencher'!AB361)</f>
        <v/>
      </c>
      <c r="AB352" s="15">
        <f t="shared" si="30"/>
        <v>419.92497243107772</v>
      </c>
    </row>
    <row r="353" spans="1:28" x14ac:dyDescent="0.2">
      <c r="A353" s="8">
        <f>IFERROR(VLOOKUP(B353,'[1]DADOS (OCULTAR)'!$P$3:$R$56,3,0),"")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ILMA VELOSO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>
        <f>'[1]TCE - ANEXO III - Preencher'!G362</f>
        <v>324205</v>
      </c>
      <c r="G353" s="13">
        <f>IF('[1]TCE - ANEXO III - Preencher'!H362="","",'[1]TCE - ANEXO III - Preencher'!H362)</f>
        <v>44287</v>
      </c>
      <c r="H353" s="14">
        <f>'[1]TCE - ANEXO III - Preencher'!I362</f>
        <v>0</v>
      </c>
      <c r="I353" s="14">
        <f>'[1]TCE - ANEXO III - Preencher'!J362</f>
        <v>146.2184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1.1599999999999999</v>
      </c>
      <c r="O353" s="15">
        <f>'[1]TCE - ANEXO III - Preencher'!P362</f>
        <v>0</v>
      </c>
      <c r="P353" s="16">
        <f t="shared" si="32"/>
        <v>1.1599999999999999</v>
      </c>
      <c r="Q353" s="15">
        <f>'[1]TCE - ANEXO III - Preencher'!R362</f>
        <v>188.96805914346197</v>
      </c>
      <c r="R353" s="15">
        <f>'[1]TCE - ANEXO III - Preencher'!S362</f>
        <v>77.540000000000006</v>
      </c>
      <c r="S353" s="16">
        <f t="shared" si="33"/>
        <v>111.42805914346197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115.8289724310777</v>
      </c>
      <c r="Y353" s="15">
        <f>'[1]TCE - ANEXO III - Preencher'!Z362</f>
        <v>0</v>
      </c>
      <c r="Z353" s="16">
        <f t="shared" si="35"/>
        <v>115.8289724310777</v>
      </c>
      <c r="AA353" s="17" t="str">
        <f>IF('[1]TCE - ANEXO III - Preencher'!AB362="","",'[1]TCE - ANEXO III - Preencher'!AB362)</f>
        <v/>
      </c>
      <c r="AB353" s="15">
        <f t="shared" si="30"/>
        <v>374.63543157453967</v>
      </c>
    </row>
    <row r="354" spans="1:28" x14ac:dyDescent="0.2">
      <c r="A354" s="8">
        <f>IFERROR(VLOOKUP(B354,'[1]DADOS (OCULTAR)'!$P$3:$R$56,3,0),"")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INGRID CAROLAINE FELICIANO VIEIRA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>
        <f>'[1]TCE - ANEXO III - Preencher'!G363</f>
        <v>322605</v>
      </c>
      <c r="G354" s="13">
        <f>IF('[1]TCE - ANEXO III - Preencher'!H363="","",'[1]TCE - ANEXO III - Preencher'!H363)</f>
        <v>44287</v>
      </c>
      <c r="H354" s="14">
        <f>'[1]TCE - ANEXO III - Preencher'!I363</f>
        <v>0</v>
      </c>
      <c r="I354" s="14">
        <f>'[1]TCE - ANEXO III - Preencher'!J363</f>
        <v>103.5128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1.1599999999999999</v>
      </c>
      <c r="O354" s="15">
        <f>'[1]TCE - ANEXO III - Preencher'!P363</f>
        <v>0</v>
      </c>
      <c r="P354" s="16">
        <f t="shared" si="32"/>
        <v>1.1599999999999999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115.8289724310777</v>
      </c>
      <c r="Y354" s="15">
        <f>'[1]TCE - ANEXO III - Preencher'!Z363</f>
        <v>0</v>
      </c>
      <c r="Z354" s="16">
        <f t="shared" si="35"/>
        <v>115.8289724310777</v>
      </c>
      <c r="AA354" s="17" t="str">
        <f>IF('[1]TCE - ANEXO III - Preencher'!AB363="","",'[1]TCE - ANEXO III - Preencher'!AB363)</f>
        <v/>
      </c>
      <c r="AB354" s="15">
        <f t="shared" si="30"/>
        <v>220.50177243107771</v>
      </c>
    </row>
    <row r="355" spans="1:28" x14ac:dyDescent="0.2">
      <c r="A355" s="8">
        <f>IFERROR(VLOOKUP(B355,'[1]DADOS (OCULTAR)'!$P$3:$R$56,3,0),"")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INGRID PEDROSA DO NASCIMENTO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>
        <f>'[1]TCE - ANEXO III - Preencher'!G364</f>
        <v>223505</v>
      </c>
      <c r="G355" s="13">
        <f>IF('[1]TCE - ANEXO III - Preencher'!H364="","",'[1]TCE - ANEXO III - Preencher'!H364)</f>
        <v>44287</v>
      </c>
      <c r="H355" s="14">
        <f>'[1]TCE - ANEXO III - Preencher'!I364</f>
        <v>0</v>
      </c>
      <c r="I355" s="14">
        <f>'[1]TCE - ANEXO III - Preencher'!J364</f>
        <v>544.11360000000002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2.44</v>
      </c>
      <c r="O355" s="15">
        <f>'[1]TCE - ANEXO III - Preencher'!P364</f>
        <v>0</v>
      </c>
      <c r="P355" s="16">
        <f t="shared" si="32"/>
        <v>2.44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115.8289724310777</v>
      </c>
      <c r="Y355" s="15">
        <f>'[1]TCE - ANEXO III - Preencher'!Z364</f>
        <v>0</v>
      </c>
      <c r="Z355" s="16">
        <f t="shared" si="35"/>
        <v>115.8289724310777</v>
      </c>
      <c r="AA355" s="17" t="str">
        <f>IF('[1]TCE - ANEXO III - Preencher'!AB364="","",'[1]TCE - ANEXO III - Preencher'!AB364)</f>
        <v/>
      </c>
      <c r="AB355" s="15">
        <f t="shared" si="30"/>
        <v>662.38257243107773</v>
      </c>
    </row>
    <row r="356" spans="1:28" x14ac:dyDescent="0.2">
      <c r="A356" s="8">
        <f>IFERROR(VLOOKUP(B356,'[1]DADOS (OCULTAR)'!$P$3:$R$56,3,0),"")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IONEIDE CANDIDO DE ALENCAR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>
        <f>'[1]TCE - ANEXO III - Preencher'!G365</f>
        <v>223505</v>
      </c>
      <c r="G356" s="13">
        <f>IF('[1]TCE - ANEXO III - Preencher'!H365="","",'[1]TCE - ANEXO III - Preencher'!H365)</f>
        <v>44287</v>
      </c>
      <c r="H356" s="14">
        <f>'[1]TCE - ANEXO III - Preencher'!I365</f>
        <v>0</v>
      </c>
      <c r="I356" s="14">
        <f>'[1]TCE - ANEXO III - Preencher'!J365</f>
        <v>623.10080000000005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2.44</v>
      </c>
      <c r="O356" s="15">
        <f>'[1]TCE - ANEXO III - Preencher'!P365</f>
        <v>0</v>
      </c>
      <c r="P356" s="16">
        <f t="shared" si="32"/>
        <v>2.44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115.8289724310777</v>
      </c>
      <c r="Y356" s="15">
        <f>'[1]TCE - ANEXO III - Preencher'!Z365</f>
        <v>0</v>
      </c>
      <c r="Z356" s="16">
        <f t="shared" si="35"/>
        <v>115.8289724310777</v>
      </c>
      <c r="AA356" s="17" t="str">
        <f>IF('[1]TCE - ANEXO III - Preencher'!AB365="","",'[1]TCE - ANEXO III - Preencher'!AB365)</f>
        <v/>
      </c>
      <c r="AB356" s="15">
        <f t="shared" si="30"/>
        <v>741.36977243107776</v>
      </c>
    </row>
    <row r="357" spans="1:28" x14ac:dyDescent="0.2">
      <c r="A357" s="8">
        <f>IFERROR(VLOOKUP(B357,'[1]DADOS (OCULTAR)'!$P$3:$R$56,3,0),"")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IRENE DE OLIVEIRA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>
        <f>'[1]TCE - ANEXO III - Preencher'!G366</f>
        <v>322205</v>
      </c>
      <c r="G357" s="13">
        <f>IF('[1]TCE - ANEXO III - Preencher'!H366="","",'[1]TCE - ANEXO III - Preencher'!H366)</f>
        <v>44287</v>
      </c>
      <c r="H357" s="14">
        <f>'[1]TCE - ANEXO III - Preencher'!I366</f>
        <v>0</v>
      </c>
      <c r="I357" s="14">
        <f>'[1]TCE - ANEXO III - Preencher'!J366</f>
        <v>184.28800000000001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1.1599999999999999</v>
      </c>
      <c r="O357" s="15">
        <f>'[1]TCE - ANEXO III - Preencher'!P366</f>
        <v>0</v>
      </c>
      <c r="P357" s="16">
        <f t="shared" si="32"/>
        <v>1.1599999999999999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115.8289724310777</v>
      </c>
      <c r="Y357" s="15">
        <f>'[1]TCE - ANEXO III - Preencher'!Z366</f>
        <v>0</v>
      </c>
      <c r="Z357" s="16">
        <f t="shared" si="35"/>
        <v>115.8289724310777</v>
      </c>
      <c r="AA357" s="17" t="str">
        <f>IF('[1]TCE - ANEXO III - Preencher'!AB366="","",'[1]TCE - ANEXO III - Preencher'!AB366)</f>
        <v/>
      </c>
      <c r="AB357" s="15">
        <f t="shared" si="30"/>
        <v>301.2769724310777</v>
      </c>
    </row>
    <row r="358" spans="1:28" x14ac:dyDescent="0.2">
      <c r="A358" s="8">
        <f>IFERROR(VLOOKUP(B358,'[1]DADOS (OCULTAR)'!$P$3:$R$56,3,0),"")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IRVANIA MARIA SILVA BARBOSA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>
        <f>'[1]TCE - ANEXO III - Preencher'!G367</f>
        <v>521130</v>
      </c>
      <c r="G358" s="13">
        <f>IF('[1]TCE - ANEXO III - Preencher'!H367="","",'[1]TCE - ANEXO III - Preencher'!H367)</f>
        <v>44287</v>
      </c>
      <c r="H358" s="14">
        <f>'[1]TCE - ANEXO III - Preencher'!I367</f>
        <v>0</v>
      </c>
      <c r="I358" s="14">
        <f>'[1]TCE - ANEXO III - Preencher'!J367</f>
        <v>104.3464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1.1599999999999999</v>
      </c>
      <c r="O358" s="15">
        <f>'[1]TCE - ANEXO III - Preencher'!P367</f>
        <v>0</v>
      </c>
      <c r="P358" s="16">
        <f t="shared" si="32"/>
        <v>1.1599999999999999</v>
      </c>
      <c r="Q358" s="15">
        <f>'[1]TCE - ANEXO III - Preencher'!R367</f>
        <v>283.45208871519293</v>
      </c>
      <c r="R358" s="15">
        <f>'[1]TCE - ANEXO III - Preencher'!S367</f>
        <v>66</v>
      </c>
      <c r="S358" s="16">
        <f t="shared" si="33"/>
        <v>217.45208871519293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115.8289724310777</v>
      </c>
      <c r="Y358" s="15">
        <f>'[1]TCE - ANEXO III - Preencher'!Z367</f>
        <v>0</v>
      </c>
      <c r="Z358" s="16">
        <f t="shared" si="35"/>
        <v>115.8289724310777</v>
      </c>
      <c r="AA358" s="17" t="str">
        <f>IF('[1]TCE - ANEXO III - Preencher'!AB367="","",'[1]TCE - ANEXO III - Preencher'!AB367)</f>
        <v/>
      </c>
      <c r="AB358" s="15">
        <f t="shared" si="30"/>
        <v>438.78746114627063</v>
      </c>
    </row>
    <row r="359" spans="1:28" x14ac:dyDescent="0.2">
      <c r="A359" s="8">
        <f>IFERROR(VLOOKUP(B359,'[1]DADOS (OCULTAR)'!$P$3:$R$56,3,0),"")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ISAAC LUIZ DA SILVA SANTOS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>
        <f>'[1]TCE - ANEXO III - Preencher'!G368</f>
        <v>515110</v>
      </c>
      <c r="G359" s="13">
        <f>IF('[1]TCE - ANEXO III - Preencher'!H368="","",'[1]TCE - ANEXO III - Preencher'!H368)</f>
        <v>44287</v>
      </c>
      <c r="H359" s="14">
        <f>'[1]TCE - ANEXO III - Preencher'!I368</f>
        <v>0</v>
      </c>
      <c r="I359" s="14">
        <f>'[1]TCE - ANEXO III - Preencher'!J368</f>
        <v>105.6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1.1599999999999999</v>
      </c>
      <c r="O359" s="15">
        <f>'[1]TCE - ANEXO III - Preencher'!P368</f>
        <v>0</v>
      </c>
      <c r="P359" s="16">
        <f t="shared" si="32"/>
        <v>1.1599999999999999</v>
      </c>
      <c r="Q359" s="15">
        <f>'[1]TCE - ANEXO III - Preencher'!R368</f>
        <v>423.99831168375641</v>
      </c>
      <c r="R359" s="15">
        <f>'[1]TCE - ANEXO III - Preencher'!S368</f>
        <v>35.200000000000003</v>
      </c>
      <c r="S359" s="16">
        <f t="shared" si="33"/>
        <v>388.79831168375642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115.8289724310777</v>
      </c>
      <c r="Y359" s="15">
        <f>'[1]TCE - ANEXO III - Preencher'!Z368</f>
        <v>0</v>
      </c>
      <c r="Z359" s="16">
        <f t="shared" si="35"/>
        <v>115.8289724310777</v>
      </c>
      <c r="AA359" s="17" t="str">
        <f>IF('[1]TCE - ANEXO III - Preencher'!AB368="","",'[1]TCE - ANEXO III - Preencher'!AB368)</f>
        <v/>
      </c>
      <c r="AB359" s="15">
        <f t="shared" si="30"/>
        <v>611.38728411483407</v>
      </c>
    </row>
    <row r="360" spans="1:28" x14ac:dyDescent="0.2">
      <c r="A360" s="8">
        <f>IFERROR(VLOOKUP(B360,'[1]DADOS (OCULTAR)'!$P$3:$R$56,3,0),"")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ISWONARIA BEATRIZ RIBEIRO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>
        <f>'[1]TCE - ANEXO III - Preencher'!G369</f>
        <v>322205</v>
      </c>
      <c r="G360" s="13">
        <f>IF('[1]TCE - ANEXO III - Preencher'!H369="","",'[1]TCE - ANEXO III - Preencher'!H369)</f>
        <v>44287</v>
      </c>
      <c r="H360" s="14">
        <f>'[1]TCE - ANEXO III - Preencher'!I369</f>
        <v>0</v>
      </c>
      <c r="I360" s="14">
        <f>'[1]TCE - ANEXO III - Preencher'!J369</f>
        <v>118.072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1.1599999999999999</v>
      </c>
      <c r="O360" s="15">
        <f>'[1]TCE - ANEXO III - Preencher'!P369</f>
        <v>0</v>
      </c>
      <c r="P360" s="16">
        <f t="shared" si="32"/>
        <v>1.1599999999999999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115.8289724310777</v>
      </c>
      <c r="Y360" s="15">
        <f>'[1]TCE - ANEXO III - Preencher'!Z369</f>
        <v>0</v>
      </c>
      <c r="Z360" s="16">
        <f t="shared" si="35"/>
        <v>115.8289724310777</v>
      </c>
      <c r="AA360" s="17" t="str">
        <f>IF('[1]TCE - ANEXO III - Preencher'!AB369="","",'[1]TCE - ANEXO III - Preencher'!AB369)</f>
        <v/>
      </c>
      <c r="AB360" s="15">
        <f t="shared" si="30"/>
        <v>235.06097243107769</v>
      </c>
    </row>
    <row r="361" spans="1:28" x14ac:dyDescent="0.2">
      <c r="A361" s="8">
        <f>IFERROR(VLOOKUP(B361,'[1]DADOS (OCULTAR)'!$P$3:$R$56,3,0),"")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IVANEIDE FRANCISCO DE LIMA VASCONCELOS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>
        <f>'[1]TCE - ANEXO III - Preencher'!G370</f>
        <v>322205</v>
      </c>
      <c r="G361" s="13">
        <f>IF('[1]TCE - ANEXO III - Preencher'!H370="","",'[1]TCE - ANEXO III - Preencher'!H370)</f>
        <v>44287</v>
      </c>
      <c r="H361" s="14">
        <f>'[1]TCE - ANEXO III - Preencher'!I370</f>
        <v>0</v>
      </c>
      <c r="I361" s="14">
        <f>'[1]TCE - ANEXO III - Preencher'!J370</f>
        <v>186.08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1.1599999999999999</v>
      </c>
      <c r="O361" s="15">
        <f>'[1]TCE - ANEXO III - Preencher'!P370</f>
        <v>0</v>
      </c>
      <c r="P361" s="16">
        <f t="shared" si="32"/>
        <v>1.1599999999999999</v>
      </c>
      <c r="Q361" s="15">
        <f>'[1]TCE - ANEXO III - Preencher'!R370</f>
        <v>461.43306117328456</v>
      </c>
      <c r="R361" s="15">
        <f>'[1]TCE - ANEXO III - Preencher'!S370</f>
        <v>66</v>
      </c>
      <c r="S361" s="16">
        <f t="shared" si="33"/>
        <v>395.43306117328456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115.8289724310777</v>
      </c>
      <c r="Y361" s="15">
        <f>'[1]TCE - ANEXO III - Preencher'!Z370</f>
        <v>0</v>
      </c>
      <c r="Z361" s="16">
        <f t="shared" si="35"/>
        <v>115.8289724310777</v>
      </c>
      <c r="AA361" s="17" t="str">
        <f>IF('[1]TCE - ANEXO III - Preencher'!AB370="","",'[1]TCE - ANEXO III - Preencher'!AB370)</f>
        <v/>
      </c>
      <c r="AB361" s="15">
        <f t="shared" si="30"/>
        <v>698.50203360436228</v>
      </c>
    </row>
    <row r="362" spans="1:28" x14ac:dyDescent="0.2">
      <c r="A362" s="8">
        <f>IFERROR(VLOOKUP(B362,'[1]DADOS (OCULTAR)'!$P$3:$R$56,3,0),"")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IVANETE MENDES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>
        <f>'[1]TCE - ANEXO III - Preencher'!G371</f>
        <v>322205</v>
      </c>
      <c r="G362" s="13">
        <f>IF('[1]TCE - ANEXO III - Preencher'!H371="","",'[1]TCE - ANEXO III - Preencher'!H371)</f>
        <v>44287</v>
      </c>
      <c r="H362" s="14">
        <f>'[1]TCE - ANEXO III - Preencher'!I371</f>
        <v>0</v>
      </c>
      <c r="I362" s="14">
        <f>'[1]TCE - ANEXO III - Preencher'!J371</f>
        <v>114.4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1.1599999999999999</v>
      </c>
      <c r="O362" s="15">
        <f>'[1]TCE - ANEXO III - Preencher'!P371</f>
        <v>0</v>
      </c>
      <c r="P362" s="16">
        <f t="shared" si="32"/>
        <v>1.1599999999999999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115.8289724310777</v>
      </c>
      <c r="Y362" s="15">
        <f>'[1]TCE - ANEXO III - Preencher'!Z371</f>
        <v>0</v>
      </c>
      <c r="Z362" s="16">
        <f t="shared" si="35"/>
        <v>115.8289724310777</v>
      </c>
      <c r="AA362" s="17" t="str">
        <f>IF('[1]TCE - ANEXO III - Preencher'!AB371="","",'[1]TCE - ANEXO III - Preencher'!AB371)</f>
        <v/>
      </c>
      <c r="AB362" s="15">
        <f t="shared" si="30"/>
        <v>231.38897243107772</v>
      </c>
    </row>
    <row r="363" spans="1:28" x14ac:dyDescent="0.2">
      <c r="A363" s="8">
        <f>IFERROR(VLOOKUP(B363,'[1]DADOS (OCULTAR)'!$P$3:$R$56,3,0),"")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IVANIA MARIA SANTOS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>
        <f>'[1]TCE - ANEXO III - Preencher'!G372</f>
        <v>516345</v>
      </c>
      <c r="G363" s="13">
        <f>IF('[1]TCE - ANEXO III - Preencher'!H372="","",'[1]TCE - ANEXO III - Preencher'!H372)</f>
        <v>44287</v>
      </c>
      <c r="H363" s="14">
        <f>'[1]TCE - ANEXO III - Preencher'!I372</f>
        <v>0</v>
      </c>
      <c r="I363" s="14">
        <f>'[1]TCE - ANEXO III - Preencher'!J372</f>
        <v>114.33920000000001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1.1599999999999999</v>
      </c>
      <c r="O363" s="15">
        <f>'[1]TCE - ANEXO III - Preencher'!P372</f>
        <v>0</v>
      </c>
      <c r="P363" s="16">
        <f t="shared" si="32"/>
        <v>1.1599999999999999</v>
      </c>
      <c r="Q363" s="15">
        <f>'[1]TCE - ANEXO III - Preencher'!R372</f>
        <v>415.7395619605249</v>
      </c>
      <c r="R363" s="15">
        <f>'[1]TCE - ANEXO III - Preencher'!S372</f>
        <v>66</v>
      </c>
      <c r="S363" s="16">
        <f t="shared" si="33"/>
        <v>349.7395619605249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115.8289724310777</v>
      </c>
      <c r="Y363" s="15">
        <f>'[1]TCE - ANEXO III - Preencher'!Z372</f>
        <v>0</v>
      </c>
      <c r="Z363" s="16">
        <f t="shared" si="35"/>
        <v>115.8289724310777</v>
      </c>
      <c r="AA363" s="17" t="str">
        <f>IF('[1]TCE - ANEXO III - Preencher'!AB372="","",'[1]TCE - ANEXO III - Preencher'!AB372)</f>
        <v/>
      </c>
      <c r="AB363" s="15">
        <f t="shared" si="30"/>
        <v>581.06773439160258</v>
      </c>
    </row>
    <row r="364" spans="1:28" x14ac:dyDescent="0.2">
      <c r="A364" s="8">
        <f>IFERROR(VLOOKUP(B364,'[1]DADOS (OCULTAR)'!$P$3:$R$56,3,0),"")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IVANISE MARIA MOREIRA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>
        <f>'[1]TCE - ANEXO III - Preencher'!G373</f>
        <v>322205</v>
      </c>
      <c r="G364" s="13">
        <f>IF('[1]TCE - ANEXO III - Preencher'!H373="","",'[1]TCE - ANEXO III - Preencher'!H373)</f>
        <v>44287</v>
      </c>
      <c r="H364" s="14">
        <f>'[1]TCE - ANEXO III - Preencher'!I373</f>
        <v>0</v>
      </c>
      <c r="I364" s="14">
        <f>'[1]TCE - ANEXO III - Preencher'!J373</f>
        <v>123.2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1.1599999999999999</v>
      </c>
      <c r="O364" s="15">
        <f>'[1]TCE - ANEXO III - Preencher'!P373</f>
        <v>0</v>
      </c>
      <c r="P364" s="16">
        <f t="shared" si="32"/>
        <v>1.1599999999999999</v>
      </c>
      <c r="Q364" s="15">
        <f>'[1]TCE - ANEXO III - Preencher'!R373</f>
        <v>385.50663886655275</v>
      </c>
      <c r="R364" s="15">
        <f>'[1]TCE - ANEXO III - Preencher'!S373</f>
        <v>66</v>
      </c>
      <c r="S364" s="16">
        <f t="shared" si="33"/>
        <v>319.50663886655275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115.8289724310777</v>
      </c>
      <c r="Y364" s="15">
        <f>'[1]TCE - ANEXO III - Preencher'!Z373</f>
        <v>0</v>
      </c>
      <c r="Z364" s="16">
        <f t="shared" si="35"/>
        <v>115.8289724310777</v>
      </c>
      <c r="AA364" s="17" t="str">
        <f>IF('[1]TCE - ANEXO III - Preencher'!AB373="","",'[1]TCE - ANEXO III - Preencher'!AB373)</f>
        <v/>
      </c>
      <c r="AB364" s="15">
        <f t="shared" si="30"/>
        <v>559.69561129763042</v>
      </c>
    </row>
    <row r="365" spans="1:28" x14ac:dyDescent="0.2">
      <c r="A365" s="8">
        <f>IFERROR(VLOOKUP(B365,'[1]DADOS (OCULTAR)'!$P$3:$R$56,3,0),"")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IVONE DA CUNHA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>
        <f>'[1]TCE - ANEXO III - Preencher'!G374</f>
        <v>322205</v>
      </c>
      <c r="G365" s="13">
        <f>IF('[1]TCE - ANEXO III - Preencher'!H374="","",'[1]TCE - ANEXO III - Preencher'!H374)</f>
        <v>44287</v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115.8289724310777</v>
      </c>
      <c r="Y365" s="15">
        <f>'[1]TCE - ANEXO III - Preencher'!Z374</f>
        <v>0</v>
      </c>
      <c r="Z365" s="16">
        <f t="shared" si="35"/>
        <v>115.8289724310777</v>
      </c>
      <c r="AA365" s="17" t="str">
        <f>IF('[1]TCE - ANEXO III - Preencher'!AB374="","",'[1]TCE - ANEXO III - Preencher'!AB374)</f>
        <v/>
      </c>
      <c r="AB365" s="15">
        <f t="shared" si="30"/>
        <v>115.8289724310777</v>
      </c>
    </row>
    <row r="366" spans="1:28" x14ac:dyDescent="0.2">
      <c r="A366" s="8">
        <f>IFERROR(VLOOKUP(B366,'[1]DADOS (OCULTAR)'!$P$3:$R$56,3,0),"")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IVSON DUARTE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>
        <f>'[1]TCE - ANEXO III - Preencher'!G375</f>
        <v>517410</v>
      </c>
      <c r="G366" s="13">
        <f>IF('[1]TCE - ANEXO III - Preencher'!H375="","",'[1]TCE - ANEXO III - Preencher'!H375)</f>
        <v>44287</v>
      </c>
      <c r="H366" s="14">
        <f>'[1]TCE - ANEXO III - Preencher'!I375</f>
        <v>0</v>
      </c>
      <c r="I366" s="14">
        <f>'[1]TCE - ANEXO III - Preencher'!J375</f>
        <v>88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1.1599999999999999</v>
      </c>
      <c r="O366" s="15">
        <f>'[1]TCE - ANEXO III - Preencher'!P375</f>
        <v>0</v>
      </c>
      <c r="P366" s="16">
        <f t="shared" si="32"/>
        <v>1.1599999999999999</v>
      </c>
      <c r="Q366" s="15">
        <f>'[1]TCE - ANEXO III - Preencher'!R375</f>
        <v>385.50663886655275</v>
      </c>
      <c r="R366" s="15">
        <f>'[1]TCE - ANEXO III - Preencher'!S375</f>
        <v>50.6</v>
      </c>
      <c r="S366" s="16">
        <f t="shared" si="33"/>
        <v>334.90663886655273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115.8289724310777</v>
      </c>
      <c r="Y366" s="15">
        <f>'[1]TCE - ANEXO III - Preencher'!Z375</f>
        <v>0</v>
      </c>
      <c r="Z366" s="16">
        <f t="shared" si="35"/>
        <v>115.8289724310777</v>
      </c>
      <c r="AA366" s="17" t="str">
        <f>IF('[1]TCE - ANEXO III - Preencher'!AB375="","",'[1]TCE - ANEXO III - Preencher'!AB375)</f>
        <v/>
      </c>
      <c r="AB366" s="15">
        <f t="shared" si="30"/>
        <v>539.89561129763035</v>
      </c>
    </row>
    <row r="367" spans="1:28" x14ac:dyDescent="0.2">
      <c r="A367" s="8">
        <f>IFERROR(VLOOKUP(B367,'[1]DADOS (OCULTAR)'!$P$3:$R$56,3,0),"")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JAANINE RAFAELA DE SIQUEIRA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>
        <f>'[1]TCE - ANEXO III - Preencher'!G376</f>
        <v>223505</v>
      </c>
      <c r="G367" s="13">
        <f>IF('[1]TCE - ANEXO III - Preencher'!H376="","",'[1]TCE - ANEXO III - Preencher'!H376)</f>
        <v>44287</v>
      </c>
      <c r="H367" s="14">
        <f>'[1]TCE - ANEXO III - Preencher'!I376</f>
        <v>0</v>
      </c>
      <c r="I367" s="14">
        <f>'[1]TCE - ANEXO III - Preencher'!J376</f>
        <v>212.67439999999999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2.44</v>
      </c>
      <c r="O367" s="15">
        <f>'[1]TCE - ANEXO III - Preencher'!P376</f>
        <v>0</v>
      </c>
      <c r="P367" s="16">
        <f t="shared" si="32"/>
        <v>2.44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115.8289724310777</v>
      </c>
      <c r="Y367" s="15">
        <f>'[1]TCE - ANEXO III - Preencher'!Z376</f>
        <v>0</v>
      </c>
      <c r="Z367" s="16">
        <f t="shared" si="35"/>
        <v>115.8289724310777</v>
      </c>
      <c r="AA367" s="17" t="str">
        <f>IF('[1]TCE - ANEXO III - Preencher'!AB376="","",'[1]TCE - ANEXO III - Preencher'!AB376)</f>
        <v/>
      </c>
      <c r="AB367" s="15">
        <f t="shared" si="30"/>
        <v>330.94337243107771</v>
      </c>
    </row>
    <row r="368" spans="1:28" x14ac:dyDescent="0.2">
      <c r="A368" s="8">
        <f>IFERROR(VLOOKUP(B368,'[1]DADOS (OCULTAR)'!$P$3:$R$56,3,0),"")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JACIANE BIONES DE OLIVEIRA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>
        <f>'[1]TCE - ANEXO III - Preencher'!G377</f>
        <v>411010</v>
      </c>
      <c r="G368" s="13">
        <f>IF('[1]TCE - ANEXO III - Preencher'!H377="","",'[1]TCE - ANEXO III - Preencher'!H377)</f>
        <v>44287</v>
      </c>
      <c r="H368" s="14">
        <f>'[1]TCE - ANEXO III - Preencher'!I377</f>
        <v>0</v>
      </c>
      <c r="I368" s="14">
        <f>'[1]TCE - ANEXO III - Preencher'!J377</f>
        <v>101.4328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1.1599999999999999</v>
      </c>
      <c r="O368" s="15">
        <f>'[1]TCE - ANEXO III - Preencher'!P377</f>
        <v>0</v>
      </c>
      <c r="P368" s="16">
        <f t="shared" si="32"/>
        <v>1.1599999999999999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66.12</v>
      </c>
      <c r="U368" s="15">
        <f>'[1]TCE - ANEXO III - Preencher'!V377</f>
        <v>0</v>
      </c>
      <c r="V368" s="16">
        <f t="shared" si="34"/>
        <v>66.12</v>
      </c>
      <c r="W368" s="17" t="str">
        <f>IF('[1]TCE - ANEXO III - Preencher'!X377="","",'[1]TCE - ANEXO III - Preencher'!X377)</f>
        <v>AUXILIO CRECHE</v>
      </c>
      <c r="X368" s="15">
        <f>'[1]TCE - ANEXO III - Preencher'!Y377</f>
        <v>115.8289724310777</v>
      </c>
      <c r="Y368" s="15">
        <f>'[1]TCE - ANEXO III - Preencher'!Z377</f>
        <v>0</v>
      </c>
      <c r="Z368" s="16">
        <f t="shared" si="35"/>
        <v>115.8289724310777</v>
      </c>
      <c r="AA368" s="17" t="str">
        <f>IF('[1]TCE - ANEXO III - Preencher'!AB377="","",'[1]TCE - ANEXO III - Preencher'!AB377)</f>
        <v/>
      </c>
      <c r="AB368" s="15">
        <f t="shared" si="30"/>
        <v>284.54177243107773</v>
      </c>
    </row>
    <row r="369" spans="1:28" x14ac:dyDescent="0.2">
      <c r="A369" s="8">
        <f>IFERROR(VLOOKUP(B369,'[1]DADOS (OCULTAR)'!$P$3:$R$56,3,0),"")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JACICLEIDE BEZERRA DE OLIVEIRA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>
        <f>'[1]TCE - ANEXO III - Preencher'!G378</f>
        <v>411010</v>
      </c>
      <c r="G369" s="13">
        <f>IF('[1]TCE - ANEXO III - Preencher'!H378="","",'[1]TCE - ANEXO III - Preencher'!H378)</f>
        <v>44287</v>
      </c>
      <c r="H369" s="14">
        <f>'[1]TCE - ANEXO III - Preencher'!I378</f>
        <v>0</v>
      </c>
      <c r="I369" s="14">
        <f>'[1]TCE - ANEXO III - Preencher'!J378</f>
        <v>93.824799999999996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1.1599999999999999</v>
      </c>
      <c r="O369" s="15">
        <f>'[1]TCE - ANEXO III - Preencher'!P378</f>
        <v>0</v>
      </c>
      <c r="P369" s="16">
        <f t="shared" si="32"/>
        <v>1.1599999999999999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115.8289724310777</v>
      </c>
      <c r="Y369" s="15">
        <f>'[1]TCE - ANEXO III - Preencher'!Z378</f>
        <v>0</v>
      </c>
      <c r="Z369" s="16">
        <f t="shared" si="35"/>
        <v>115.8289724310777</v>
      </c>
      <c r="AA369" s="17" t="str">
        <f>IF('[1]TCE - ANEXO III - Preencher'!AB378="","",'[1]TCE - ANEXO III - Preencher'!AB378)</f>
        <v/>
      </c>
      <c r="AB369" s="15">
        <f t="shared" si="30"/>
        <v>210.81377243107769</v>
      </c>
    </row>
    <row r="370" spans="1:28" x14ac:dyDescent="0.2">
      <c r="A370" s="8">
        <f>IFERROR(VLOOKUP(B370,'[1]DADOS (OCULTAR)'!$P$3:$R$56,3,0),"")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JACKSON JOSE DA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>
        <f>'[1]TCE - ANEXO III - Preencher'!G379</f>
        <v>517410</v>
      </c>
      <c r="G370" s="13">
        <f>IF('[1]TCE - ANEXO III - Preencher'!H379="","",'[1]TCE - ANEXO III - Preencher'!H379)</f>
        <v>44287</v>
      </c>
      <c r="H370" s="14">
        <f>'[1]TCE - ANEXO III - Preencher'!I379</f>
        <v>0</v>
      </c>
      <c r="I370" s="14">
        <f>'[1]TCE - ANEXO III - Preencher'!J379</f>
        <v>187.10239999999999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1.1599999999999999</v>
      </c>
      <c r="O370" s="15">
        <f>'[1]TCE - ANEXO III - Preencher'!P379</f>
        <v>0</v>
      </c>
      <c r="P370" s="16">
        <f t="shared" si="32"/>
        <v>1.1599999999999999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115.8289724310777</v>
      </c>
      <c r="Y370" s="15">
        <f>'[1]TCE - ANEXO III - Preencher'!Z379</f>
        <v>0</v>
      </c>
      <c r="Z370" s="16">
        <f t="shared" si="35"/>
        <v>115.8289724310777</v>
      </c>
      <c r="AA370" s="17" t="str">
        <f>IF('[1]TCE - ANEXO III - Preencher'!AB379="","",'[1]TCE - ANEXO III - Preencher'!AB379)</f>
        <v/>
      </c>
      <c r="AB370" s="15">
        <f t="shared" si="30"/>
        <v>304.09137243107767</v>
      </c>
    </row>
    <row r="371" spans="1:28" x14ac:dyDescent="0.2">
      <c r="A371" s="8">
        <f>IFERROR(VLOOKUP(B371,'[1]DADOS (OCULTAR)'!$P$3:$R$56,3,0),"")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JACYANE DA SILVA MENDES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>
        <f>'[1]TCE - ANEXO III - Preencher'!G380</f>
        <v>223505</v>
      </c>
      <c r="G371" s="13">
        <f>IF('[1]TCE - ANEXO III - Preencher'!H380="","",'[1]TCE - ANEXO III - Preencher'!H380)</f>
        <v>44287</v>
      </c>
      <c r="H371" s="14">
        <f>'[1]TCE - ANEXO III - Preencher'!I380</f>
        <v>0</v>
      </c>
      <c r="I371" s="14">
        <f>'[1]TCE - ANEXO III - Preencher'!J380</f>
        <v>300.62639999999999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2.44</v>
      </c>
      <c r="O371" s="15">
        <f>'[1]TCE - ANEXO III - Preencher'!P380</f>
        <v>0</v>
      </c>
      <c r="P371" s="16">
        <f t="shared" si="32"/>
        <v>2.44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115.8289724310777</v>
      </c>
      <c r="Y371" s="15">
        <f>'[1]TCE - ANEXO III - Preencher'!Z380</f>
        <v>0</v>
      </c>
      <c r="Z371" s="16">
        <f t="shared" si="35"/>
        <v>115.8289724310777</v>
      </c>
      <c r="AA371" s="17" t="str">
        <f>IF('[1]TCE - ANEXO III - Preencher'!AB380="","",'[1]TCE - ANEXO III - Preencher'!AB380)</f>
        <v/>
      </c>
      <c r="AB371" s="15">
        <f t="shared" si="30"/>
        <v>418.8953724310777</v>
      </c>
    </row>
    <row r="372" spans="1:28" x14ac:dyDescent="0.2">
      <c r="A372" s="8">
        <f>IFERROR(VLOOKUP(B372,'[1]DADOS (OCULTAR)'!$P$3:$R$56,3,0),"")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JAIDETT ESTEFFANY DO NASCIMENTO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>
        <f>'[1]TCE - ANEXO III - Preencher'!G381</f>
        <v>411010</v>
      </c>
      <c r="G372" s="13">
        <f>IF('[1]TCE - ANEXO III - Preencher'!H381="","",'[1]TCE - ANEXO III - Preencher'!H381)</f>
        <v>44287</v>
      </c>
      <c r="H372" s="14">
        <f>'[1]TCE - ANEXO III - Preencher'!I381</f>
        <v>0</v>
      </c>
      <c r="I372" s="14">
        <f>'[1]TCE - ANEXO III - Preencher'!J381</f>
        <v>97.973600000000005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1.1599999999999999</v>
      </c>
      <c r="O372" s="15">
        <f>'[1]TCE - ANEXO III - Preencher'!P381</f>
        <v>0</v>
      </c>
      <c r="P372" s="16">
        <f t="shared" si="32"/>
        <v>1.1599999999999999</v>
      </c>
      <c r="Q372" s="15">
        <f>'[1]TCE - ANEXO III - Preencher'!R381</f>
        <v>215.58777923352039</v>
      </c>
      <c r="R372" s="15">
        <f>'[1]TCE - ANEXO III - Preencher'!S381</f>
        <v>66</v>
      </c>
      <c r="S372" s="16">
        <f t="shared" si="33"/>
        <v>149.58777923352039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115.8289724310777</v>
      </c>
      <c r="Y372" s="15">
        <f>'[1]TCE - ANEXO III - Preencher'!Z381</f>
        <v>0</v>
      </c>
      <c r="Z372" s="16">
        <f t="shared" si="35"/>
        <v>115.8289724310777</v>
      </c>
      <c r="AA372" s="17" t="str">
        <f>IF('[1]TCE - ANEXO III - Preencher'!AB381="","",'[1]TCE - ANEXO III - Preencher'!AB381)</f>
        <v/>
      </c>
      <c r="AB372" s="15">
        <f t="shared" si="30"/>
        <v>364.55035166459811</v>
      </c>
    </row>
    <row r="373" spans="1:28" x14ac:dyDescent="0.2">
      <c r="A373" s="8">
        <f>IFERROR(VLOOKUP(B373,'[1]DADOS (OCULTAR)'!$P$3:$R$56,3,0),"")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JAILSON CARDOSO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>
        <f>'[1]TCE - ANEXO III - Preencher'!G382</f>
        <v>354205</v>
      </c>
      <c r="G373" s="13">
        <f>IF('[1]TCE - ANEXO III - Preencher'!H382="","",'[1]TCE - ANEXO III - Preencher'!H382)</f>
        <v>44287</v>
      </c>
      <c r="H373" s="14">
        <f>'[1]TCE - ANEXO III - Preencher'!I382</f>
        <v>0</v>
      </c>
      <c r="I373" s="14">
        <f>'[1]TCE - ANEXO III - Preencher'!J382</f>
        <v>152.89920000000001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1.1599999999999999</v>
      </c>
      <c r="O373" s="15">
        <f>'[1]TCE - ANEXO III - Preencher'!P382</f>
        <v>0</v>
      </c>
      <c r="P373" s="16">
        <f t="shared" si="32"/>
        <v>1.1599999999999999</v>
      </c>
      <c r="Q373" s="15">
        <f>'[1]TCE - ANEXO III - Preencher'!R382</f>
        <v>831.45454430877828</v>
      </c>
      <c r="R373" s="15">
        <f>'[1]TCE - ANEXO III - Preencher'!S382</f>
        <v>114.67</v>
      </c>
      <c r="S373" s="16">
        <f t="shared" si="33"/>
        <v>716.78454430877832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115.8289724310777</v>
      </c>
      <c r="Y373" s="15">
        <f>'[1]TCE - ANEXO III - Preencher'!Z382</f>
        <v>0</v>
      </c>
      <c r="Z373" s="16">
        <f t="shared" si="35"/>
        <v>115.8289724310777</v>
      </c>
      <c r="AA373" s="17" t="str">
        <f>IF('[1]TCE - ANEXO III - Preencher'!AB382="","",'[1]TCE - ANEXO III - Preencher'!AB382)</f>
        <v/>
      </c>
      <c r="AB373" s="15">
        <f t="shared" si="30"/>
        <v>986.67271673985601</v>
      </c>
    </row>
    <row r="374" spans="1:28" x14ac:dyDescent="0.2">
      <c r="A374" s="8">
        <f>IFERROR(VLOOKUP(B374,'[1]DADOS (OCULTAR)'!$P$3:$R$56,3,0),"")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JAILTON MARQUES DE MACEDO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>
        <f>'[1]TCE - ANEXO III - Preencher'!G383</f>
        <v>212420</v>
      </c>
      <c r="G374" s="13">
        <f>IF('[1]TCE - ANEXO III - Preencher'!H383="","",'[1]TCE - ANEXO III - Preencher'!H383)</f>
        <v>44287</v>
      </c>
      <c r="H374" s="14">
        <f>'[1]TCE - ANEXO III - Preencher'!I383</f>
        <v>0</v>
      </c>
      <c r="I374" s="14">
        <f>'[1]TCE - ANEXO III - Preencher'!J383</f>
        <v>283.36959999999999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1.1599999999999999</v>
      </c>
      <c r="O374" s="15">
        <f>'[1]TCE - ANEXO III - Preencher'!P383</f>
        <v>0</v>
      </c>
      <c r="P374" s="16">
        <f t="shared" si="32"/>
        <v>1.1599999999999999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115.8289724310777</v>
      </c>
      <c r="Y374" s="15">
        <f>'[1]TCE - ANEXO III - Preencher'!Z383</f>
        <v>0</v>
      </c>
      <c r="Z374" s="16">
        <f t="shared" si="35"/>
        <v>115.8289724310777</v>
      </c>
      <c r="AA374" s="17" t="str">
        <f>IF('[1]TCE - ANEXO III - Preencher'!AB383="","",'[1]TCE - ANEXO III - Preencher'!AB383)</f>
        <v/>
      </c>
      <c r="AB374" s="15">
        <f t="shared" si="30"/>
        <v>400.35857243107773</v>
      </c>
    </row>
    <row r="375" spans="1:28" x14ac:dyDescent="0.2">
      <c r="A375" s="8">
        <f>IFERROR(VLOOKUP(B375,'[1]DADOS (OCULTAR)'!$P$3:$R$56,3,0),"")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JAIRO ALVES DA SILVA JUNIOR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>
        <f>'[1]TCE - ANEXO III - Preencher'!G384</f>
        <v>782320</v>
      </c>
      <c r="G375" s="13">
        <f>IF('[1]TCE - ANEXO III - Preencher'!H384="","",'[1]TCE - ANEXO III - Preencher'!H384)</f>
        <v>44287</v>
      </c>
      <c r="H375" s="14">
        <f>'[1]TCE - ANEXO III - Preencher'!I384</f>
        <v>0</v>
      </c>
      <c r="I375" s="14">
        <f>'[1]TCE - ANEXO III - Preencher'!J384</f>
        <v>148.26560000000001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1.1599999999999999</v>
      </c>
      <c r="O375" s="15">
        <f>'[1]TCE - ANEXO III - Preencher'!P384</f>
        <v>0</v>
      </c>
      <c r="P375" s="16">
        <f t="shared" si="32"/>
        <v>1.1599999999999999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115.8289724310777</v>
      </c>
      <c r="Y375" s="15">
        <f>'[1]TCE - ANEXO III - Preencher'!Z384</f>
        <v>0</v>
      </c>
      <c r="Z375" s="16">
        <f t="shared" si="35"/>
        <v>115.8289724310777</v>
      </c>
      <c r="AA375" s="17" t="str">
        <f>IF('[1]TCE - ANEXO III - Preencher'!AB384="","",'[1]TCE - ANEXO III - Preencher'!AB384)</f>
        <v/>
      </c>
      <c r="AB375" s="15">
        <f t="shared" si="30"/>
        <v>265.25457243107769</v>
      </c>
    </row>
    <row r="376" spans="1:28" x14ac:dyDescent="0.2">
      <c r="A376" s="8">
        <f>IFERROR(VLOOKUP(B376,'[1]DADOS (OCULTAR)'!$P$3:$R$56,3,0),"")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JAMERSON DOS SANTOS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>
        <f>'[1]TCE - ANEXO III - Preencher'!G385</f>
        <v>514225</v>
      </c>
      <c r="G376" s="13">
        <f>IF('[1]TCE - ANEXO III - Preencher'!H385="","",'[1]TCE - ANEXO III - Preencher'!H385)</f>
        <v>44287</v>
      </c>
      <c r="H376" s="14">
        <f>'[1]TCE - ANEXO III - Preencher'!I385</f>
        <v>0</v>
      </c>
      <c r="I376" s="14">
        <f>'[1]TCE - ANEXO III - Preencher'!J385</f>
        <v>208.90719999999999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1.1599999999999999</v>
      </c>
      <c r="O376" s="15">
        <f>'[1]TCE - ANEXO III - Preencher'!P385</f>
        <v>0</v>
      </c>
      <c r="P376" s="16">
        <f t="shared" si="32"/>
        <v>1.1599999999999999</v>
      </c>
      <c r="Q376" s="15">
        <f>'[1]TCE - ANEXO III - Preencher'!R385</f>
        <v>0</v>
      </c>
      <c r="R376" s="15">
        <f>'[1]TCE - ANEXO III - Preencher'!S385</f>
        <v>7.5</v>
      </c>
      <c r="S376" s="16">
        <f t="shared" si="33"/>
        <v>-7.5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115.8289724310777</v>
      </c>
      <c r="Y376" s="15">
        <f>'[1]TCE - ANEXO III - Preencher'!Z385</f>
        <v>0</v>
      </c>
      <c r="Z376" s="16">
        <f t="shared" si="35"/>
        <v>115.8289724310777</v>
      </c>
      <c r="AA376" s="17" t="str">
        <f>IF('[1]TCE - ANEXO III - Preencher'!AB385="","",'[1]TCE - ANEXO III - Preencher'!AB385)</f>
        <v/>
      </c>
      <c r="AB376" s="15">
        <f t="shared" si="30"/>
        <v>318.39617243107767</v>
      </c>
    </row>
    <row r="377" spans="1:28" x14ac:dyDescent="0.2">
      <c r="A377" s="8">
        <f>IFERROR(VLOOKUP(B377,'[1]DADOS (OCULTAR)'!$P$3:$R$56,3,0),"")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JAMILLY MARIA MACEDO DE MELO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>
        <f>'[1]TCE - ANEXO III - Preencher'!G386</f>
        <v>322205</v>
      </c>
      <c r="G377" s="13">
        <f>IF('[1]TCE - ANEXO III - Preencher'!H386="","",'[1]TCE - ANEXO III - Preencher'!H386)</f>
        <v>44287</v>
      </c>
      <c r="H377" s="14">
        <f>'[1]TCE - ANEXO III - Preencher'!I386</f>
        <v>0</v>
      </c>
      <c r="I377" s="14">
        <f>'[1]TCE - ANEXO III - Preencher'!J386</f>
        <v>135.61600000000001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1.1599999999999999</v>
      </c>
      <c r="O377" s="15">
        <f>'[1]TCE - ANEXO III - Preencher'!P386</f>
        <v>0</v>
      </c>
      <c r="P377" s="16">
        <f t="shared" si="32"/>
        <v>1.1599999999999999</v>
      </c>
      <c r="Q377" s="15">
        <f>'[1]TCE - ANEXO III - Preencher'!R386</f>
        <v>283.45208871519293</v>
      </c>
      <c r="R377" s="15">
        <f>'[1]TCE - ANEXO III - Preencher'!S386</f>
        <v>59.4</v>
      </c>
      <c r="S377" s="16">
        <f t="shared" si="33"/>
        <v>224.05208871519292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115.8289724310777</v>
      </c>
      <c r="Y377" s="15">
        <f>'[1]TCE - ANEXO III - Preencher'!Z386</f>
        <v>0</v>
      </c>
      <c r="Z377" s="16">
        <f t="shared" si="35"/>
        <v>115.8289724310777</v>
      </c>
      <c r="AA377" s="17" t="str">
        <f>IF('[1]TCE - ANEXO III - Preencher'!AB386="","",'[1]TCE - ANEXO III - Preencher'!AB386)</f>
        <v/>
      </c>
      <c r="AB377" s="15">
        <f t="shared" si="30"/>
        <v>476.65706114627068</v>
      </c>
    </row>
    <row r="378" spans="1:28" x14ac:dyDescent="0.2">
      <c r="A378" s="8">
        <f>IFERROR(VLOOKUP(B378,'[1]DADOS (OCULTAR)'!$P$3:$R$56,3,0),"")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JANAINA DE OLIVEIRA RABELO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>
        <f>'[1]TCE - ANEXO III - Preencher'!G387</f>
        <v>322205</v>
      </c>
      <c r="G378" s="13">
        <f>IF('[1]TCE - ANEXO III - Preencher'!H387="","",'[1]TCE - ANEXO III - Preencher'!H387)</f>
        <v>44287</v>
      </c>
      <c r="H378" s="14">
        <f>'[1]TCE - ANEXO III - Preencher'!I387</f>
        <v>0</v>
      </c>
      <c r="I378" s="14">
        <f>'[1]TCE - ANEXO III - Preencher'!J387</f>
        <v>137.536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1.1599999999999999</v>
      </c>
      <c r="O378" s="15">
        <f>'[1]TCE - ANEXO III - Preencher'!P387</f>
        <v>0</v>
      </c>
      <c r="P378" s="16">
        <f t="shared" si="32"/>
        <v>1.1599999999999999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115.8289724310777</v>
      </c>
      <c r="Y378" s="15">
        <f>'[1]TCE - ANEXO III - Preencher'!Z387</f>
        <v>0</v>
      </c>
      <c r="Z378" s="16">
        <f t="shared" si="35"/>
        <v>115.8289724310777</v>
      </c>
      <c r="AA378" s="17" t="str">
        <f>IF('[1]TCE - ANEXO III - Preencher'!AB387="","",'[1]TCE - ANEXO III - Preencher'!AB387)</f>
        <v/>
      </c>
      <c r="AB378" s="15">
        <f t="shared" si="30"/>
        <v>254.52497243107769</v>
      </c>
    </row>
    <row r="379" spans="1:28" x14ac:dyDescent="0.2">
      <c r="A379" s="8">
        <f>IFERROR(VLOOKUP(B379,'[1]DADOS (OCULTAR)'!$P$3:$R$56,3,0),"")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JANDIRA DA ROCHA GUEDES MARCOLINO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>
        <f>'[1]TCE - ANEXO III - Preencher'!G388</f>
        <v>223505</v>
      </c>
      <c r="G379" s="13">
        <f>IF('[1]TCE - ANEXO III - Preencher'!H388="","",'[1]TCE - ANEXO III - Preencher'!H388)</f>
        <v>44287</v>
      </c>
      <c r="H379" s="14">
        <f>'[1]TCE - ANEXO III - Preencher'!I388</f>
        <v>0</v>
      </c>
      <c r="I379" s="14">
        <f>'[1]TCE - ANEXO III - Preencher'!J388</f>
        <v>304.38080000000002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2.44</v>
      </c>
      <c r="O379" s="15">
        <f>'[1]TCE - ANEXO III - Preencher'!P388</f>
        <v>0</v>
      </c>
      <c r="P379" s="16">
        <f t="shared" si="32"/>
        <v>2.44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115.8289724310777</v>
      </c>
      <c r="Y379" s="15">
        <f>'[1]TCE - ANEXO III - Preencher'!Z388</f>
        <v>0</v>
      </c>
      <c r="Z379" s="16">
        <f t="shared" si="35"/>
        <v>115.8289724310777</v>
      </c>
      <c r="AA379" s="17" t="str">
        <f>IF('[1]TCE - ANEXO III - Preencher'!AB388="","",'[1]TCE - ANEXO III - Preencher'!AB388)</f>
        <v/>
      </c>
      <c r="AB379" s="15">
        <f t="shared" si="30"/>
        <v>422.64977243107774</v>
      </c>
    </row>
    <row r="380" spans="1:28" x14ac:dyDescent="0.2">
      <c r="A380" s="8">
        <f>IFERROR(VLOOKUP(B380,'[1]DADOS (OCULTAR)'!$P$3:$R$56,3,0),"")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JANEISE PATRICIA FERREIRA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>
        <f>'[1]TCE - ANEXO III - Preencher'!G389</f>
        <v>322205</v>
      </c>
      <c r="G380" s="13">
        <f>IF('[1]TCE - ANEXO III - Preencher'!H389="","",'[1]TCE - ANEXO III - Preencher'!H389)</f>
        <v>44287</v>
      </c>
      <c r="H380" s="14">
        <f>'[1]TCE - ANEXO III - Preencher'!I389</f>
        <v>0</v>
      </c>
      <c r="I380" s="14">
        <f>'[1]TCE - ANEXO III - Preencher'!J389</f>
        <v>148.328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1.1599999999999999</v>
      </c>
      <c r="O380" s="15">
        <f>'[1]TCE - ANEXO III - Preencher'!P389</f>
        <v>0</v>
      </c>
      <c r="P380" s="16">
        <f t="shared" si="32"/>
        <v>1.1599999999999999</v>
      </c>
      <c r="Q380" s="15">
        <f>'[1]TCE - ANEXO III - Preencher'!R389</f>
        <v>257.69265505463778</v>
      </c>
      <c r="R380" s="15">
        <f>'[1]TCE - ANEXO III - Preencher'!S389</f>
        <v>46.2</v>
      </c>
      <c r="S380" s="16">
        <f t="shared" si="33"/>
        <v>211.49265505463779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115.8289724310777</v>
      </c>
      <c r="Y380" s="15">
        <f>'[1]TCE - ANEXO III - Preencher'!Z389</f>
        <v>0</v>
      </c>
      <c r="Z380" s="16">
        <f t="shared" si="35"/>
        <v>115.8289724310777</v>
      </c>
      <c r="AA380" s="17" t="str">
        <f>IF('[1]TCE - ANEXO III - Preencher'!AB389="","",'[1]TCE - ANEXO III - Preencher'!AB389)</f>
        <v/>
      </c>
      <c r="AB380" s="15">
        <f t="shared" si="30"/>
        <v>476.80962748571551</v>
      </c>
    </row>
    <row r="381" spans="1:28" x14ac:dyDescent="0.2">
      <c r="A381" s="8">
        <f>IFERROR(VLOOKUP(B381,'[1]DADOS (OCULTAR)'!$P$3:$R$56,3,0),"")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JAQUELINE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>
        <f>'[1]TCE - ANEXO III - Preencher'!G390</f>
        <v>516345</v>
      </c>
      <c r="G381" s="13">
        <f>IF('[1]TCE - ANEXO III - Preencher'!H390="","",'[1]TCE - ANEXO III - Preencher'!H390)</f>
        <v>44287</v>
      </c>
      <c r="H381" s="14">
        <f>'[1]TCE - ANEXO III - Preencher'!I390</f>
        <v>0</v>
      </c>
      <c r="I381" s="14">
        <f>'[1]TCE - ANEXO III - Preencher'!J390</f>
        <v>110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1.1599999999999999</v>
      </c>
      <c r="O381" s="15">
        <f>'[1]TCE - ANEXO III - Preencher'!P390</f>
        <v>0</v>
      </c>
      <c r="P381" s="16">
        <f t="shared" si="32"/>
        <v>1.1599999999999999</v>
      </c>
      <c r="Q381" s="15">
        <f>'[1]TCE - ANEXO III - Preencher'!R390</f>
        <v>385.50663886655275</v>
      </c>
      <c r="R381" s="15">
        <f>'[1]TCE - ANEXO III - Preencher'!S390</f>
        <v>66</v>
      </c>
      <c r="S381" s="16">
        <f t="shared" si="33"/>
        <v>319.50663886655275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115.8289724310777</v>
      </c>
      <c r="Y381" s="15">
        <f>'[1]TCE - ANEXO III - Preencher'!Z390</f>
        <v>0</v>
      </c>
      <c r="Z381" s="16">
        <f t="shared" si="35"/>
        <v>115.8289724310777</v>
      </c>
      <c r="AA381" s="17" t="str">
        <f>IF('[1]TCE - ANEXO III - Preencher'!AB390="","",'[1]TCE - ANEXO III - Preencher'!AB390)</f>
        <v/>
      </c>
      <c r="AB381" s="15">
        <f t="shared" si="30"/>
        <v>546.49561129763038</v>
      </c>
    </row>
    <row r="382" spans="1:28" x14ac:dyDescent="0.2">
      <c r="A382" s="8">
        <f>IFERROR(VLOOKUP(B382,'[1]DADOS (OCULTAR)'!$P$3:$R$56,3,0),"")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JAQUELINE DO NASCIMENTO MAGNO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>
        <f>'[1]TCE - ANEXO III - Preencher'!G391</f>
        <v>322205</v>
      </c>
      <c r="G382" s="13">
        <f>IF('[1]TCE - ANEXO III - Preencher'!H391="","",'[1]TCE - ANEXO III - Preencher'!H391)</f>
        <v>44287</v>
      </c>
      <c r="H382" s="14">
        <f>'[1]TCE - ANEXO III - Preencher'!I391</f>
        <v>0</v>
      </c>
      <c r="I382" s="14">
        <f>'[1]TCE - ANEXO III - Preencher'!J391</f>
        <v>132.376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1.1599999999999999</v>
      </c>
      <c r="O382" s="15">
        <f>'[1]TCE - ANEXO III - Preencher'!P391</f>
        <v>0</v>
      </c>
      <c r="P382" s="16">
        <f t="shared" si="32"/>
        <v>1.1599999999999999</v>
      </c>
      <c r="Q382" s="15">
        <f>'[1]TCE - ANEXO III - Preencher'!R391</f>
        <v>385.50663886655275</v>
      </c>
      <c r="R382" s="15">
        <f>'[1]TCE - ANEXO III - Preencher'!S391</f>
        <v>66</v>
      </c>
      <c r="S382" s="16">
        <f t="shared" si="33"/>
        <v>319.50663886655275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115.8289724310777</v>
      </c>
      <c r="Y382" s="15">
        <f>'[1]TCE - ANEXO III - Preencher'!Z391</f>
        <v>0</v>
      </c>
      <c r="Z382" s="16">
        <f t="shared" si="35"/>
        <v>115.8289724310777</v>
      </c>
      <c r="AA382" s="17" t="str">
        <f>IF('[1]TCE - ANEXO III - Preencher'!AB391="","",'[1]TCE - ANEXO III - Preencher'!AB391)</f>
        <v/>
      </c>
      <c r="AB382" s="15">
        <f t="shared" si="30"/>
        <v>568.87161129763047</v>
      </c>
    </row>
    <row r="383" spans="1:28" x14ac:dyDescent="0.2">
      <c r="A383" s="8">
        <f>IFERROR(VLOOKUP(B383,'[1]DADOS (OCULTAR)'!$P$3:$R$56,3,0),"")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JAQUELINE MARIA DO NASCIMENTO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>
        <f>'[1]TCE - ANEXO III - Preencher'!G392</f>
        <v>324205</v>
      </c>
      <c r="G383" s="13">
        <f>IF('[1]TCE - ANEXO III - Preencher'!H392="","",'[1]TCE - ANEXO III - Preencher'!H392)</f>
        <v>44287</v>
      </c>
      <c r="H383" s="14">
        <f>'[1]TCE - ANEXO III - Preencher'!I392</f>
        <v>0</v>
      </c>
      <c r="I383" s="14">
        <f>'[1]TCE - ANEXO III - Preencher'!J392</f>
        <v>200.02799999999999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1.1599999999999999</v>
      </c>
      <c r="O383" s="15">
        <f>'[1]TCE - ANEXO III - Preencher'!P392</f>
        <v>0</v>
      </c>
      <c r="P383" s="16">
        <f t="shared" si="32"/>
        <v>1.1599999999999999</v>
      </c>
      <c r="Q383" s="15">
        <f>'[1]TCE - ANEXO III - Preencher'!R392</f>
        <v>257.00442591103518</v>
      </c>
      <c r="R383" s="15">
        <f>'[1]TCE - ANEXO III - Preencher'!S392</f>
        <v>77.540000000000006</v>
      </c>
      <c r="S383" s="16">
        <f t="shared" si="33"/>
        <v>179.46442591103516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115.8289724310777</v>
      </c>
      <c r="Y383" s="15">
        <f>'[1]TCE - ANEXO III - Preencher'!Z392</f>
        <v>0</v>
      </c>
      <c r="Z383" s="16">
        <f t="shared" si="35"/>
        <v>115.8289724310777</v>
      </c>
      <c r="AA383" s="17" t="str">
        <f>IF('[1]TCE - ANEXO III - Preencher'!AB392="","",'[1]TCE - ANEXO III - Preencher'!AB392)</f>
        <v/>
      </c>
      <c r="AB383" s="15">
        <f t="shared" si="30"/>
        <v>496.48139834211287</v>
      </c>
    </row>
    <row r="384" spans="1:28" x14ac:dyDescent="0.2">
      <c r="A384" s="8">
        <f>IFERROR(VLOOKUP(B384,'[1]DADOS (OCULTAR)'!$P$3:$R$56,3,0),"")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JARCILENE ALBINO DE OLIVEIRA RODRIGUES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>
        <f>'[1]TCE - ANEXO III - Preencher'!G393</f>
        <v>251605</v>
      </c>
      <c r="G384" s="13">
        <f>IF('[1]TCE - ANEXO III - Preencher'!H393="","",'[1]TCE - ANEXO III - Preencher'!H393)</f>
        <v>44287</v>
      </c>
      <c r="H384" s="14">
        <f>'[1]TCE - ANEXO III - Preencher'!I393</f>
        <v>0</v>
      </c>
      <c r="I384" s="14">
        <f>'[1]TCE - ANEXO III - Preencher'!J393</f>
        <v>274.50479999999999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1.1599999999999999</v>
      </c>
      <c r="O384" s="15">
        <f>'[1]TCE - ANEXO III - Preencher'!P393</f>
        <v>0</v>
      </c>
      <c r="P384" s="16">
        <f t="shared" si="32"/>
        <v>1.1599999999999999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115.8289724310777</v>
      </c>
      <c r="Y384" s="15">
        <f>'[1]TCE - ANEXO III - Preencher'!Z393</f>
        <v>0</v>
      </c>
      <c r="Z384" s="16">
        <f t="shared" si="35"/>
        <v>115.8289724310777</v>
      </c>
      <c r="AA384" s="17" t="str">
        <f>IF('[1]TCE - ANEXO III - Preencher'!AB393="","",'[1]TCE - ANEXO III - Preencher'!AB393)</f>
        <v/>
      </c>
      <c r="AB384" s="15">
        <f t="shared" si="30"/>
        <v>391.49377243107773</v>
      </c>
    </row>
    <row r="385" spans="1:28" x14ac:dyDescent="0.2">
      <c r="A385" s="8">
        <f>IFERROR(VLOOKUP(B385,'[1]DADOS (OCULTAR)'!$P$3:$R$56,3,0),"")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JESSE SANTIAGO FERREIRA JUNIOR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>
        <f>'[1]TCE - ANEXO III - Preencher'!G394</f>
        <v>322205</v>
      </c>
      <c r="G385" s="13">
        <f>IF('[1]TCE - ANEXO III - Preencher'!H394="","",'[1]TCE - ANEXO III - Preencher'!H394)</f>
        <v>44287</v>
      </c>
      <c r="H385" s="14">
        <f>'[1]TCE - ANEXO III - Preencher'!I394</f>
        <v>0</v>
      </c>
      <c r="I385" s="14">
        <f>'[1]TCE - ANEXO III - Preencher'!J394</f>
        <v>129.55199999999999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1.1599999999999999</v>
      </c>
      <c r="O385" s="15">
        <f>'[1]TCE - ANEXO III - Preencher'!P394</f>
        <v>0</v>
      </c>
      <c r="P385" s="16">
        <f t="shared" si="32"/>
        <v>1.1599999999999999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115.8289724310777</v>
      </c>
      <c r="Y385" s="15">
        <f>'[1]TCE - ANEXO III - Preencher'!Z394</f>
        <v>0</v>
      </c>
      <c r="Z385" s="16">
        <f t="shared" si="35"/>
        <v>115.8289724310777</v>
      </c>
      <c r="AA385" s="17" t="str">
        <f>IF('[1]TCE - ANEXO III - Preencher'!AB394="","",'[1]TCE - ANEXO III - Preencher'!AB394)</f>
        <v/>
      </c>
      <c r="AB385" s="15">
        <f t="shared" si="30"/>
        <v>246.54097243107771</v>
      </c>
    </row>
    <row r="386" spans="1:28" x14ac:dyDescent="0.2">
      <c r="A386" s="8">
        <f>IFERROR(VLOOKUP(B386,'[1]DADOS (OCULTAR)'!$P$3:$R$56,3,0),"")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JESSICA LESSA DE ALBUQUERQUE MESQUITA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>
        <f>'[1]TCE - ANEXO III - Preencher'!G395</f>
        <v>411010</v>
      </c>
      <c r="G386" s="13">
        <f>IF('[1]TCE - ANEXO III - Preencher'!H395="","",'[1]TCE - ANEXO III - Preencher'!H395)</f>
        <v>44287</v>
      </c>
      <c r="H386" s="14">
        <f>'[1]TCE - ANEXO III - Preencher'!I395</f>
        <v>0</v>
      </c>
      <c r="I386" s="14">
        <f>'[1]TCE - ANEXO III - Preencher'!J395</f>
        <v>152.12880000000001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1.1599999999999999</v>
      </c>
      <c r="O386" s="15">
        <f>'[1]TCE - ANEXO III - Preencher'!P395</f>
        <v>0</v>
      </c>
      <c r="P386" s="16">
        <f t="shared" si="32"/>
        <v>1.1599999999999999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115.8289724310777</v>
      </c>
      <c r="Y386" s="15">
        <f>'[1]TCE - ANEXO III - Preencher'!Z395</f>
        <v>0</v>
      </c>
      <c r="Z386" s="16">
        <f t="shared" si="35"/>
        <v>115.8289724310777</v>
      </c>
      <c r="AA386" s="17" t="str">
        <f>IF('[1]TCE - ANEXO III - Preencher'!AB395="","",'[1]TCE - ANEXO III - Preencher'!AB395)</f>
        <v/>
      </c>
      <c r="AB386" s="15">
        <f t="shared" si="30"/>
        <v>269.1177724310777</v>
      </c>
    </row>
    <row r="387" spans="1:28" x14ac:dyDescent="0.2">
      <c r="A387" s="8">
        <f>IFERROR(VLOOKUP(B387,'[1]DADOS (OCULTAR)'!$P$3:$R$56,3,0),"")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JOANA D ARC DA ROCHA DUARTE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>
        <f>'[1]TCE - ANEXO III - Preencher'!G396</f>
        <v>223505</v>
      </c>
      <c r="G387" s="13">
        <f>IF('[1]TCE - ANEXO III - Preencher'!H396="","",'[1]TCE - ANEXO III - Preencher'!H396)</f>
        <v>44287</v>
      </c>
      <c r="H387" s="14">
        <f>'[1]TCE - ANEXO III - Preencher'!I396</f>
        <v>0</v>
      </c>
      <c r="I387" s="14">
        <f>'[1]TCE - ANEXO III - Preencher'!J396</f>
        <v>277.98079999999999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2.44</v>
      </c>
      <c r="O387" s="15">
        <f>'[1]TCE - ANEXO III - Preencher'!P396</f>
        <v>0</v>
      </c>
      <c r="P387" s="16">
        <f t="shared" si="32"/>
        <v>2.44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115.8289724310777</v>
      </c>
      <c r="Y387" s="15">
        <f>'[1]TCE - ANEXO III - Preencher'!Z396</f>
        <v>0</v>
      </c>
      <c r="Z387" s="16">
        <f t="shared" si="35"/>
        <v>115.8289724310777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396.2497724310777</v>
      </c>
    </row>
    <row r="388" spans="1:28" x14ac:dyDescent="0.2">
      <c r="A388" s="8">
        <f>IFERROR(VLOOKUP(B388,'[1]DADOS (OCULTAR)'!$P$3:$R$56,3,0),"")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JOAO EMMANUEL MENDES DO NASCIMENTO</v>
      </c>
      <c r="E388" s="9" t="str">
        <f>IF('[1]TCE - ANEXO III - Preencher'!F397="4 - Assistência Odontológica","2 - Outros Profissionais da Saúde",'[1]TCE - ANEXO III - Preencher'!F397)</f>
        <v>1 - Médico</v>
      </c>
      <c r="F388" s="12">
        <f>'[1]TCE - ANEXO III - Preencher'!G397</f>
        <v>225140</v>
      </c>
      <c r="G388" s="13">
        <f>IF('[1]TCE - ANEXO III - Preencher'!H397="","",'[1]TCE - ANEXO III - Preencher'!H397)</f>
        <v>44287</v>
      </c>
      <c r="H388" s="14">
        <f>'[1]TCE - ANEXO III - Preencher'!I397</f>
        <v>0</v>
      </c>
      <c r="I388" s="14">
        <f>'[1]TCE - ANEXO III - Preencher'!J397</f>
        <v>435.536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9.2799999999999994</v>
      </c>
      <c r="O388" s="15">
        <f>'[1]TCE - ANEXO III - Preencher'!P397</f>
        <v>0</v>
      </c>
      <c r="P388" s="16">
        <f t="shared" ref="P388:P451" si="38">N388-O388</f>
        <v>9.2799999999999994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115.8289724310777</v>
      </c>
      <c r="Y388" s="15">
        <f>'[1]TCE - ANEXO III - Preencher'!Z397</f>
        <v>0</v>
      </c>
      <c r="Z388" s="16">
        <f t="shared" ref="Z388:Z451" si="41">X388-Y388</f>
        <v>115.8289724310777</v>
      </c>
      <c r="AA388" s="17" t="str">
        <f>IF('[1]TCE - ANEXO III - Preencher'!AB397="","",'[1]TCE - ANEXO III - Preencher'!AB397)</f>
        <v/>
      </c>
      <c r="AB388" s="15">
        <f t="shared" si="36"/>
        <v>560.64497243107769</v>
      </c>
    </row>
    <row r="389" spans="1:28" x14ac:dyDescent="0.2">
      <c r="A389" s="8">
        <f>IFERROR(VLOOKUP(B389,'[1]DADOS (OCULTAR)'!$P$3:$R$56,3,0),"")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JOAO FERREIRA DE SOUZA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>
        <f>'[1]TCE - ANEXO III - Preencher'!G398</f>
        <v>517410</v>
      </c>
      <c r="G389" s="13">
        <f>IF('[1]TCE - ANEXO III - Preencher'!H398="","",'[1]TCE - ANEXO III - Preencher'!H398)</f>
        <v>44287</v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1.1599999999999999</v>
      </c>
      <c r="O389" s="15">
        <f>'[1]TCE - ANEXO III - Preencher'!P398</f>
        <v>0</v>
      </c>
      <c r="P389" s="16">
        <f t="shared" si="38"/>
        <v>1.1599999999999999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115.8289724310777</v>
      </c>
      <c r="Y389" s="15">
        <f>'[1]TCE - ANEXO III - Preencher'!Z398</f>
        <v>0</v>
      </c>
      <c r="Z389" s="16">
        <f t="shared" si="41"/>
        <v>115.8289724310777</v>
      </c>
      <c r="AA389" s="17" t="str">
        <f>IF('[1]TCE - ANEXO III - Preencher'!AB398="","",'[1]TCE - ANEXO III - Preencher'!AB398)</f>
        <v/>
      </c>
      <c r="AB389" s="15">
        <f t="shared" si="36"/>
        <v>116.9889724310777</v>
      </c>
    </row>
    <row r="390" spans="1:28" x14ac:dyDescent="0.2">
      <c r="A390" s="8">
        <f>IFERROR(VLOOKUP(B390,'[1]DADOS (OCULTAR)'!$P$3:$R$56,3,0),"")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JOAO LENON ASSIS DO MONTE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>
        <f>'[1]TCE - ANEXO III - Preencher'!G399</f>
        <v>515110</v>
      </c>
      <c r="G390" s="13">
        <f>IF('[1]TCE - ANEXO III - Preencher'!H399="","",'[1]TCE - ANEXO III - Preencher'!H399)</f>
        <v>44287</v>
      </c>
      <c r="H390" s="14">
        <f>'[1]TCE - ANEXO III - Preencher'!I399</f>
        <v>0</v>
      </c>
      <c r="I390" s="14">
        <f>'[1]TCE - ANEXO III - Preencher'!J399</f>
        <v>104.21680000000001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1.1599999999999999</v>
      </c>
      <c r="O390" s="15">
        <f>'[1]TCE - ANEXO III - Preencher'!P399</f>
        <v>0</v>
      </c>
      <c r="P390" s="16">
        <f t="shared" si="38"/>
        <v>1.1599999999999999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115.8289724310777</v>
      </c>
      <c r="Y390" s="15">
        <f>'[1]TCE - ANEXO III - Preencher'!Z399</f>
        <v>0</v>
      </c>
      <c r="Z390" s="16">
        <f t="shared" si="41"/>
        <v>115.8289724310777</v>
      </c>
      <c r="AA390" s="17" t="str">
        <f>IF('[1]TCE - ANEXO III - Preencher'!AB399="","",'[1]TCE - ANEXO III - Preencher'!AB399)</f>
        <v/>
      </c>
      <c r="AB390" s="15">
        <f t="shared" si="36"/>
        <v>221.20577243107772</v>
      </c>
    </row>
    <row r="391" spans="1:28" x14ac:dyDescent="0.2">
      <c r="A391" s="8">
        <f>IFERROR(VLOOKUP(B391,'[1]DADOS (OCULTAR)'!$P$3:$R$56,3,0),"")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JOAO RAIMUNDO DA SILVA NETO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>
        <f>'[1]TCE - ANEXO III - Preencher'!G400</f>
        <v>516345</v>
      </c>
      <c r="G391" s="13">
        <f>IF('[1]TCE - ANEXO III - Preencher'!H400="","",'[1]TCE - ANEXO III - Preencher'!H400)</f>
        <v>44287</v>
      </c>
      <c r="H391" s="14">
        <f>'[1]TCE - ANEXO III - Preencher'!I400</f>
        <v>0</v>
      </c>
      <c r="I391" s="14">
        <f>'[1]TCE - ANEXO III - Preencher'!J400</f>
        <v>115.29600000000001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1.1599999999999999</v>
      </c>
      <c r="O391" s="15">
        <f>'[1]TCE - ANEXO III - Preencher'!P400</f>
        <v>0</v>
      </c>
      <c r="P391" s="16">
        <f t="shared" si="38"/>
        <v>1.1599999999999999</v>
      </c>
      <c r="Q391" s="15">
        <f>'[1]TCE - ANEXO III - Preencher'!R400</f>
        <v>264.52578726612097</v>
      </c>
      <c r="R391" s="15">
        <f>'[1]TCE - ANEXO III - Preencher'!S400</f>
        <v>66</v>
      </c>
      <c r="S391" s="16">
        <f t="shared" si="39"/>
        <v>198.52578726612097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115.8289724310777</v>
      </c>
      <c r="Y391" s="15">
        <f>'[1]TCE - ANEXO III - Preencher'!Z400</f>
        <v>0</v>
      </c>
      <c r="Z391" s="16">
        <f t="shared" si="41"/>
        <v>115.8289724310777</v>
      </c>
      <c r="AA391" s="17" t="str">
        <f>IF('[1]TCE - ANEXO III - Preencher'!AB400="","",'[1]TCE - ANEXO III - Preencher'!AB400)</f>
        <v/>
      </c>
      <c r="AB391" s="15">
        <f t="shared" si="36"/>
        <v>430.8107596971987</v>
      </c>
    </row>
    <row r="392" spans="1:28" x14ac:dyDescent="0.2">
      <c r="A392" s="8">
        <f>IFERROR(VLOOKUP(B392,'[1]DADOS (OCULTAR)'!$P$3:$R$56,3,0),"")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JOCILENE OLIVEIRA MESQUITA DE LIMA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>
        <f>'[1]TCE - ANEXO III - Preencher'!G401</f>
        <v>411010</v>
      </c>
      <c r="G392" s="13">
        <f>IF('[1]TCE - ANEXO III - Preencher'!H401="","",'[1]TCE - ANEXO III - Preencher'!H401)</f>
        <v>44287</v>
      </c>
      <c r="H392" s="14">
        <f>'[1]TCE - ANEXO III - Preencher'!I401</f>
        <v>0</v>
      </c>
      <c r="I392" s="14">
        <f>'[1]TCE - ANEXO III - Preencher'!J401</f>
        <v>88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1.1599999999999999</v>
      </c>
      <c r="O392" s="15">
        <f>'[1]TCE - ANEXO III - Preencher'!P401</f>
        <v>0</v>
      </c>
      <c r="P392" s="16">
        <f t="shared" si="38"/>
        <v>1.1599999999999999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115.8289724310777</v>
      </c>
      <c r="Y392" s="15">
        <f>'[1]TCE - ANEXO III - Preencher'!Z401</f>
        <v>0</v>
      </c>
      <c r="Z392" s="16">
        <f t="shared" si="41"/>
        <v>115.8289724310777</v>
      </c>
      <c r="AA392" s="17" t="str">
        <f>IF('[1]TCE - ANEXO III - Preencher'!AB401="","",'[1]TCE - ANEXO III - Preencher'!AB401)</f>
        <v/>
      </c>
      <c r="AB392" s="15">
        <f t="shared" si="36"/>
        <v>204.98897243107768</v>
      </c>
    </row>
    <row r="393" spans="1:28" x14ac:dyDescent="0.2">
      <c r="A393" s="8">
        <f>IFERROR(VLOOKUP(B393,'[1]DADOS (OCULTAR)'!$P$3:$R$56,3,0),"")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JOELMA CLEMENTE BATISTA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>
        <f>'[1]TCE - ANEXO III - Preencher'!G402</f>
        <v>322205</v>
      </c>
      <c r="G393" s="13">
        <f>IF('[1]TCE - ANEXO III - Preencher'!H402="","",'[1]TCE - ANEXO III - Preencher'!H402)</f>
        <v>44287</v>
      </c>
      <c r="H393" s="14">
        <f>'[1]TCE - ANEXO III - Preencher'!I402</f>
        <v>0</v>
      </c>
      <c r="I393" s="14">
        <f>'[1]TCE - ANEXO III - Preencher'!J402</f>
        <v>114.4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1.1599999999999999</v>
      </c>
      <c r="O393" s="15">
        <f>'[1]TCE - ANEXO III - Preencher'!P402</f>
        <v>0</v>
      </c>
      <c r="P393" s="16">
        <f t="shared" si="38"/>
        <v>1.1599999999999999</v>
      </c>
      <c r="Q393" s="15">
        <f>'[1]TCE - ANEXO III - Preencher'!R402</f>
        <v>283.45208871519293</v>
      </c>
      <c r="R393" s="15">
        <f>'[1]TCE - ANEXO III - Preencher'!S402</f>
        <v>66</v>
      </c>
      <c r="S393" s="16">
        <f t="shared" si="39"/>
        <v>217.45208871519293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115.8289724310777</v>
      </c>
      <c r="Y393" s="15">
        <f>'[1]TCE - ANEXO III - Preencher'!Z402</f>
        <v>0</v>
      </c>
      <c r="Z393" s="16">
        <f t="shared" si="41"/>
        <v>115.8289724310777</v>
      </c>
      <c r="AA393" s="17" t="str">
        <f>IF('[1]TCE - ANEXO III - Preencher'!AB402="","",'[1]TCE - ANEXO III - Preencher'!AB402)</f>
        <v/>
      </c>
      <c r="AB393" s="15">
        <f t="shared" si="36"/>
        <v>448.84106114627065</v>
      </c>
    </row>
    <row r="394" spans="1:28" x14ac:dyDescent="0.2">
      <c r="A394" s="8">
        <f>IFERROR(VLOOKUP(B394,'[1]DADOS (OCULTAR)'!$P$3:$R$56,3,0),"")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JOELMA MARIA BRAUNA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>
        <f>'[1]TCE - ANEXO III - Preencher'!G403</f>
        <v>521130</v>
      </c>
      <c r="G394" s="13">
        <f>IF('[1]TCE - ANEXO III - Preencher'!H403="","",'[1]TCE - ANEXO III - Preencher'!H403)</f>
        <v>44287</v>
      </c>
      <c r="H394" s="14">
        <f>'[1]TCE - ANEXO III - Preencher'!I403</f>
        <v>0</v>
      </c>
      <c r="I394" s="14">
        <f>'[1]TCE - ANEXO III - Preencher'!J403</f>
        <v>84.686400000000006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1.1599999999999999</v>
      </c>
      <c r="O394" s="15">
        <f>'[1]TCE - ANEXO III - Preencher'!P403</f>
        <v>0</v>
      </c>
      <c r="P394" s="16">
        <f t="shared" si="38"/>
        <v>1.1599999999999999</v>
      </c>
      <c r="Q394" s="15">
        <f>'[1]TCE - ANEXO III - Preencher'!R403</f>
        <v>264.52578726612097</v>
      </c>
      <c r="R394" s="15">
        <f>'[1]TCE - ANEXO III - Preencher'!S403</f>
        <v>66</v>
      </c>
      <c r="S394" s="16">
        <f t="shared" si="39"/>
        <v>198.52578726612097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115.8289724310777</v>
      </c>
      <c r="Y394" s="15">
        <f>'[1]TCE - ANEXO III - Preencher'!Z403</f>
        <v>0</v>
      </c>
      <c r="Z394" s="16">
        <f t="shared" si="41"/>
        <v>115.8289724310777</v>
      </c>
      <c r="AA394" s="17" t="str">
        <f>IF('[1]TCE - ANEXO III - Preencher'!AB403="","",'[1]TCE - ANEXO III - Preencher'!AB403)</f>
        <v/>
      </c>
      <c r="AB394" s="15">
        <f t="shared" si="36"/>
        <v>400.2011596971987</v>
      </c>
    </row>
    <row r="395" spans="1:28" x14ac:dyDescent="0.2">
      <c r="A395" s="8">
        <f>IFERROR(VLOOKUP(B395,'[1]DADOS (OCULTAR)'!$P$3:$R$56,3,0),"")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JONAS ALVES DOS SANTOS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>
        <f>'[1]TCE - ANEXO III - Preencher'!G404</f>
        <v>517410</v>
      </c>
      <c r="G395" s="13">
        <f>IF('[1]TCE - ANEXO III - Preencher'!H404="","",'[1]TCE - ANEXO III - Preencher'!H404)</f>
        <v>44287</v>
      </c>
      <c r="H395" s="14">
        <f>'[1]TCE - ANEXO III - Preencher'!I404</f>
        <v>0</v>
      </c>
      <c r="I395" s="14">
        <f>'[1]TCE - ANEXO III - Preencher'!J404</f>
        <v>98.407200000000003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1.1599999999999999</v>
      </c>
      <c r="O395" s="15">
        <f>'[1]TCE - ANEXO III - Preencher'!P404</f>
        <v>0</v>
      </c>
      <c r="P395" s="16">
        <f t="shared" si="38"/>
        <v>1.1599999999999999</v>
      </c>
      <c r="Q395" s="15">
        <f>'[1]TCE - ANEXO III - Preencher'!R404</f>
        <v>283.45208871519293</v>
      </c>
      <c r="R395" s="15">
        <f>'[1]TCE - ANEXO III - Preencher'!S404</f>
        <v>66</v>
      </c>
      <c r="S395" s="16">
        <f t="shared" si="39"/>
        <v>217.45208871519293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115.8289724310777</v>
      </c>
      <c r="Y395" s="15">
        <f>'[1]TCE - ANEXO III - Preencher'!Z404</f>
        <v>0</v>
      </c>
      <c r="Z395" s="16">
        <f t="shared" si="41"/>
        <v>115.8289724310777</v>
      </c>
      <c r="AA395" s="17" t="str">
        <f>IF('[1]TCE - ANEXO III - Preencher'!AB404="","",'[1]TCE - ANEXO III - Preencher'!AB404)</f>
        <v/>
      </c>
      <c r="AB395" s="15">
        <f t="shared" si="36"/>
        <v>432.84826114627066</v>
      </c>
    </row>
    <row r="396" spans="1:28" x14ac:dyDescent="0.2">
      <c r="A396" s="8">
        <f>IFERROR(VLOOKUP(B396,'[1]DADOS (OCULTAR)'!$P$3:$R$56,3,0),"")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JOSE ALEXANDRE DA SILVA FILHO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>
        <f>'[1]TCE - ANEXO III - Preencher'!G405</f>
        <v>411010</v>
      </c>
      <c r="G396" s="13">
        <f>IF('[1]TCE - ANEXO III - Preencher'!H405="","",'[1]TCE - ANEXO III - Preencher'!H405)</f>
        <v>44287</v>
      </c>
      <c r="H396" s="14">
        <f>'[1]TCE - ANEXO III - Preencher'!I405</f>
        <v>0</v>
      </c>
      <c r="I396" s="14">
        <f>'[1]TCE - ANEXO III - Preencher'!J405</f>
        <v>108.74639999999999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1.1599999999999999</v>
      </c>
      <c r="O396" s="15">
        <f>'[1]TCE - ANEXO III - Preencher'!P405</f>
        <v>0</v>
      </c>
      <c r="P396" s="16">
        <f t="shared" si="38"/>
        <v>1.1599999999999999</v>
      </c>
      <c r="Q396" s="15">
        <f>'[1]TCE - ANEXO III - Preencher'!R405</f>
        <v>283.45208871519293</v>
      </c>
      <c r="R396" s="15">
        <f>'[1]TCE - ANEXO III - Preencher'!S405</f>
        <v>66</v>
      </c>
      <c r="S396" s="16">
        <f t="shared" si="39"/>
        <v>217.45208871519293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115.8289724310777</v>
      </c>
      <c r="Y396" s="15">
        <f>'[1]TCE - ANEXO III - Preencher'!Z405</f>
        <v>0</v>
      </c>
      <c r="Z396" s="16">
        <f t="shared" si="41"/>
        <v>115.8289724310777</v>
      </c>
      <c r="AA396" s="17" t="str">
        <f>IF('[1]TCE - ANEXO III - Preencher'!AB405="","",'[1]TCE - ANEXO III - Preencher'!AB405)</f>
        <v/>
      </c>
      <c r="AB396" s="15">
        <f t="shared" si="36"/>
        <v>443.18746114627066</v>
      </c>
    </row>
    <row r="397" spans="1:28" x14ac:dyDescent="0.2">
      <c r="A397" s="8">
        <f>IFERROR(VLOOKUP(B397,'[1]DADOS (OCULTAR)'!$P$3:$R$56,3,0),"")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JOSE ALEXANDRE DE SIQUEIRA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>
        <f>'[1]TCE - ANEXO III - Preencher'!G406</f>
        <v>411010</v>
      </c>
      <c r="G397" s="13">
        <f>IF('[1]TCE - ANEXO III - Preencher'!H406="","",'[1]TCE - ANEXO III - Preencher'!H406)</f>
        <v>44287</v>
      </c>
      <c r="H397" s="14">
        <f>'[1]TCE - ANEXO III - Preencher'!I406</f>
        <v>0</v>
      </c>
      <c r="I397" s="14">
        <f>'[1]TCE - ANEXO III - Preencher'!J406</f>
        <v>98.453599999999994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1.1599999999999999</v>
      </c>
      <c r="O397" s="15">
        <f>'[1]TCE - ANEXO III - Preencher'!P406</f>
        <v>0</v>
      </c>
      <c r="P397" s="16">
        <f t="shared" si="38"/>
        <v>1.1599999999999999</v>
      </c>
      <c r="Q397" s="15">
        <f>'[1]TCE - ANEXO III - Preencher'!R406</f>
        <v>423.99831168375641</v>
      </c>
      <c r="R397" s="15">
        <f>'[1]TCE - ANEXO III - Preencher'!S406</f>
        <v>66</v>
      </c>
      <c r="S397" s="16">
        <f t="shared" si="39"/>
        <v>357.99831168375641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115.8289724310777</v>
      </c>
      <c r="Y397" s="15">
        <f>'[1]TCE - ANEXO III - Preencher'!Z406</f>
        <v>0</v>
      </c>
      <c r="Z397" s="16">
        <f t="shared" si="41"/>
        <v>115.8289724310777</v>
      </c>
      <c r="AA397" s="17" t="str">
        <f>IF('[1]TCE - ANEXO III - Preencher'!AB406="","",'[1]TCE - ANEXO III - Preencher'!AB406)</f>
        <v/>
      </c>
      <c r="AB397" s="15">
        <f t="shared" si="36"/>
        <v>573.44088411483403</v>
      </c>
    </row>
    <row r="398" spans="1:28" x14ac:dyDescent="0.2">
      <c r="A398" s="8">
        <f>IFERROR(VLOOKUP(B398,'[1]DADOS (OCULTAR)'!$P$3:$R$56,3,0),"")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JOSE AMARO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>
        <f>'[1]TCE - ANEXO III - Preencher'!G407</f>
        <v>951105</v>
      </c>
      <c r="G398" s="13">
        <f>IF('[1]TCE - ANEXO III - Preencher'!H407="","",'[1]TCE - ANEXO III - Preencher'!H407)</f>
        <v>44287</v>
      </c>
      <c r="H398" s="14">
        <f>'[1]TCE - ANEXO III - Preencher'!I407</f>
        <v>0</v>
      </c>
      <c r="I398" s="14">
        <f>'[1]TCE - ANEXO III - Preencher'!J407</f>
        <v>215.37280000000001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1.1599999999999999</v>
      </c>
      <c r="O398" s="15">
        <f>'[1]TCE - ANEXO III - Preencher'!P407</f>
        <v>0</v>
      </c>
      <c r="P398" s="16">
        <f t="shared" si="38"/>
        <v>1.1599999999999999</v>
      </c>
      <c r="Q398" s="15">
        <f>'[1]TCE - ANEXO III - Preencher'!R407</f>
        <v>476.21</v>
      </c>
      <c r="R398" s="15">
        <f>'[1]TCE - ANEXO III - Preencher'!S407</f>
        <v>78.83</v>
      </c>
      <c r="S398" s="16">
        <f t="shared" si="39"/>
        <v>397.38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115.8289724310777</v>
      </c>
      <c r="Y398" s="15">
        <f>'[1]TCE - ANEXO III - Preencher'!Z407</f>
        <v>0</v>
      </c>
      <c r="Z398" s="16">
        <f t="shared" si="41"/>
        <v>115.8289724310777</v>
      </c>
      <c r="AA398" s="17" t="str">
        <f>IF('[1]TCE - ANEXO III - Preencher'!AB407="","",'[1]TCE - ANEXO III - Preencher'!AB407)</f>
        <v/>
      </c>
      <c r="AB398" s="15">
        <f t="shared" si="36"/>
        <v>729.74177243107772</v>
      </c>
    </row>
    <row r="399" spans="1:28" x14ac:dyDescent="0.2">
      <c r="A399" s="8">
        <f>IFERROR(VLOOKUP(B399,'[1]DADOS (OCULTAR)'!$P$3:$R$56,3,0),"")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JOSE AMARO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>
        <f>'[1]TCE - ANEXO III - Preencher'!G408</f>
        <v>322605</v>
      </c>
      <c r="G399" s="13">
        <f>IF('[1]TCE - ANEXO III - Preencher'!H408="","",'[1]TCE - ANEXO III - Preencher'!H408)</f>
        <v>44287</v>
      </c>
      <c r="H399" s="14">
        <f>'[1]TCE - ANEXO III - Preencher'!I408</f>
        <v>0</v>
      </c>
      <c r="I399" s="14">
        <f>'[1]TCE - ANEXO III - Preencher'!J408</f>
        <v>125.64400000000001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1.1599999999999999</v>
      </c>
      <c r="O399" s="15">
        <f>'[1]TCE - ANEXO III - Preencher'!P408</f>
        <v>0</v>
      </c>
      <c r="P399" s="16">
        <f t="shared" si="38"/>
        <v>1.1599999999999999</v>
      </c>
      <c r="Q399" s="15">
        <f>'[1]TCE - ANEXO III - Preencher'!R408</f>
        <v>385.50663886655275</v>
      </c>
      <c r="R399" s="15">
        <f>'[1]TCE - ANEXO III - Preencher'!S408</f>
        <v>66</v>
      </c>
      <c r="S399" s="16">
        <f t="shared" si="39"/>
        <v>319.50663886655275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115.8289724310777</v>
      </c>
      <c r="Y399" s="15">
        <f>'[1]TCE - ANEXO III - Preencher'!Z408</f>
        <v>0</v>
      </c>
      <c r="Z399" s="16">
        <f t="shared" si="41"/>
        <v>115.8289724310777</v>
      </c>
      <c r="AA399" s="17" t="str">
        <f>IF('[1]TCE - ANEXO III - Preencher'!AB408="","",'[1]TCE - ANEXO III - Preencher'!AB408)</f>
        <v/>
      </c>
      <c r="AB399" s="15">
        <f t="shared" si="36"/>
        <v>562.13961129763038</v>
      </c>
    </row>
    <row r="400" spans="1:28" x14ac:dyDescent="0.2">
      <c r="A400" s="8">
        <f>IFERROR(VLOOKUP(B400,'[1]DADOS (OCULTAR)'!$P$3:$R$56,3,0),"")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JOSE ARNALDO VIEIRA MACHADO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>
        <f>'[1]TCE - ANEXO III - Preencher'!G409</f>
        <v>322205</v>
      </c>
      <c r="G400" s="13">
        <f>IF('[1]TCE - ANEXO III - Preencher'!H409="","",'[1]TCE - ANEXO III - Preencher'!H409)</f>
        <v>44287</v>
      </c>
      <c r="H400" s="14">
        <f>'[1]TCE - ANEXO III - Preencher'!I409</f>
        <v>0</v>
      </c>
      <c r="I400" s="14">
        <f>'[1]TCE - ANEXO III - Preencher'!J409</f>
        <v>154.476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1.1599999999999999</v>
      </c>
      <c r="O400" s="15">
        <f>'[1]TCE - ANEXO III - Preencher'!P409</f>
        <v>0</v>
      </c>
      <c r="P400" s="16">
        <f t="shared" si="38"/>
        <v>1.1599999999999999</v>
      </c>
      <c r="Q400" s="15">
        <f>'[1]TCE - ANEXO III - Preencher'!R409</f>
        <v>661.60942351256062</v>
      </c>
      <c r="R400" s="15">
        <f>'[1]TCE - ANEXO III - Preencher'!S409</f>
        <v>66</v>
      </c>
      <c r="S400" s="16">
        <f t="shared" si="39"/>
        <v>595.60942351256062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115.8289724310777</v>
      </c>
      <c r="Y400" s="15">
        <f>'[1]TCE - ANEXO III - Preencher'!Z409</f>
        <v>0</v>
      </c>
      <c r="Z400" s="16">
        <f t="shared" si="41"/>
        <v>115.8289724310777</v>
      </c>
      <c r="AA400" s="17" t="str">
        <f>IF('[1]TCE - ANEXO III - Preencher'!AB409="","",'[1]TCE - ANEXO III - Preencher'!AB409)</f>
        <v/>
      </c>
      <c r="AB400" s="15">
        <f t="shared" si="36"/>
        <v>867.07439594363825</v>
      </c>
    </row>
    <row r="401" spans="1:28" x14ac:dyDescent="0.2">
      <c r="A401" s="8">
        <f>IFERROR(VLOOKUP(B401,'[1]DADOS (OCULTAR)'!$P$3:$R$56,3,0),"")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JOSE BATISTA DE SANTANA NETO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>
        <f>'[1]TCE - ANEXO III - Preencher'!G410</f>
        <v>515110</v>
      </c>
      <c r="G401" s="13">
        <f>IF('[1]TCE - ANEXO III - Preencher'!H410="","",'[1]TCE - ANEXO III - Preencher'!H410)</f>
        <v>44287</v>
      </c>
      <c r="H401" s="14">
        <f>'[1]TCE - ANEXO III - Preencher'!I410</f>
        <v>0</v>
      </c>
      <c r="I401" s="14">
        <f>'[1]TCE - ANEXO III - Preencher'!J410</f>
        <v>123.048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1.1599999999999999</v>
      </c>
      <c r="O401" s="15">
        <f>'[1]TCE - ANEXO III - Preencher'!P410</f>
        <v>0</v>
      </c>
      <c r="P401" s="16">
        <f t="shared" si="38"/>
        <v>1.1599999999999999</v>
      </c>
      <c r="Q401" s="15">
        <f>'[1]TCE - ANEXO III - Preencher'!R410</f>
        <v>283.45208871519293</v>
      </c>
      <c r="R401" s="15">
        <f>'[1]TCE - ANEXO III - Preencher'!S410</f>
        <v>66</v>
      </c>
      <c r="S401" s="16">
        <f t="shared" si="39"/>
        <v>217.45208871519293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115.8289724310777</v>
      </c>
      <c r="Y401" s="15">
        <f>'[1]TCE - ANEXO III - Preencher'!Z410</f>
        <v>0</v>
      </c>
      <c r="Z401" s="16">
        <f t="shared" si="41"/>
        <v>115.8289724310777</v>
      </c>
      <c r="AA401" s="17" t="str">
        <f>IF('[1]TCE - ANEXO III - Preencher'!AB410="","",'[1]TCE - ANEXO III - Preencher'!AB410)</f>
        <v/>
      </c>
      <c r="AB401" s="15">
        <f t="shared" si="36"/>
        <v>457.48906114627067</v>
      </c>
    </row>
    <row r="402" spans="1:28" x14ac:dyDescent="0.2">
      <c r="A402" s="8">
        <f>IFERROR(VLOOKUP(B402,'[1]DADOS (OCULTAR)'!$P$3:$R$56,3,0),"")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JOSE CARLOS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>
        <f>'[1]TCE - ANEXO III - Preencher'!G411</f>
        <v>322205</v>
      </c>
      <c r="G402" s="13">
        <f>IF('[1]TCE - ANEXO III - Preencher'!H411="","",'[1]TCE - ANEXO III - Preencher'!H411)</f>
        <v>44287</v>
      </c>
      <c r="H402" s="14">
        <f>'[1]TCE - ANEXO III - Preencher'!I411</f>
        <v>0</v>
      </c>
      <c r="I402" s="14">
        <f>'[1]TCE - ANEXO III - Preencher'!J411</f>
        <v>115.29600000000001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1.1599999999999999</v>
      </c>
      <c r="O402" s="15">
        <f>'[1]TCE - ANEXO III - Preencher'!P411</f>
        <v>0</v>
      </c>
      <c r="P402" s="16">
        <f t="shared" si="38"/>
        <v>1.1599999999999999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115.8289724310777</v>
      </c>
      <c r="Y402" s="15">
        <f>'[1]TCE - ANEXO III - Preencher'!Z411</f>
        <v>0</v>
      </c>
      <c r="Z402" s="16">
        <f t="shared" si="41"/>
        <v>115.8289724310777</v>
      </c>
      <c r="AA402" s="17" t="str">
        <f>IF('[1]TCE - ANEXO III - Preencher'!AB411="","",'[1]TCE - ANEXO III - Preencher'!AB411)</f>
        <v/>
      </c>
      <c r="AB402" s="15">
        <f t="shared" si="36"/>
        <v>232.2849724310777</v>
      </c>
    </row>
    <row r="403" spans="1:28" x14ac:dyDescent="0.2">
      <c r="A403" s="8">
        <f>IFERROR(VLOOKUP(B403,'[1]DADOS (OCULTAR)'!$P$3:$R$56,3,0),"")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JOSE CASSIANO DOS SANTOS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>
        <f>'[1]TCE - ANEXO III - Preencher'!G412</f>
        <v>411010</v>
      </c>
      <c r="G403" s="13">
        <f>IF('[1]TCE - ANEXO III - Preencher'!H412="","",'[1]TCE - ANEXO III - Preencher'!H412)</f>
        <v>44287</v>
      </c>
      <c r="H403" s="14">
        <f>'[1]TCE - ANEXO III - Preencher'!I412</f>
        <v>0</v>
      </c>
      <c r="I403" s="14">
        <f>'[1]TCE - ANEXO III - Preencher'!J412</f>
        <v>9.9366000000000003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1.1599999999999999</v>
      </c>
      <c r="O403" s="15">
        <f>'[1]TCE - ANEXO III - Preencher'!P412</f>
        <v>0</v>
      </c>
      <c r="P403" s="16">
        <f t="shared" si="38"/>
        <v>1.1599999999999999</v>
      </c>
      <c r="Q403" s="15">
        <f>'[1]TCE - ANEXO III - Preencher'!R412</f>
        <v>1197.1745952967558</v>
      </c>
      <c r="R403" s="15">
        <f>'[1]TCE - ANEXO III - Preencher'!S412</f>
        <v>30.54</v>
      </c>
      <c r="S403" s="16">
        <f t="shared" si="39"/>
        <v>1166.6345952967558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115.8289724310777</v>
      </c>
      <c r="Y403" s="15">
        <f>'[1]TCE - ANEXO III - Preencher'!Z412</f>
        <v>0</v>
      </c>
      <c r="Z403" s="16">
        <f t="shared" si="41"/>
        <v>115.8289724310777</v>
      </c>
      <c r="AA403" s="17" t="str">
        <f>IF('[1]TCE - ANEXO III - Preencher'!AB412="","",'[1]TCE - ANEXO III - Preencher'!AB412)</f>
        <v/>
      </c>
      <c r="AB403" s="15">
        <f t="shared" si="36"/>
        <v>1293.5601677278337</v>
      </c>
    </row>
    <row r="404" spans="1:28" x14ac:dyDescent="0.2">
      <c r="A404" s="8">
        <f>IFERROR(VLOOKUP(B404,'[1]DADOS (OCULTAR)'!$P$3:$R$56,3,0),"")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JOSE CLAUDEMIR FERREIRA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>
        <f>'[1]TCE - ANEXO III - Preencher'!G413</f>
        <v>411010</v>
      </c>
      <c r="G404" s="13">
        <f>IF('[1]TCE - ANEXO III - Preencher'!H413="","",'[1]TCE - ANEXO III - Preencher'!H413)</f>
        <v>44287</v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1.1599999999999999</v>
      </c>
      <c r="O404" s="15">
        <f>'[1]TCE - ANEXO III - Preencher'!P413</f>
        <v>0</v>
      </c>
      <c r="P404" s="16">
        <f t="shared" si="38"/>
        <v>1.1599999999999999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115.8289724310777</v>
      </c>
      <c r="Y404" s="15">
        <f>'[1]TCE - ANEXO III - Preencher'!Z413</f>
        <v>0</v>
      </c>
      <c r="Z404" s="16">
        <f t="shared" si="41"/>
        <v>115.8289724310777</v>
      </c>
      <c r="AA404" s="17" t="str">
        <f>IF('[1]TCE - ANEXO III - Preencher'!AB413="","",'[1]TCE - ANEXO III - Preencher'!AB413)</f>
        <v/>
      </c>
      <c r="AB404" s="15">
        <f t="shared" si="36"/>
        <v>116.9889724310777</v>
      </c>
    </row>
    <row r="405" spans="1:28" x14ac:dyDescent="0.2">
      <c r="A405" s="8">
        <f>IFERROR(VLOOKUP(B405,'[1]DADOS (OCULTAR)'!$P$3:$R$56,3,0),"")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JOSE FRANCISCO DE MOURA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>
        <f>'[1]TCE - ANEXO III - Preencher'!G414</f>
        <v>223505</v>
      </c>
      <c r="G405" s="13">
        <f>IF('[1]TCE - ANEXO III - Preencher'!H414="","",'[1]TCE - ANEXO III - Preencher'!H414)</f>
        <v>44287</v>
      </c>
      <c r="H405" s="14">
        <f>'[1]TCE - ANEXO III - Preencher'!I414</f>
        <v>0</v>
      </c>
      <c r="I405" s="14">
        <f>'[1]TCE - ANEXO III - Preencher'!J414</f>
        <v>254.62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2.44</v>
      </c>
      <c r="O405" s="15">
        <f>'[1]TCE - ANEXO III - Preencher'!P414</f>
        <v>0</v>
      </c>
      <c r="P405" s="16">
        <f t="shared" si="38"/>
        <v>2.44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115.8289724310777</v>
      </c>
      <c r="Y405" s="15">
        <f>'[1]TCE - ANEXO III - Preencher'!Z414</f>
        <v>0</v>
      </c>
      <c r="Z405" s="16">
        <f t="shared" si="41"/>
        <v>115.8289724310777</v>
      </c>
      <c r="AA405" s="17" t="str">
        <f>IF('[1]TCE - ANEXO III - Preencher'!AB414="","",'[1]TCE - ANEXO III - Preencher'!AB414)</f>
        <v/>
      </c>
      <c r="AB405" s="15">
        <f t="shared" si="36"/>
        <v>372.88897243107772</v>
      </c>
    </row>
    <row r="406" spans="1:28" x14ac:dyDescent="0.2">
      <c r="A406" s="8">
        <f>IFERROR(VLOOKUP(B406,'[1]DADOS (OCULTAR)'!$P$3:$R$56,3,0),"")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JOSE JULIO DA SILVA SANTOS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>
        <f>'[1]TCE - ANEXO III - Preencher'!G415</f>
        <v>411010</v>
      </c>
      <c r="G406" s="13">
        <f>IF('[1]TCE - ANEXO III - Preencher'!H415="","",'[1]TCE - ANEXO III - Preencher'!H415)</f>
        <v>44287</v>
      </c>
      <c r="H406" s="14">
        <f>'[1]TCE - ANEXO III - Preencher'!I415</f>
        <v>0</v>
      </c>
      <c r="I406" s="14">
        <f>'[1]TCE - ANEXO III - Preencher'!J415</f>
        <v>94.968000000000004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1.1599999999999999</v>
      </c>
      <c r="O406" s="15">
        <f>'[1]TCE - ANEXO III - Preencher'!P415</f>
        <v>0</v>
      </c>
      <c r="P406" s="16">
        <f t="shared" si="38"/>
        <v>1.1599999999999999</v>
      </c>
      <c r="Q406" s="15">
        <f>'[1]TCE - ANEXO III - Preencher'!R415</f>
        <v>415.7395619605249</v>
      </c>
      <c r="R406" s="15">
        <f>'[1]TCE - ANEXO III - Preencher'!S415</f>
        <v>71.23</v>
      </c>
      <c r="S406" s="16">
        <f t="shared" si="39"/>
        <v>344.50956196052488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115.8289724310777</v>
      </c>
      <c r="Y406" s="15">
        <f>'[1]TCE - ANEXO III - Preencher'!Z415</f>
        <v>0</v>
      </c>
      <c r="Z406" s="16">
        <f t="shared" si="41"/>
        <v>115.8289724310777</v>
      </c>
      <c r="AA406" s="17" t="str">
        <f>IF('[1]TCE - ANEXO III - Preencher'!AB415="","",'[1]TCE - ANEXO III - Preencher'!AB415)</f>
        <v/>
      </c>
      <c r="AB406" s="15">
        <f t="shared" si="36"/>
        <v>556.46653439160252</v>
      </c>
    </row>
    <row r="407" spans="1:28" x14ac:dyDescent="0.2">
      <c r="A407" s="8">
        <f>IFERROR(VLOOKUP(B407,'[1]DADOS (OCULTAR)'!$P$3:$R$56,3,0),"")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JOSE MARCIO COELHO DE ALBUQUERQUE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>
        <f>'[1]TCE - ANEXO III - Preencher'!G416</f>
        <v>142705</v>
      </c>
      <c r="G407" s="13">
        <f>IF('[1]TCE - ANEXO III - Preencher'!H416="","",'[1]TCE - ANEXO III - Preencher'!H416)</f>
        <v>44287</v>
      </c>
      <c r="H407" s="14">
        <f>'[1]TCE - ANEXO III - Preencher'!I416</f>
        <v>0</v>
      </c>
      <c r="I407" s="14">
        <f>'[1]TCE - ANEXO III - Preencher'!J416</f>
        <v>370.46080000000001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1.1599999999999999</v>
      </c>
      <c r="O407" s="15">
        <f>'[1]TCE - ANEXO III - Preencher'!P416</f>
        <v>0</v>
      </c>
      <c r="P407" s="16">
        <f t="shared" si="38"/>
        <v>1.1599999999999999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115.8289724310777</v>
      </c>
      <c r="Y407" s="15">
        <f>'[1]TCE - ANEXO III - Preencher'!Z416</f>
        <v>0</v>
      </c>
      <c r="Z407" s="16">
        <f t="shared" si="41"/>
        <v>115.8289724310777</v>
      </c>
      <c r="AA407" s="17" t="str">
        <f>IF('[1]TCE - ANEXO III - Preencher'!AB416="","",'[1]TCE - ANEXO III - Preencher'!AB416)</f>
        <v/>
      </c>
      <c r="AB407" s="15">
        <f t="shared" si="36"/>
        <v>487.44977243107775</v>
      </c>
    </row>
    <row r="408" spans="1:28" x14ac:dyDescent="0.2">
      <c r="A408" s="8">
        <f>IFERROR(VLOOKUP(B408,'[1]DADOS (OCULTAR)'!$P$3:$R$56,3,0),"")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JOSE MARCIO DE MELO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>
        <f>'[1]TCE - ANEXO III - Preencher'!G417</f>
        <v>252605</v>
      </c>
      <c r="G408" s="13">
        <f>IF('[1]TCE - ANEXO III - Preencher'!H417="","",'[1]TCE - ANEXO III - Preencher'!H417)</f>
        <v>44287</v>
      </c>
      <c r="H408" s="14">
        <f>'[1]TCE - ANEXO III - Preencher'!I417</f>
        <v>0</v>
      </c>
      <c r="I408" s="14">
        <f>'[1]TCE - ANEXO III - Preencher'!J417</f>
        <v>171.38800000000001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1.1599999999999999</v>
      </c>
      <c r="O408" s="15">
        <f>'[1]TCE - ANEXO III - Preencher'!P417</f>
        <v>0</v>
      </c>
      <c r="P408" s="16">
        <f t="shared" si="38"/>
        <v>1.1599999999999999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115.8289724310777</v>
      </c>
      <c r="Y408" s="15">
        <f>'[1]TCE - ANEXO III - Preencher'!Z417</f>
        <v>0</v>
      </c>
      <c r="Z408" s="16">
        <f t="shared" si="41"/>
        <v>115.8289724310777</v>
      </c>
      <c r="AA408" s="17" t="str">
        <f>IF('[1]TCE - ANEXO III - Preencher'!AB417="","",'[1]TCE - ANEXO III - Preencher'!AB417)</f>
        <v/>
      </c>
      <c r="AB408" s="15">
        <f t="shared" si="36"/>
        <v>288.37697243107772</v>
      </c>
    </row>
    <row r="409" spans="1:28" x14ac:dyDescent="0.2">
      <c r="A409" s="8">
        <f>IFERROR(VLOOKUP(B409,'[1]DADOS (OCULTAR)'!$P$3:$R$56,3,0),"")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JOSE PEREIRA DE SOUSA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>
        <f>'[1]TCE - ANEXO III - Preencher'!G418</f>
        <v>950110</v>
      </c>
      <c r="G409" s="13">
        <f>IF('[1]TCE - ANEXO III - Preencher'!H418="","",'[1]TCE - ANEXO III - Preencher'!H418)</f>
        <v>44287</v>
      </c>
      <c r="H409" s="14">
        <f>'[1]TCE - ANEXO III - Preencher'!I418</f>
        <v>0</v>
      </c>
      <c r="I409" s="14">
        <f>'[1]TCE - ANEXO III - Preencher'!J418</f>
        <v>274.79680000000002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1.1599999999999999</v>
      </c>
      <c r="O409" s="15">
        <f>'[1]TCE - ANEXO III - Preencher'!P418</f>
        <v>0</v>
      </c>
      <c r="P409" s="16">
        <f t="shared" si="38"/>
        <v>1.1599999999999999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115.8289724310777</v>
      </c>
      <c r="Y409" s="15">
        <f>'[1]TCE - ANEXO III - Preencher'!Z418</f>
        <v>0</v>
      </c>
      <c r="Z409" s="16">
        <f t="shared" si="41"/>
        <v>115.8289724310777</v>
      </c>
      <c r="AA409" s="17" t="str">
        <f>IF('[1]TCE - ANEXO III - Preencher'!AB418="","",'[1]TCE - ANEXO III - Preencher'!AB418)</f>
        <v/>
      </c>
      <c r="AB409" s="15">
        <f t="shared" si="36"/>
        <v>391.78577243107776</v>
      </c>
    </row>
    <row r="410" spans="1:28" x14ac:dyDescent="0.2">
      <c r="A410" s="8">
        <f>IFERROR(VLOOKUP(B410,'[1]DADOS (OCULTAR)'!$P$3:$R$56,3,0),"")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JOSE RINALDO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>
        <f>'[1]TCE - ANEXO III - Preencher'!G419</f>
        <v>414105</v>
      </c>
      <c r="G410" s="13">
        <f>IF('[1]TCE - ANEXO III - Preencher'!H419="","",'[1]TCE - ANEXO III - Preencher'!H419)</f>
        <v>44287</v>
      </c>
      <c r="H410" s="14">
        <f>'[1]TCE - ANEXO III - Preencher'!I419</f>
        <v>0</v>
      </c>
      <c r="I410" s="14">
        <f>'[1]TCE - ANEXO III - Preencher'!J419</f>
        <v>109.5848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1.1599999999999999</v>
      </c>
      <c r="O410" s="15">
        <f>'[1]TCE - ANEXO III - Preencher'!P419</f>
        <v>0</v>
      </c>
      <c r="P410" s="16">
        <f t="shared" si="38"/>
        <v>1.1599999999999999</v>
      </c>
      <c r="Q410" s="15">
        <f>'[1]TCE - ANEXO III - Preencher'!R419</f>
        <v>415.7395619605249</v>
      </c>
      <c r="R410" s="15">
        <f>'[1]TCE - ANEXO III - Preencher'!S419</f>
        <v>78.37</v>
      </c>
      <c r="S410" s="16">
        <f t="shared" si="39"/>
        <v>337.36956196052489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115.8289724310777</v>
      </c>
      <c r="Y410" s="15">
        <f>'[1]TCE - ANEXO III - Preencher'!Z419</f>
        <v>0</v>
      </c>
      <c r="Z410" s="16">
        <f t="shared" si="41"/>
        <v>115.8289724310777</v>
      </c>
      <c r="AA410" s="17" t="str">
        <f>IF('[1]TCE - ANEXO III - Preencher'!AB419="","",'[1]TCE - ANEXO III - Preencher'!AB419)</f>
        <v/>
      </c>
      <c r="AB410" s="15">
        <f t="shared" si="36"/>
        <v>563.94333439160255</v>
      </c>
    </row>
    <row r="411" spans="1:28" x14ac:dyDescent="0.2">
      <c r="A411" s="8">
        <f>IFERROR(VLOOKUP(B411,'[1]DADOS (OCULTAR)'!$P$3:$R$56,3,0),"")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JOSEANA DE SANTANA BARROS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>
        <f>'[1]TCE - ANEXO III - Preencher'!G420</f>
        <v>411010</v>
      </c>
      <c r="G411" s="13">
        <f>IF('[1]TCE - ANEXO III - Preencher'!H420="","",'[1]TCE - ANEXO III - Preencher'!H420)</f>
        <v>44287</v>
      </c>
      <c r="H411" s="14">
        <f>'[1]TCE - ANEXO III - Preencher'!I420</f>
        <v>0</v>
      </c>
      <c r="I411" s="14">
        <f>'[1]TCE - ANEXO III - Preencher'!J420</f>
        <v>95.705600000000004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1.1599999999999999</v>
      </c>
      <c r="O411" s="15">
        <f>'[1]TCE - ANEXO III - Preencher'!P420</f>
        <v>0</v>
      </c>
      <c r="P411" s="16">
        <f t="shared" si="38"/>
        <v>1.1599999999999999</v>
      </c>
      <c r="Q411" s="15">
        <f>'[1]TCE - ANEXO III - Preencher'!R420</f>
        <v>415.7395619605249</v>
      </c>
      <c r="R411" s="15">
        <f>'[1]TCE - ANEXO III - Preencher'!S420</f>
        <v>71.23</v>
      </c>
      <c r="S411" s="16">
        <f t="shared" si="39"/>
        <v>344.50956196052488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115.8289724310777</v>
      </c>
      <c r="Y411" s="15">
        <f>'[1]TCE - ANEXO III - Preencher'!Z420</f>
        <v>0</v>
      </c>
      <c r="Z411" s="16">
        <f t="shared" si="41"/>
        <v>115.8289724310777</v>
      </c>
      <c r="AA411" s="17" t="str">
        <f>IF('[1]TCE - ANEXO III - Preencher'!AB420="","",'[1]TCE - ANEXO III - Preencher'!AB420)</f>
        <v/>
      </c>
      <c r="AB411" s="15">
        <f t="shared" si="36"/>
        <v>557.20413439160257</v>
      </c>
    </row>
    <row r="412" spans="1:28" x14ac:dyDescent="0.2">
      <c r="A412" s="8">
        <f>IFERROR(VLOOKUP(B412,'[1]DADOS (OCULTAR)'!$P$3:$R$56,3,0),"")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JOSEFA DA SILVA CRUZ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>
        <f>'[1]TCE - ANEXO III - Preencher'!G421</f>
        <v>322205</v>
      </c>
      <c r="G412" s="13">
        <f>IF('[1]TCE - ANEXO III - Preencher'!H421="","",'[1]TCE - ANEXO III - Preencher'!H421)</f>
        <v>44287</v>
      </c>
      <c r="H412" s="14">
        <f>'[1]TCE - ANEXO III - Preencher'!I421</f>
        <v>0</v>
      </c>
      <c r="I412" s="14">
        <f>'[1]TCE - ANEXO III - Preencher'!J421</f>
        <v>134.7208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1.1599999999999999</v>
      </c>
      <c r="O412" s="15">
        <f>'[1]TCE - ANEXO III - Preencher'!P421</f>
        <v>0</v>
      </c>
      <c r="P412" s="16">
        <f t="shared" si="38"/>
        <v>1.1599999999999999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115.8289724310777</v>
      </c>
      <c r="Y412" s="15">
        <f>'[1]TCE - ANEXO III - Preencher'!Z421</f>
        <v>0</v>
      </c>
      <c r="Z412" s="16">
        <f t="shared" si="41"/>
        <v>115.8289724310777</v>
      </c>
      <c r="AA412" s="17" t="str">
        <f>IF('[1]TCE - ANEXO III - Preencher'!AB421="","",'[1]TCE - ANEXO III - Preencher'!AB421)</f>
        <v/>
      </c>
      <c r="AB412" s="15">
        <f t="shared" si="36"/>
        <v>251.70977243107768</v>
      </c>
    </row>
    <row r="413" spans="1:28" x14ac:dyDescent="0.2">
      <c r="A413" s="8">
        <f>IFERROR(VLOOKUP(B413,'[1]DADOS (OCULTAR)'!$P$3:$R$56,3,0),"")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JOSEFA MARTINELLY DOS SANTOS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>
        <f>'[1]TCE - ANEXO III - Preencher'!G422</f>
        <v>223505</v>
      </c>
      <c r="G413" s="13">
        <f>IF('[1]TCE - ANEXO III - Preencher'!H422="","",'[1]TCE - ANEXO III - Preencher'!H422)</f>
        <v>44287</v>
      </c>
      <c r="H413" s="14">
        <f>'[1]TCE - ANEXO III - Preencher'!I422</f>
        <v>0</v>
      </c>
      <c r="I413" s="14">
        <f>'[1]TCE - ANEXO III - Preencher'!J422</f>
        <v>328.3032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2.44</v>
      </c>
      <c r="O413" s="15">
        <f>'[1]TCE - ANEXO III - Preencher'!P422</f>
        <v>0</v>
      </c>
      <c r="P413" s="16">
        <f t="shared" si="38"/>
        <v>2.44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115.8289724310777</v>
      </c>
      <c r="Y413" s="15">
        <f>'[1]TCE - ANEXO III - Preencher'!Z422</f>
        <v>0</v>
      </c>
      <c r="Z413" s="16">
        <f t="shared" si="41"/>
        <v>115.8289724310777</v>
      </c>
      <c r="AA413" s="17" t="str">
        <f>IF('[1]TCE - ANEXO III - Preencher'!AB422="","",'[1]TCE - ANEXO III - Preencher'!AB422)</f>
        <v/>
      </c>
      <c r="AB413" s="15">
        <f t="shared" si="36"/>
        <v>446.57217243107772</v>
      </c>
    </row>
    <row r="414" spans="1:28" x14ac:dyDescent="0.2">
      <c r="A414" s="8">
        <f>IFERROR(VLOOKUP(B414,'[1]DADOS (OCULTAR)'!$P$3:$R$56,3,0),"")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JOSELMA CARVALHO DE LIMA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>
        <f>'[1]TCE - ANEXO III - Preencher'!G423</f>
        <v>322205</v>
      </c>
      <c r="G414" s="13">
        <f>IF('[1]TCE - ANEXO III - Preencher'!H423="","",'[1]TCE - ANEXO III - Preencher'!H423)</f>
        <v>44287</v>
      </c>
      <c r="H414" s="14">
        <f>'[1]TCE - ANEXO III - Preencher'!I423</f>
        <v>0</v>
      </c>
      <c r="I414" s="14">
        <f>'[1]TCE - ANEXO III - Preencher'!J423</f>
        <v>127.64400000000001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1.1599999999999999</v>
      </c>
      <c r="O414" s="15">
        <f>'[1]TCE - ANEXO III - Preencher'!P423</f>
        <v>0</v>
      </c>
      <c r="P414" s="16">
        <f t="shared" si="38"/>
        <v>1.1599999999999999</v>
      </c>
      <c r="Q414" s="15">
        <f>'[1]TCE - ANEXO III - Preencher'!R423</f>
        <v>283.45208871519293</v>
      </c>
      <c r="R414" s="15">
        <f>'[1]TCE - ANEXO III - Preencher'!S423</f>
        <v>66</v>
      </c>
      <c r="S414" s="16">
        <f t="shared" si="39"/>
        <v>217.45208871519293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115.8289724310777</v>
      </c>
      <c r="Y414" s="15">
        <f>'[1]TCE - ANEXO III - Preencher'!Z423</f>
        <v>0</v>
      </c>
      <c r="Z414" s="16">
        <f t="shared" si="41"/>
        <v>115.8289724310777</v>
      </c>
      <c r="AA414" s="17" t="str">
        <f>IF('[1]TCE - ANEXO III - Preencher'!AB423="","",'[1]TCE - ANEXO III - Preencher'!AB423)</f>
        <v/>
      </c>
      <c r="AB414" s="15">
        <f t="shared" si="36"/>
        <v>462.08506114627068</v>
      </c>
    </row>
    <row r="415" spans="1:28" x14ac:dyDescent="0.2">
      <c r="A415" s="8">
        <f>IFERROR(VLOOKUP(B415,'[1]DADOS (OCULTAR)'!$P$3:$R$56,3,0),"")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JOSENALDO RODRIGUES RIBEIRO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>
        <f>'[1]TCE - ANEXO III - Preencher'!G424</f>
        <v>521130</v>
      </c>
      <c r="G415" s="13">
        <f>IF('[1]TCE - ANEXO III - Preencher'!H424="","",'[1]TCE - ANEXO III - Preencher'!H424)</f>
        <v>44287</v>
      </c>
      <c r="H415" s="14">
        <f>'[1]TCE - ANEXO III - Preencher'!I424</f>
        <v>0</v>
      </c>
      <c r="I415" s="14">
        <f>'[1]TCE - ANEXO III - Preencher'!J424</f>
        <v>103.6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1.1599999999999999</v>
      </c>
      <c r="O415" s="15">
        <f>'[1]TCE - ANEXO III - Preencher'!P424</f>
        <v>0</v>
      </c>
      <c r="P415" s="16">
        <f t="shared" si="38"/>
        <v>1.1599999999999999</v>
      </c>
      <c r="Q415" s="15">
        <f>'[1]TCE - ANEXO III - Preencher'!R424</f>
        <v>737.38836814566321</v>
      </c>
      <c r="R415" s="15">
        <f>'[1]TCE - ANEXO III - Preencher'!S424</f>
        <v>66</v>
      </c>
      <c r="S415" s="16">
        <f t="shared" si="39"/>
        <v>671.38836814566321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115.8289724310777</v>
      </c>
      <c r="Y415" s="15">
        <f>'[1]TCE - ANEXO III - Preencher'!Z424</f>
        <v>0</v>
      </c>
      <c r="Z415" s="16">
        <f t="shared" si="41"/>
        <v>115.8289724310777</v>
      </c>
      <c r="AA415" s="17" t="str">
        <f>IF('[1]TCE - ANEXO III - Preencher'!AB424="","",'[1]TCE - ANEXO III - Preencher'!AB424)</f>
        <v/>
      </c>
      <c r="AB415" s="15">
        <f t="shared" si="36"/>
        <v>891.97734057674086</v>
      </c>
    </row>
    <row r="416" spans="1:28" x14ac:dyDescent="0.2">
      <c r="A416" s="8">
        <f>IFERROR(VLOOKUP(B416,'[1]DADOS (OCULTAR)'!$P$3:$R$56,3,0),"")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JOSIANA MIGUEL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>
        <f>'[1]TCE - ANEXO III - Preencher'!G425</f>
        <v>521130</v>
      </c>
      <c r="G416" s="13">
        <f>IF('[1]TCE - ANEXO III - Preencher'!H425="","",'[1]TCE - ANEXO III - Preencher'!H425)</f>
        <v>44287</v>
      </c>
      <c r="H416" s="14">
        <f>'[1]TCE - ANEXO III - Preencher'!I425</f>
        <v>0</v>
      </c>
      <c r="I416" s="14">
        <f>'[1]TCE - ANEXO III - Preencher'!J425</f>
        <v>169.684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1.1599999999999999</v>
      </c>
      <c r="O416" s="15">
        <f>'[1]TCE - ANEXO III - Preencher'!P425</f>
        <v>0</v>
      </c>
      <c r="P416" s="16">
        <f t="shared" si="38"/>
        <v>1.1599999999999999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115.8289724310777</v>
      </c>
      <c r="Y416" s="15">
        <f>'[1]TCE - ANEXO III - Preencher'!Z425</f>
        <v>0</v>
      </c>
      <c r="Z416" s="16">
        <f t="shared" si="41"/>
        <v>115.8289724310777</v>
      </c>
      <c r="AA416" s="17" t="str">
        <f>IF('[1]TCE - ANEXO III - Preencher'!AB425="","",'[1]TCE - ANEXO III - Preencher'!AB425)</f>
        <v/>
      </c>
      <c r="AB416" s="15">
        <f t="shared" si="36"/>
        <v>286.67297243107771</v>
      </c>
    </row>
    <row r="417" spans="1:28" x14ac:dyDescent="0.2">
      <c r="A417" s="8">
        <f>IFERROR(VLOOKUP(B417,'[1]DADOS (OCULTAR)'!$P$3:$R$56,3,0),"")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JOSIANE FERREIRA DE OLIVEIRA PRAZERES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>
        <f>'[1]TCE - ANEXO III - Preencher'!G426</f>
        <v>515205</v>
      </c>
      <c r="G417" s="13">
        <f>IF('[1]TCE - ANEXO III - Preencher'!H426="","",'[1]TCE - ANEXO III - Preencher'!H426)</f>
        <v>44287</v>
      </c>
      <c r="H417" s="14">
        <f>'[1]TCE - ANEXO III - Preencher'!I426</f>
        <v>0</v>
      </c>
      <c r="I417" s="14">
        <f>'[1]TCE - ANEXO III - Preencher'!J426</f>
        <v>110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1.1599999999999999</v>
      </c>
      <c r="O417" s="15">
        <f>'[1]TCE - ANEXO III - Preencher'!P426</f>
        <v>0</v>
      </c>
      <c r="P417" s="16">
        <f t="shared" si="38"/>
        <v>1.1599999999999999</v>
      </c>
      <c r="Q417" s="15">
        <f>'[1]TCE - ANEXO III - Preencher'!R426</f>
        <v>283.45208871519293</v>
      </c>
      <c r="R417" s="15">
        <f>'[1]TCE - ANEXO III - Preencher'!S426</f>
        <v>66</v>
      </c>
      <c r="S417" s="16">
        <f t="shared" si="39"/>
        <v>217.45208871519293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115.8289724310777</v>
      </c>
      <c r="Y417" s="15">
        <f>'[1]TCE - ANEXO III - Preencher'!Z426</f>
        <v>0</v>
      </c>
      <c r="Z417" s="16">
        <f t="shared" si="41"/>
        <v>115.8289724310777</v>
      </c>
      <c r="AA417" s="17" t="str">
        <f>IF('[1]TCE - ANEXO III - Preencher'!AB426="","",'[1]TCE - ANEXO III - Preencher'!AB426)</f>
        <v/>
      </c>
      <c r="AB417" s="15">
        <f t="shared" si="36"/>
        <v>444.44106114627067</v>
      </c>
    </row>
    <row r="418" spans="1:28" x14ac:dyDescent="0.2">
      <c r="A418" s="8">
        <f>IFERROR(VLOOKUP(B418,'[1]DADOS (OCULTAR)'!$P$3:$R$56,3,0),"")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JOSILDO GOMES DE SOUZA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>
        <f>'[1]TCE - ANEXO III - Preencher'!G427</f>
        <v>521130</v>
      </c>
      <c r="G418" s="13">
        <f>IF('[1]TCE - ANEXO III - Preencher'!H427="","",'[1]TCE - ANEXO III - Preencher'!H427)</f>
        <v>44287</v>
      </c>
      <c r="H418" s="14">
        <f>'[1]TCE - ANEXO III - Preencher'!I427</f>
        <v>0</v>
      </c>
      <c r="I418" s="14">
        <f>'[1]TCE - ANEXO III - Preencher'!J427</f>
        <v>83.111199999999997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1.1599999999999999</v>
      </c>
      <c r="O418" s="15">
        <f>'[1]TCE - ANEXO III - Preencher'!P427</f>
        <v>0</v>
      </c>
      <c r="P418" s="16">
        <f t="shared" si="38"/>
        <v>1.1599999999999999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115.8289724310777</v>
      </c>
      <c r="Y418" s="15">
        <f>'[1]TCE - ANEXO III - Preencher'!Z427</f>
        <v>0</v>
      </c>
      <c r="Z418" s="16">
        <f t="shared" si="41"/>
        <v>115.8289724310777</v>
      </c>
      <c r="AA418" s="17" t="str">
        <f>IF('[1]TCE - ANEXO III - Preencher'!AB427="","",'[1]TCE - ANEXO III - Preencher'!AB427)</f>
        <v/>
      </c>
      <c r="AB418" s="15">
        <f t="shared" si="36"/>
        <v>200.10017243107768</v>
      </c>
    </row>
    <row r="419" spans="1:28" x14ac:dyDescent="0.2">
      <c r="A419" s="8">
        <f>IFERROR(VLOOKUP(B419,'[1]DADOS (OCULTAR)'!$P$3:$R$56,3,0),"")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JOSINALDO RODRIGUES DE ANDRADE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>
        <f>'[1]TCE - ANEXO III - Preencher'!G428</f>
        <v>782320</v>
      </c>
      <c r="G419" s="13">
        <f>IF('[1]TCE - ANEXO III - Preencher'!H428="","",'[1]TCE - ANEXO III - Preencher'!H428)</f>
        <v>44287</v>
      </c>
      <c r="H419" s="14">
        <f>'[1]TCE - ANEXO III - Preencher'!I428</f>
        <v>0</v>
      </c>
      <c r="I419" s="14">
        <f>'[1]TCE - ANEXO III - Preencher'!J428</f>
        <v>158.54480000000001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1.1599999999999999</v>
      </c>
      <c r="O419" s="15">
        <f>'[1]TCE - ANEXO III - Preencher'!P428</f>
        <v>0</v>
      </c>
      <c r="P419" s="16">
        <f t="shared" si="38"/>
        <v>1.1599999999999999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115.8289724310777</v>
      </c>
      <c r="Y419" s="15">
        <f>'[1]TCE - ANEXO III - Preencher'!Z428</f>
        <v>0</v>
      </c>
      <c r="Z419" s="16">
        <f t="shared" si="41"/>
        <v>115.8289724310777</v>
      </c>
      <c r="AA419" s="17" t="str">
        <f>IF('[1]TCE - ANEXO III - Preencher'!AB428="","",'[1]TCE - ANEXO III - Preencher'!AB428)</f>
        <v/>
      </c>
      <c r="AB419" s="15">
        <f t="shared" si="36"/>
        <v>275.53377243107769</v>
      </c>
    </row>
    <row r="420" spans="1:28" x14ac:dyDescent="0.2">
      <c r="A420" s="8">
        <f>IFERROR(VLOOKUP(B420,'[1]DADOS (OCULTAR)'!$P$3:$R$56,3,0),"")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JOSINEIDE MARIA SOUZA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>
        <f>'[1]TCE - ANEXO III - Preencher'!G429</f>
        <v>322205</v>
      </c>
      <c r="G420" s="13">
        <f>IF('[1]TCE - ANEXO III - Preencher'!H429="","",'[1]TCE - ANEXO III - Preencher'!H429)</f>
        <v>44287</v>
      </c>
      <c r="H420" s="14">
        <f>'[1]TCE - ANEXO III - Preencher'!I429</f>
        <v>0</v>
      </c>
      <c r="I420" s="14">
        <f>'[1]TCE - ANEXO III - Preencher'!J429</f>
        <v>105.6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1.1599999999999999</v>
      </c>
      <c r="O420" s="15">
        <f>'[1]TCE - ANEXO III - Preencher'!P429</f>
        <v>0</v>
      </c>
      <c r="P420" s="16">
        <f t="shared" si="38"/>
        <v>1.1599999999999999</v>
      </c>
      <c r="Q420" s="15">
        <f>'[1]TCE - ANEXO III - Preencher'!R429</f>
        <v>385.50663886655275</v>
      </c>
      <c r="R420" s="15">
        <f>'[1]TCE - ANEXO III - Preencher'!S429</f>
        <v>66</v>
      </c>
      <c r="S420" s="16">
        <f t="shared" si="39"/>
        <v>319.50663886655275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115.8289724310777</v>
      </c>
      <c r="Y420" s="15">
        <f>'[1]TCE - ANEXO III - Preencher'!Z429</f>
        <v>0</v>
      </c>
      <c r="Z420" s="16">
        <f t="shared" si="41"/>
        <v>115.8289724310777</v>
      </c>
      <c r="AA420" s="17" t="str">
        <f>IF('[1]TCE - ANEXO III - Preencher'!AB429="","",'[1]TCE - ANEXO III - Preencher'!AB429)</f>
        <v/>
      </c>
      <c r="AB420" s="15">
        <f t="shared" si="36"/>
        <v>542.0956112976304</v>
      </c>
    </row>
    <row r="421" spans="1:28" x14ac:dyDescent="0.2">
      <c r="A421" s="8">
        <f>IFERROR(VLOOKUP(B421,'[1]DADOS (OCULTAR)'!$P$3:$R$56,3,0),"")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JOSUEL SOARES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>
        <f>'[1]TCE - ANEXO III - Preencher'!G430</f>
        <v>951105</v>
      </c>
      <c r="G421" s="13">
        <f>IF('[1]TCE - ANEXO III - Preencher'!H430="","",'[1]TCE - ANEXO III - Preencher'!H430)</f>
        <v>44287</v>
      </c>
      <c r="H421" s="14">
        <f>'[1]TCE - ANEXO III - Preencher'!I430</f>
        <v>0</v>
      </c>
      <c r="I421" s="14">
        <f>'[1]TCE - ANEXO III - Preencher'!J430</f>
        <v>154.55279999999999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1.1599999999999999</v>
      </c>
      <c r="O421" s="15">
        <f>'[1]TCE - ANEXO III - Preencher'!P430</f>
        <v>0</v>
      </c>
      <c r="P421" s="16">
        <f t="shared" si="38"/>
        <v>1.1599999999999999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115.8289724310777</v>
      </c>
      <c r="Y421" s="15">
        <f>'[1]TCE - ANEXO III - Preencher'!Z430</f>
        <v>0</v>
      </c>
      <c r="Z421" s="16">
        <f t="shared" si="41"/>
        <v>115.8289724310777</v>
      </c>
      <c r="AA421" s="17" t="str">
        <f>IF('[1]TCE - ANEXO III - Preencher'!AB430="","",'[1]TCE - ANEXO III - Preencher'!AB430)</f>
        <v/>
      </c>
      <c r="AB421" s="15">
        <f t="shared" si="36"/>
        <v>271.54177243107767</v>
      </c>
    </row>
    <row r="422" spans="1:28" x14ac:dyDescent="0.2">
      <c r="A422" s="8">
        <f>IFERROR(VLOOKUP(B422,'[1]DADOS (OCULTAR)'!$P$3:$R$56,3,0),"")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JOYCE BATISTA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>
        <f>'[1]TCE - ANEXO III - Preencher'!G431</f>
        <v>521130</v>
      </c>
      <c r="G422" s="13">
        <f>IF('[1]TCE - ANEXO III - Preencher'!H431="","",'[1]TCE - ANEXO III - Preencher'!H431)</f>
        <v>44287</v>
      </c>
      <c r="H422" s="14">
        <f>'[1]TCE - ANEXO III - Preencher'!I431</f>
        <v>0</v>
      </c>
      <c r="I422" s="14">
        <f>'[1]TCE - ANEXO III - Preencher'!J431</f>
        <v>87.393600000000006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1.1599999999999999</v>
      </c>
      <c r="O422" s="15">
        <f>'[1]TCE - ANEXO III - Preencher'!P431</f>
        <v>0</v>
      </c>
      <c r="P422" s="16">
        <f t="shared" si="38"/>
        <v>1.1599999999999999</v>
      </c>
      <c r="Q422" s="15">
        <f>'[1]TCE - ANEXO III - Preencher'!R431</f>
        <v>480.87553448005849</v>
      </c>
      <c r="R422" s="15">
        <f>'[1]TCE - ANEXO III - Preencher'!S431</f>
        <v>66</v>
      </c>
      <c r="S422" s="16">
        <f t="shared" si="39"/>
        <v>414.87553448005849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115.8289724310777</v>
      </c>
      <c r="Y422" s="15">
        <f>'[1]TCE - ANEXO III - Preencher'!Z431</f>
        <v>0</v>
      </c>
      <c r="Z422" s="16">
        <f t="shared" si="41"/>
        <v>115.8289724310777</v>
      </c>
      <c r="AA422" s="17" t="str">
        <f>IF('[1]TCE - ANEXO III - Preencher'!AB431="","",'[1]TCE - ANEXO III - Preencher'!AB431)</f>
        <v/>
      </c>
      <c r="AB422" s="15">
        <f t="shared" si="36"/>
        <v>619.25810691113622</v>
      </c>
    </row>
    <row r="423" spans="1:28" x14ac:dyDescent="0.2">
      <c r="A423" s="8">
        <f>IFERROR(VLOOKUP(B423,'[1]DADOS (OCULTAR)'!$P$3:$R$56,3,0),"")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JOYCE CRISTINA SIMPLICIO GOMES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>
        <f>'[1]TCE - ANEXO III - Preencher'!G432</f>
        <v>322205</v>
      </c>
      <c r="G423" s="13">
        <f>IF('[1]TCE - ANEXO III - Preencher'!H432="","",'[1]TCE - ANEXO III - Preencher'!H432)</f>
        <v>44287</v>
      </c>
      <c r="H423" s="14">
        <f>'[1]TCE - ANEXO III - Preencher'!I432</f>
        <v>0</v>
      </c>
      <c r="I423" s="14">
        <f>'[1]TCE - ANEXO III - Preencher'!J432</f>
        <v>171.52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1.1599999999999999</v>
      </c>
      <c r="O423" s="15">
        <f>'[1]TCE - ANEXO III - Preencher'!P432</f>
        <v>0</v>
      </c>
      <c r="P423" s="16">
        <f t="shared" si="38"/>
        <v>1.1599999999999999</v>
      </c>
      <c r="Q423" s="15">
        <f>'[1]TCE - ANEXO III - Preencher'!R432</f>
        <v>283.45208871519293</v>
      </c>
      <c r="R423" s="15">
        <f>'[1]TCE - ANEXO III - Preencher'!S432</f>
        <v>66</v>
      </c>
      <c r="S423" s="16">
        <f t="shared" si="39"/>
        <v>217.45208871519293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115.8289724310777</v>
      </c>
      <c r="Y423" s="15">
        <f>'[1]TCE - ANEXO III - Preencher'!Z432</f>
        <v>0</v>
      </c>
      <c r="Z423" s="16">
        <f t="shared" si="41"/>
        <v>115.8289724310777</v>
      </c>
      <c r="AA423" s="17" t="str">
        <f>IF('[1]TCE - ANEXO III - Preencher'!AB432="","",'[1]TCE - ANEXO III - Preencher'!AB432)</f>
        <v/>
      </c>
      <c r="AB423" s="15">
        <f t="shared" si="36"/>
        <v>505.96106114627065</v>
      </c>
    </row>
    <row r="424" spans="1:28" x14ac:dyDescent="0.2">
      <c r="A424" s="8">
        <f>IFERROR(VLOOKUP(B424,'[1]DADOS (OCULTAR)'!$P$3:$R$56,3,0),"")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JOYCE FRANCINY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>
        <f>'[1]TCE - ANEXO III - Preencher'!G433</f>
        <v>521130</v>
      </c>
      <c r="G424" s="13">
        <f>IF('[1]TCE - ANEXO III - Preencher'!H433="","",'[1]TCE - ANEXO III - Preencher'!H433)</f>
        <v>44287</v>
      </c>
      <c r="H424" s="14">
        <f>'[1]TCE - ANEXO III - Preencher'!I433</f>
        <v>0</v>
      </c>
      <c r="I424" s="14">
        <f>'[1]TCE - ANEXO III - Preencher'!J433</f>
        <v>103.55759999999999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1.1599999999999999</v>
      </c>
      <c r="O424" s="15">
        <f>'[1]TCE - ANEXO III - Preencher'!P433</f>
        <v>0</v>
      </c>
      <c r="P424" s="16">
        <f t="shared" si="38"/>
        <v>1.1599999999999999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115.8289724310777</v>
      </c>
      <c r="Y424" s="15">
        <f>'[1]TCE - ANEXO III - Preencher'!Z433</f>
        <v>0</v>
      </c>
      <c r="Z424" s="16">
        <f t="shared" si="41"/>
        <v>115.8289724310777</v>
      </c>
      <c r="AA424" s="17" t="str">
        <f>IF('[1]TCE - ANEXO III - Preencher'!AB433="","",'[1]TCE - ANEXO III - Preencher'!AB433)</f>
        <v/>
      </c>
      <c r="AB424" s="15">
        <f t="shared" si="36"/>
        <v>220.54657243107769</v>
      </c>
    </row>
    <row r="425" spans="1:28" x14ac:dyDescent="0.2">
      <c r="A425" s="8">
        <f>IFERROR(VLOOKUP(B425,'[1]DADOS (OCULTAR)'!$P$3:$R$56,3,0),"")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JUCILENE MARIA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>
        <f>'[1]TCE - ANEXO III - Preencher'!G434</f>
        <v>322205</v>
      </c>
      <c r="G425" s="13">
        <f>IF('[1]TCE - ANEXO III - Preencher'!H434="","",'[1]TCE - ANEXO III - Preencher'!H434)</f>
        <v>44287</v>
      </c>
      <c r="H425" s="14">
        <f>'[1]TCE - ANEXO III - Preencher'!I434</f>
        <v>0</v>
      </c>
      <c r="I425" s="14">
        <f>'[1]TCE - ANEXO III - Preencher'!J434</f>
        <v>135.744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1.1599999999999999</v>
      </c>
      <c r="O425" s="15">
        <f>'[1]TCE - ANEXO III - Preencher'!P434</f>
        <v>0</v>
      </c>
      <c r="P425" s="16">
        <f t="shared" si="38"/>
        <v>1.1599999999999999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115.8289724310777</v>
      </c>
      <c r="Y425" s="15">
        <f>'[1]TCE - ANEXO III - Preencher'!Z434</f>
        <v>0</v>
      </c>
      <c r="Z425" s="16">
        <f t="shared" si="41"/>
        <v>115.8289724310777</v>
      </c>
      <c r="AA425" s="17" t="str">
        <f>IF('[1]TCE - ANEXO III - Preencher'!AB434="","",'[1]TCE - ANEXO III - Preencher'!AB434)</f>
        <v/>
      </c>
      <c r="AB425" s="15">
        <f t="shared" si="36"/>
        <v>252.73297243107771</v>
      </c>
    </row>
    <row r="426" spans="1:28" x14ac:dyDescent="0.2">
      <c r="A426" s="8">
        <f>IFERROR(VLOOKUP(B426,'[1]DADOS (OCULTAR)'!$P$3:$R$56,3,0),"")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JULIA GABRIELA DE OLIVEIRA RAMOS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>
        <f>'[1]TCE - ANEXO III - Preencher'!G435</f>
        <v>322205</v>
      </c>
      <c r="G426" s="13">
        <f>IF('[1]TCE - ANEXO III - Preencher'!H435="","",'[1]TCE - ANEXO III - Preencher'!H435)</f>
        <v>44287</v>
      </c>
      <c r="H426" s="14">
        <f>'[1]TCE - ANEXO III - Preencher'!I435</f>
        <v>0</v>
      </c>
      <c r="I426" s="14">
        <f>'[1]TCE - ANEXO III - Preencher'!J435</f>
        <v>114.4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1.1599999999999999</v>
      </c>
      <c r="O426" s="15">
        <f>'[1]TCE - ANEXO III - Preencher'!P435</f>
        <v>0</v>
      </c>
      <c r="P426" s="16">
        <f t="shared" si="38"/>
        <v>1.1599999999999999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115.8289724310777</v>
      </c>
      <c r="Y426" s="15">
        <f>'[1]TCE - ANEXO III - Preencher'!Z435</f>
        <v>0</v>
      </c>
      <c r="Z426" s="16">
        <f t="shared" si="41"/>
        <v>115.8289724310777</v>
      </c>
      <c r="AA426" s="17" t="str">
        <f>IF('[1]TCE - ANEXO III - Preencher'!AB435="","",'[1]TCE - ANEXO III - Preencher'!AB435)</f>
        <v/>
      </c>
      <c r="AB426" s="15">
        <f t="shared" si="36"/>
        <v>231.38897243107772</v>
      </c>
    </row>
    <row r="427" spans="1:28" x14ac:dyDescent="0.2">
      <c r="A427" s="8">
        <f>IFERROR(VLOOKUP(B427,'[1]DADOS (OCULTAR)'!$P$3:$R$56,3,0),"")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JULIANA CANDIDO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>
        <f>'[1]TCE - ANEXO III - Preencher'!G436</f>
        <v>324205</v>
      </c>
      <c r="G427" s="13">
        <f>IF('[1]TCE - ANEXO III - Preencher'!H436="","",'[1]TCE - ANEXO III - Preencher'!H436)</f>
        <v>44287</v>
      </c>
      <c r="H427" s="14">
        <f>'[1]TCE - ANEXO III - Preencher'!I436</f>
        <v>0</v>
      </c>
      <c r="I427" s="14">
        <f>'[1]TCE - ANEXO III - Preencher'!J436</f>
        <v>193.25280000000001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1.1599999999999999</v>
      </c>
      <c r="O427" s="15">
        <f>'[1]TCE - ANEXO III - Preencher'!P436</f>
        <v>0</v>
      </c>
      <c r="P427" s="16">
        <f t="shared" si="38"/>
        <v>1.1599999999999999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115.8289724310777</v>
      </c>
      <c r="Y427" s="15">
        <f>'[1]TCE - ANEXO III - Preencher'!Z436</f>
        <v>0</v>
      </c>
      <c r="Z427" s="16">
        <f t="shared" si="41"/>
        <v>115.8289724310777</v>
      </c>
      <c r="AA427" s="17" t="str">
        <f>IF('[1]TCE - ANEXO III - Preencher'!AB436="","",'[1]TCE - ANEXO III - Preencher'!AB436)</f>
        <v/>
      </c>
      <c r="AB427" s="15">
        <f t="shared" si="36"/>
        <v>310.24177243107772</v>
      </c>
    </row>
    <row r="428" spans="1:28" x14ac:dyDescent="0.2">
      <c r="A428" s="8">
        <f>IFERROR(VLOOKUP(B428,'[1]DADOS (OCULTAR)'!$P$3:$R$56,3,0),"")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JULIANA CLECIA DO NASCIMENTO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>
        <f>'[1]TCE - ANEXO III - Preencher'!G437</f>
        <v>251605</v>
      </c>
      <c r="G428" s="13">
        <f>IF('[1]TCE - ANEXO III - Preencher'!H437="","",'[1]TCE - ANEXO III - Preencher'!H437)</f>
        <v>44287</v>
      </c>
      <c r="H428" s="14">
        <f>'[1]TCE - ANEXO III - Preencher'!I437</f>
        <v>0</v>
      </c>
      <c r="I428" s="14">
        <f>'[1]TCE - ANEXO III - Preencher'!J437</f>
        <v>212.04079999999999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1.1599999999999999</v>
      </c>
      <c r="O428" s="15">
        <f>'[1]TCE - ANEXO III - Preencher'!P437</f>
        <v>0</v>
      </c>
      <c r="P428" s="16">
        <f t="shared" si="38"/>
        <v>1.1599999999999999</v>
      </c>
      <c r="Q428" s="15">
        <f>'[1]TCE - ANEXO III - Preencher'!R437</f>
        <v>415.7395619605249</v>
      </c>
      <c r="R428" s="15">
        <f>'[1]TCE - ANEXO III - Preencher'!S437</f>
        <v>75</v>
      </c>
      <c r="S428" s="16">
        <f t="shared" si="39"/>
        <v>340.7395619605249</v>
      </c>
      <c r="T428" s="15">
        <f>'[1]TCE - ANEXO III - Preencher'!U437</f>
        <v>66.12</v>
      </c>
      <c r="U428" s="15">
        <f>'[1]TCE - ANEXO III - Preencher'!V437</f>
        <v>0</v>
      </c>
      <c r="V428" s="16">
        <f t="shared" si="40"/>
        <v>66.12</v>
      </c>
      <c r="W428" s="17" t="str">
        <f>IF('[1]TCE - ANEXO III - Preencher'!X437="","",'[1]TCE - ANEXO III - Preencher'!X437)</f>
        <v>AUXILIO CRECHE</v>
      </c>
      <c r="X428" s="15">
        <f>'[1]TCE - ANEXO III - Preencher'!Y437</f>
        <v>115.8289724310777</v>
      </c>
      <c r="Y428" s="15">
        <f>'[1]TCE - ANEXO III - Preencher'!Z437</f>
        <v>0</v>
      </c>
      <c r="Z428" s="16">
        <f t="shared" si="41"/>
        <v>115.8289724310777</v>
      </c>
      <c r="AA428" s="17" t="str">
        <f>IF('[1]TCE - ANEXO III - Preencher'!AB437="","",'[1]TCE - ANEXO III - Preencher'!AB437)</f>
        <v/>
      </c>
      <c r="AB428" s="15">
        <f t="shared" si="36"/>
        <v>735.88933439160257</v>
      </c>
    </row>
    <row r="429" spans="1:28" x14ac:dyDescent="0.2">
      <c r="A429" s="8">
        <f>IFERROR(VLOOKUP(B429,'[1]DADOS (OCULTAR)'!$P$3:$R$56,3,0),"")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JULIANA CRISTINA RODRIGUES DO PASSO VICENTE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>
        <f>'[1]TCE - ANEXO III - Preencher'!G438</f>
        <v>516345</v>
      </c>
      <c r="G429" s="13">
        <f>IF('[1]TCE - ANEXO III - Preencher'!H438="","",'[1]TCE - ANEXO III - Preencher'!H438)</f>
        <v>44287</v>
      </c>
      <c r="H429" s="14">
        <f>'[1]TCE - ANEXO III - Preencher'!I438</f>
        <v>0</v>
      </c>
      <c r="I429" s="14">
        <f>'[1]TCE - ANEXO III - Preencher'!J438</f>
        <v>126.944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1.1599999999999999</v>
      </c>
      <c r="O429" s="15">
        <f>'[1]TCE - ANEXO III - Preencher'!P438</f>
        <v>0</v>
      </c>
      <c r="P429" s="16">
        <f t="shared" si="38"/>
        <v>1.1599999999999999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115.8289724310777</v>
      </c>
      <c r="Y429" s="15">
        <f>'[1]TCE - ANEXO III - Preencher'!Z438</f>
        <v>0</v>
      </c>
      <c r="Z429" s="16">
        <f t="shared" si="41"/>
        <v>115.8289724310777</v>
      </c>
      <c r="AA429" s="17" t="str">
        <f>IF('[1]TCE - ANEXO III - Preencher'!AB438="","",'[1]TCE - ANEXO III - Preencher'!AB438)</f>
        <v/>
      </c>
      <c r="AB429" s="15">
        <f t="shared" si="36"/>
        <v>243.9329724310777</v>
      </c>
    </row>
    <row r="430" spans="1:28" x14ac:dyDescent="0.2">
      <c r="A430" s="8">
        <f>IFERROR(VLOOKUP(B430,'[1]DADOS (OCULTAR)'!$P$3:$R$56,3,0),"")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JULIANA MARIA ALVES CHARAMBA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>
        <f>'[1]TCE - ANEXO III - Preencher'!G439</f>
        <v>251510</v>
      </c>
      <c r="G430" s="13">
        <f>IF('[1]TCE - ANEXO III - Preencher'!H439="","",'[1]TCE - ANEXO III - Preencher'!H439)</f>
        <v>44287</v>
      </c>
      <c r="H430" s="14">
        <f>'[1]TCE - ANEXO III - Preencher'!I439</f>
        <v>0</v>
      </c>
      <c r="I430" s="14">
        <f>'[1]TCE - ANEXO III - Preencher'!J439</f>
        <v>193.67519999999999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1.1599999999999999</v>
      </c>
      <c r="O430" s="15">
        <f>'[1]TCE - ANEXO III - Preencher'!P439</f>
        <v>0</v>
      </c>
      <c r="P430" s="16">
        <f t="shared" si="38"/>
        <v>1.1599999999999999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115.8289724310777</v>
      </c>
      <c r="Y430" s="15">
        <f>'[1]TCE - ANEXO III - Preencher'!Z439</f>
        <v>0</v>
      </c>
      <c r="Z430" s="16">
        <f t="shared" si="41"/>
        <v>115.8289724310777</v>
      </c>
      <c r="AA430" s="17" t="str">
        <f>IF('[1]TCE - ANEXO III - Preencher'!AB439="","",'[1]TCE - ANEXO III - Preencher'!AB439)</f>
        <v/>
      </c>
      <c r="AB430" s="15">
        <f t="shared" si="36"/>
        <v>310.6641724310777</v>
      </c>
    </row>
    <row r="431" spans="1:28" x14ac:dyDescent="0.2">
      <c r="A431" s="8">
        <f>IFERROR(VLOOKUP(B431,'[1]DADOS (OCULTAR)'!$P$3:$R$56,3,0),"")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JULIANA MARIA CANUTO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>
        <f>'[1]TCE - ANEXO III - Preencher'!G440</f>
        <v>411010</v>
      </c>
      <c r="G431" s="13">
        <f>IF('[1]TCE - ANEXO III - Preencher'!H440="","",'[1]TCE - ANEXO III - Preencher'!H440)</f>
        <v>44287</v>
      </c>
      <c r="H431" s="14">
        <f>'[1]TCE - ANEXO III - Preencher'!I440</f>
        <v>0</v>
      </c>
      <c r="I431" s="14">
        <f>'[1]TCE - ANEXO III - Preencher'!J440</f>
        <v>91.433599999999998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1.1599999999999999</v>
      </c>
      <c r="O431" s="15">
        <f>'[1]TCE - ANEXO III - Preencher'!P440</f>
        <v>0</v>
      </c>
      <c r="P431" s="16">
        <f t="shared" si="38"/>
        <v>1.1599999999999999</v>
      </c>
      <c r="Q431" s="15">
        <f>'[1]TCE - ANEXO III - Preencher'!R440</f>
        <v>565.404821081823</v>
      </c>
      <c r="R431" s="15">
        <f>'[1]TCE - ANEXO III - Preencher'!S440</f>
        <v>66</v>
      </c>
      <c r="S431" s="16">
        <f t="shared" si="39"/>
        <v>499.404821081823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115.8289724310777</v>
      </c>
      <c r="Y431" s="15">
        <f>'[1]TCE - ANEXO III - Preencher'!Z440</f>
        <v>0</v>
      </c>
      <c r="Z431" s="16">
        <f t="shared" si="41"/>
        <v>115.8289724310777</v>
      </c>
      <c r="AA431" s="17" t="str">
        <f>IF('[1]TCE - ANEXO III - Preencher'!AB440="","",'[1]TCE - ANEXO III - Preencher'!AB440)</f>
        <v/>
      </c>
      <c r="AB431" s="15">
        <f t="shared" si="36"/>
        <v>707.8273935129007</v>
      </c>
    </row>
    <row r="432" spans="1:28" x14ac:dyDescent="0.2">
      <c r="A432" s="8">
        <f>IFERROR(VLOOKUP(B432,'[1]DADOS (OCULTAR)'!$P$3:$R$56,3,0),"")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JULIANA MAYONE MARIA LIMA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>
        <f>'[1]TCE - ANEXO III - Preencher'!G441</f>
        <v>223405</v>
      </c>
      <c r="G432" s="13">
        <f>IF('[1]TCE - ANEXO III - Preencher'!H441="","",'[1]TCE - ANEXO III - Preencher'!H441)</f>
        <v>44287</v>
      </c>
      <c r="H432" s="14">
        <f>'[1]TCE - ANEXO III - Preencher'!I441</f>
        <v>0</v>
      </c>
      <c r="I432" s="14">
        <f>'[1]TCE - ANEXO III - Preencher'!J441</f>
        <v>407.77600000000001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1.1599999999999999</v>
      </c>
      <c r="O432" s="15">
        <f>'[1]TCE - ANEXO III - Preencher'!P441</f>
        <v>0</v>
      </c>
      <c r="P432" s="16">
        <f t="shared" si="38"/>
        <v>1.1599999999999999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115.8289724310777</v>
      </c>
      <c r="Y432" s="15">
        <f>'[1]TCE - ANEXO III - Preencher'!Z441</f>
        <v>0</v>
      </c>
      <c r="Z432" s="16">
        <f t="shared" si="41"/>
        <v>115.8289724310777</v>
      </c>
      <c r="AA432" s="17" t="str">
        <f>IF('[1]TCE - ANEXO III - Preencher'!AB441="","",'[1]TCE - ANEXO III - Preencher'!AB441)</f>
        <v/>
      </c>
      <c r="AB432" s="15">
        <f t="shared" si="36"/>
        <v>524.76497243107769</v>
      </c>
    </row>
    <row r="433" spans="1:28" x14ac:dyDescent="0.2">
      <c r="A433" s="8">
        <f>IFERROR(VLOOKUP(B433,'[1]DADOS (OCULTAR)'!$P$3:$R$56,3,0),"")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JULIANO DA SILVA MOTA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>
        <f>'[1]TCE - ANEXO III - Preencher'!G442</f>
        <v>324115</v>
      </c>
      <c r="G433" s="13">
        <f>IF('[1]TCE - ANEXO III - Preencher'!H442="","",'[1]TCE - ANEXO III - Preencher'!H442)</f>
        <v>44287</v>
      </c>
      <c r="H433" s="14">
        <f>'[1]TCE - ANEXO III - Preencher'!I442</f>
        <v>0</v>
      </c>
      <c r="I433" s="14">
        <f>'[1]TCE - ANEXO III - Preencher'!J442</f>
        <v>294.51760000000002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1.1599999999999999</v>
      </c>
      <c r="O433" s="15">
        <f>'[1]TCE - ANEXO III - Preencher'!P442</f>
        <v>0</v>
      </c>
      <c r="P433" s="16">
        <f t="shared" si="38"/>
        <v>1.1599999999999999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115.8289724310777</v>
      </c>
      <c r="Y433" s="15">
        <f>'[1]TCE - ANEXO III - Preencher'!Z442</f>
        <v>0</v>
      </c>
      <c r="Z433" s="16">
        <f t="shared" si="41"/>
        <v>115.8289724310777</v>
      </c>
      <c r="AA433" s="17" t="str">
        <f>IF('[1]TCE - ANEXO III - Preencher'!AB442="","",'[1]TCE - ANEXO III - Preencher'!AB442)</f>
        <v/>
      </c>
      <c r="AB433" s="15">
        <f t="shared" si="36"/>
        <v>411.50657243107776</v>
      </c>
    </row>
    <row r="434" spans="1:28" x14ac:dyDescent="0.2">
      <c r="A434" s="8">
        <f>IFERROR(VLOOKUP(B434,'[1]DADOS (OCULTAR)'!$P$3:$R$56,3,0),"")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JULIO TADEU ARRAES DA CUNHA SOUZA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>
        <f>'[1]TCE - ANEXO III - Preencher'!G443</f>
        <v>121010</v>
      </c>
      <c r="G434" s="13">
        <f>IF('[1]TCE - ANEXO III - Preencher'!H443="","",'[1]TCE - ANEXO III - Preencher'!H443)</f>
        <v>44287</v>
      </c>
      <c r="H434" s="14">
        <f>'[1]TCE - ANEXO III - Preencher'!I443</f>
        <v>0</v>
      </c>
      <c r="I434" s="14">
        <f>'[1]TCE - ANEXO III - Preencher'!J443</f>
        <v>1640.7575999999999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1.1599999999999999</v>
      </c>
      <c r="O434" s="15">
        <f>'[1]TCE - ANEXO III - Preencher'!P443</f>
        <v>0</v>
      </c>
      <c r="P434" s="16">
        <f t="shared" si="38"/>
        <v>1.1599999999999999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115.8289724310777</v>
      </c>
      <c r="Y434" s="15">
        <f>'[1]TCE - ANEXO III - Preencher'!Z443</f>
        <v>0</v>
      </c>
      <c r="Z434" s="16">
        <f t="shared" si="41"/>
        <v>115.8289724310777</v>
      </c>
      <c r="AA434" s="17" t="str">
        <f>IF('[1]TCE - ANEXO III - Preencher'!AB443="","",'[1]TCE - ANEXO III - Preencher'!AB443)</f>
        <v/>
      </c>
      <c r="AB434" s="15">
        <f t="shared" si="36"/>
        <v>1757.7465724310778</v>
      </c>
    </row>
    <row r="435" spans="1:28" x14ac:dyDescent="0.2">
      <c r="A435" s="8">
        <f>IFERROR(VLOOKUP(B435,'[1]DADOS (OCULTAR)'!$P$3:$R$56,3,0),"")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JULYE ANNE CHRYSTINA BENTO DE ANDRADE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>
        <f>'[1]TCE - ANEXO III - Preencher'!G444</f>
        <v>322205</v>
      </c>
      <c r="G435" s="13">
        <f>IF('[1]TCE - ANEXO III - Preencher'!H444="","",'[1]TCE - ANEXO III - Preencher'!H444)</f>
        <v>44287</v>
      </c>
      <c r="H435" s="14">
        <f>'[1]TCE - ANEXO III - Preencher'!I444</f>
        <v>0</v>
      </c>
      <c r="I435" s="14">
        <f>'[1]TCE - ANEXO III - Preencher'!J444</f>
        <v>129.38079999999999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1.1599999999999999</v>
      </c>
      <c r="O435" s="15">
        <f>'[1]TCE - ANEXO III - Preencher'!P444</f>
        <v>0</v>
      </c>
      <c r="P435" s="16">
        <f t="shared" si="38"/>
        <v>1.1599999999999999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115.8289724310777</v>
      </c>
      <c r="Y435" s="15">
        <f>'[1]TCE - ANEXO III - Preencher'!Z444</f>
        <v>0</v>
      </c>
      <c r="Z435" s="16">
        <f t="shared" si="41"/>
        <v>115.8289724310777</v>
      </c>
      <c r="AA435" s="17" t="str">
        <f>IF('[1]TCE - ANEXO III - Preencher'!AB444="","",'[1]TCE - ANEXO III - Preencher'!AB444)</f>
        <v/>
      </c>
      <c r="AB435" s="15">
        <f t="shared" si="36"/>
        <v>246.36977243107771</v>
      </c>
    </row>
    <row r="436" spans="1:28" x14ac:dyDescent="0.2">
      <c r="A436" s="8">
        <f>IFERROR(VLOOKUP(B436,'[1]DADOS (OCULTAR)'!$P$3:$R$56,3,0),"")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JUTILANDIA DE MORAES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>
        <f>'[1]TCE - ANEXO III - Preencher'!G445</f>
        <v>322205</v>
      </c>
      <c r="G436" s="13">
        <f>IF('[1]TCE - ANEXO III - Preencher'!H445="","",'[1]TCE - ANEXO III - Preencher'!H445)</f>
        <v>44287</v>
      </c>
      <c r="H436" s="14">
        <f>'[1]TCE - ANEXO III - Preencher'!I445</f>
        <v>0</v>
      </c>
      <c r="I436" s="14">
        <f>'[1]TCE - ANEXO III - Preencher'!J445</f>
        <v>254.78320000000002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1.1599999999999999</v>
      </c>
      <c r="O436" s="15">
        <f>'[1]TCE - ANEXO III - Preencher'!P445</f>
        <v>0</v>
      </c>
      <c r="P436" s="16">
        <f t="shared" si="38"/>
        <v>1.1599999999999999</v>
      </c>
      <c r="Q436" s="15">
        <f>'[1]TCE - ANEXO III - Preencher'!R445</f>
        <v>0</v>
      </c>
      <c r="R436" s="15">
        <f>'[1]TCE - ANEXO III - Preencher'!S445</f>
        <v>13.2</v>
      </c>
      <c r="S436" s="16">
        <f t="shared" si="39"/>
        <v>-13.2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115.8289724310777</v>
      </c>
      <c r="Y436" s="15">
        <f>'[1]TCE - ANEXO III - Preencher'!Z445</f>
        <v>0</v>
      </c>
      <c r="Z436" s="16">
        <f t="shared" si="41"/>
        <v>115.8289724310777</v>
      </c>
      <c r="AA436" s="17" t="str">
        <f>IF('[1]TCE - ANEXO III - Preencher'!AB445="","",'[1]TCE - ANEXO III - Preencher'!AB445)</f>
        <v/>
      </c>
      <c r="AB436" s="15">
        <f t="shared" si="36"/>
        <v>358.57217243107772</v>
      </c>
    </row>
    <row r="437" spans="1:28" x14ac:dyDescent="0.2">
      <c r="A437" s="8">
        <f>IFERROR(VLOOKUP(B437,'[1]DADOS (OCULTAR)'!$P$3:$R$56,3,0),"")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KAREN HUANA FREITAS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>
        <f>'[1]TCE - ANEXO III - Preencher'!G446</f>
        <v>322205</v>
      </c>
      <c r="G437" s="13">
        <f>IF('[1]TCE - ANEXO III - Preencher'!H446="","",'[1]TCE - ANEXO III - Preencher'!H446)</f>
        <v>44287</v>
      </c>
      <c r="H437" s="14">
        <f>'[1]TCE - ANEXO III - Preencher'!I446</f>
        <v>0</v>
      </c>
      <c r="I437" s="14">
        <f>'[1]TCE - ANEXO III - Preencher'!J446</f>
        <v>105.6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1.1599999999999999</v>
      </c>
      <c r="O437" s="15">
        <f>'[1]TCE - ANEXO III - Preencher'!P446</f>
        <v>0</v>
      </c>
      <c r="P437" s="16">
        <f t="shared" si="38"/>
        <v>1.1599999999999999</v>
      </c>
      <c r="Q437" s="15">
        <f>'[1]TCE - ANEXO III - Preencher'!R446</f>
        <v>385.50663886655275</v>
      </c>
      <c r="R437" s="15">
        <f>'[1]TCE - ANEXO III - Preencher'!S446</f>
        <v>66</v>
      </c>
      <c r="S437" s="16">
        <f t="shared" si="39"/>
        <v>319.50663886655275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115.8289724310777</v>
      </c>
      <c r="Y437" s="15">
        <f>'[1]TCE - ANEXO III - Preencher'!Z446</f>
        <v>0</v>
      </c>
      <c r="Z437" s="16">
        <f t="shared" si="41"/>
        <v>115.8289724310777</v>
      </c>
      <c r="AA437" s="17" t="str">
        <f>IF('[1]TCE - ANEXO III - Preencher'!AB446="","",'[1]TCE - ANEXO III - Preencher'!AB446)</f>
        <v/>
      </c>
      <c r="AB437" s="15">
        <f t="shared" si="36"/>
        <v>542.0956112976304</v>
      </c>
    </row>
    <row r="438" spans="1:28" x14ac:dyDescent="0.2">
      <c r="A438" s="8">
        <f>IFERROR(VLOOKUP(B438,'[1]DADOS (OCULTAR)'!$P$3:$R$56,3,0),"")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KARINA RAMOS DE SANTANA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>
        <f>'[1]TCE - ANEXO III - Preencher'!G447</f>
        <v>322205</v>
      </c>
      <c r="G438" s="13">
        <f>IF('[1]TCE - ANEXO III - Preencher'!H447="","",'[1]TCE - ANEXO III - Preencher'!H447)</f>
        <v>44287</v>
      </c>
      <c r="H438" s="14">
        <f>'[1]TCE - ANEXO III - Preencher'!I447</f>
        <v>0</v>
      </c>
      <c r="I438" s="14">
        <f>'[1]TCE - ANEXO III - Preencher'!J447</f>
        <v>140.1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1.1599999999999999</v>
      </c>
      <c r="O438" s="15">
        <f>'[1]TCE - ANEXO III - Preencher'!P447</f>
        <v>0</v>
      </c>
      <c r="P438" s="16">
        <f t="shared" si="38"/>
        <v>1.1599999999999999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63.91</v>
      </c>
      <c r="U438" s="15">
        <f>'[1]TCE - ANEXO III - Preencher'!V447</f>
        <v>0</v>
      </c>
      <c r="V438" s="16">
        <f t="shared" si="40"/>
        <v>63.91</v>
      </c>
      <c r="W438" s="17" t="str">
        <f>IF('[1]TCE - ANEXO III - Preencher'!X447="","",'[1]TCE - ANEXO III - Preencher'!X447)</f>
        <v>AUXILIO CRECHE</v>
      </c>
      <c r="X438" s="15">
        <f>'[1]TCE - ANEXO III - Preencher'!Y447</f>
        <v>115.8289724310777</v>
      </c>
      <c r="Y438" s="15">
        <f>'[1]TCE - ANEXO III - Preencher'!Z447</f>
        <v>0</v>
      </c>
      <c r="Z438" s="16">
        <f t="shared" si="41"/>
        <v>115.8289724310777</v>
      </c>
      <c r="AA438" s="17" t="str">
        <f>IF('[1]TCE - ANEXO III - Preencher'!AB447="","",'[1]TCE - ANEXO III - Preencher'!AB447)</f>
        <v/>
      </c>
      <c r="AB438" s="15">
        <f t="shared" si="36"/>
        <v>320.99897243107768</v>
      </c>
    </row>
    <row r="439" spans="1:28" x14ac:dyDescent="0.2">
      <c r="A439" s="8">
        <f>IFERROR(VLOOKUP(B439,'[1]DADOS (OCULTAR)'!$P$3:$R$56,3,0),"")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KARINA REJANE DA SILVA LIMA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>
        <f>'[1]TCE - ANEXO III - Preencher'!G448</f>
        <v>322205</v>
      </c>
      <c r="G439" s="13">
        <f>IF('[1]TCE - ANEXO III - Preencher'!H448="","",'[1]TCE - ANEXO III - Preencher'!H448)</f>
        <v>44287</v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1.1599999999999999</v>
      </c>
      <c r="O439" s="15">
        <f>'[1]TCE - ANEXO III - Preencher'!P448</f>
        <v>0</v>
      </c>
      <c r="P439" s="16">
        <f t="shared" si="38"/>
        <v>1.1599999999999999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115.8289724310777</v>
      </c>
      <c r="Y439" s="15">
        <f>'[1]TCE - ANEXO III - Preencher'!Z448</f>
        <v>0</v>
      </c>
      <c r="Z439" s="16">
        <f t="shared" si="41"/>
        <v>115.8289724310777</v>
      </c>
      <c r="AA439" s="17" t="str">
        <f>IF('[1]TCE - ANEXO III - Preencher'!AB448="","",'[1]TCE - ANEXO III - Preencher'!AB448)</f>
        <v/>
      </c>
      <c r="AB439" s="15">
        <f t="shared" si="36"/>
        <v>116.9889724310777</v>
      </c>
    </row>
    <row r="440" spans="1:28" x14ac:dyDescent="0.2">
      <c r="A440" s="8">
        <f>IFERROR(VLOOKUP(B440,'[1]DADOS (OCULTAR)'!$P$3:$R$56,3,0),"")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KARLA VALERIA DA SILVA TRAVASSOS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>
        <f>'[1]TCE - ANEXO III - Preencher'!G449</f>
        <v>223405</v>
      </c>
      <c r="G440" s="13">
        <f>IF('[1]TCE - ANEXO III - Preencher'!H449="","",'[1]TCE - ANEXO III - Preencher'!H449)</f>
        <v>44287</v>
      </c>
      <c r="H440" s="14">
        <f>'[1]TCE - ANEXO III - Preencher'!I449</f>
        <v>0</v>
      </c>
      <c r="I440" s="14">
        <f>'[1]TCE - ANEXO III - Preencher'!J449</f>
        <v>347.3648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1.1599999999999999</v>
      </c>
      <c r="O440" s="15">
        <f>'[1]TCE - ANEXO III - Preencher'!P449</f>
        <v>0</v>
      </c>
      <c r="P440" s="16">
        <f t="shared" si="38"/>
        <v>1.1599999999999999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115.8289724310777</v>
      </c>
      <c r="Y440" s="15">
        <f>'[1]TCE - ANEXO III - Preencher'!Z449</f>
        <v>0</v>
      </c>
      <c r="Z440" s="16">
        <f t="shared" si="41"/>
        <v>115.8289724310777</v>
      </c>
      <c r="AA440" s="17" t="str">
        <f>IF('[1]TCE - ANEXO III - Preencher'!AB449="","",'[1]TCE - ANEXO III - Preencher'!AB449)</f>
        <v/>
      </c>
      <c r="AB440" s="15">
        <f t="shared" si="36"/>
        <v>464.35377243107774</v>
      </c>
    </row>
    <row r="441" spans="1:28" x14ac:dyDescent="0.2">
      <c r="A441" s="8">
        <f>IFERROR(VLOOKUP(B441,'[1]DADOS (OCULTAR)'!$P$3:$R$56,3,0),"")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KAROLA RAFAELA SILVA DE AMORIM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>
        <f>'[1]TCE - ANEXO III - Preencher'!G450</f>
        <v>322205</v>
      </c>
      <c r="G441" s="13">
        <f>IF('[1]TCE - ANEXO III - Preencher'!H450="","",'[1]TCE - ANEXO III - Preencher'!H450)</f>
        <v>44287</v>
      </c>
      <c r="H441" s="14">
        <f>'[1]TCE - ANEXO III - Preencher'!I450</f>
        <v>0</v>
      </c>
      <c r="I441" s="14">
        <f>'[1]TCE - ANEXO III - Preencher'!J450</f>
        <v>123.2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1.1599999999999999</v>
      </c>
      <c r="O441" s="15">
        <f>'[1]TCE - ANEXO III - Preencher'!P450</f>
        <v>0</v>
      </c>
      <c r="P441" s="16">
        <f t="shared" si="38"/>
        <v>1.1599999999999999</v>
      </c>
      <c r="Q441" s="15">
        <f>'[1]TCE - ANEXO III - Preencher'!R450</f>
        <v>488.29857738605818</v>
      </c>
      <c r="R441" s="15">
        <f>'[1]TCE - ANEXO III - Preencher'!S450</f>
        <v>63.8</v>
      </c>
      <c r="S441" s="16">
        <f t="shared" si="39"/>
        <v>424.49857738605817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115.8289724310777</v>
      </c>
      <c r="Y441" s="15">
        <f>'[1]TCE - ANEXO III - Preencher'!Z450</f>
        <v>0</v>
      </c>
      <c r="Z441" s="16">
        <f t="shared" si="41"/>
        <v>115.8289724310777</v>
      </c>
      <c r="AA441" s="17" t="str">
        <f>IF('[1]TCE - ANEXO III - Preencher'!AB450="","",'[1]TCE - ANEXO III - Preencher'!AB450)</f>
        <v/>
      </c>
      <c r="AB441" s="15">
        <f t="shared" si="36"/>
        <v>664.68754981713585</v>
      </c>
    </row>
    <row r="442" spans="1:28" x14ac:dyDescent="0.2">
      <c r="A442" s="8">
        <f>IFERROR(VLOOKUP(B442,'[1]DADOS (OCULTAR)'!$P$3:$R$56,3,0),"")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KAROLAYNE NUNES GOMES DE OLIVEIRA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>
        <f>'[1]TCE - ANEXO III - Preencher'!G451</f>
        <v>322205</v>
      </c>
      <c r="G442" s="13">
        <f>IF('[1]TCE - ANEXO III - Preencher'!H451="","",'[1]TCE - ANEXO III - Preencher'!H451)</f>
        <v>44287</v>
      </c>
      <c r="H442" s="14">
        <f>'[1]TCE - ANEXO III - Preencher'!I451</f>
        <v>0</v>
      </c>
      <c r="I442" s="14">
        <f>'[1]TCE - ANEXO III - Preencher'!J451</f>
        <v>144.5856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1.1599999999999999</v>
      </c>
      <c r="O442" s="15">
        <f>'[1]TCE - ANEXO III - Preencher'!P451</f>
        <v>0</v>
      </c>
      <c r="P442" s="16">
        <f t="shared" si="38"/>
        <v>1.1599999999999999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115.8289724310777</v>
      </c>
      <c r="Y442" s="15">
        <f>'[1]TCE - ANEXO III - Preencher'!Z451</f>
        <v>0</v>
      </c>
      <c r="Z442" s="16">
        <f t="shared" si="41"/>
        <v>115.8289724310777</v>
      </c>
      <c r="AA442" s="17" t="str">
        <f>IF('[1]TCE - ANEXO III - Preencher'!AB451="","",'[1]TCE - ANEXO III - Preencher'!AB451)</f>
        <v/>
      </c>
      <c r="AB442" s="15">
        <f t="shared" si="36"/>
        <v>261.57457243107768</v>
      </c>
    </row>
    <row r="443" spans="1:28" x14ac:dyDescent="0.2">
      <c r="A443" s="8">
        <f>IFERROR(VLOOKUP(B443,'[1]DADOS (OCULTAR)'!$P$3:$R$56,3,0),"")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KATIA COSTA DE FRANCA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>
        <f>'[1]TCE - ANEXO III - Preencher'!G452</f>
        <v>521130</v>
      </c>
      <c r="G443" s="13">
        <f>IF('[1]TCE - ANEXO III - Preencher'!H452="","",'[1]TCE - ANEXO III - Preencher'!H452)</f>
        <v>44287</v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1.1599999999999999</v>
      </c>
      <c r="O443" s="15">
        <f>'[1]TCE - ANEXO III - Preencher'!P452</f>
        <v>0</v>
      </c>
      <c r="P443" s="16">
        <f t="shared" si="38"/>
        <v>1.1599999999999999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115.8289724310777</v>
      </c>
      <c r="Y443" s="15">
        <f>'[1]TCE - ANEXO III - Preencher'!Z452</f>
        <v>0</v>
      </c>
      <c r="Z443" s="16">
        <f t="shared" si="41"/>
        <v>115.8289724310777</v>
      </c>
      <c r="AA443" s="17" t="str">
        <f>IF('[1]TCE - ANEXO III - Preencher'!AB452="","",'[1]TCE - ANEXO III - Preencher'!AB452)</f>
        <v/>
      </c>
      <c r="AB443" s="15">
        <f t="shared" si="36"/>
        <v>116.9889724310777</v>
      </c>
    </row>
    <row r="444" spans="1:28" x14ac:dyDescent="0.2">
      <c r="A444" s="8">
        <f>IFERROR(VLOOKUP(B444,'[1]DADOS (OCULTAR)'!$P$3:$R$56,3,0),"")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KATIA DIAS DE LUNA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>
        <f>'[1]TCE - ANEXO III - Preencher'!G453</f>
        <v>521130</v>
      </c>
      <c r="G444" s="13">
        <f>IF('[1]TCE - ANEXO III - Preencher'!H453="","",'[1]TCE - ANEXO III - Preencher'!H453)</f>
        <v>44287</v>
      </c>
      <c r="H444" s="14">
        <f>'[1]TCE - ANEXO III - Preencher'!I453</f>
        <v>0</v>
      </c>
      <c r="I444" s="14">
        <f>'[1]TCE - ANEXO III - Preencher'!J453</f>
        <v>91.466399999999993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1.1599999999999999</v>
      </c>
      <c r="O444" s="15">
        <f>'[1]TCE - ANEXO III - Preencher'!P453</f>
        <v>0</v>
      </c>
      <c r="P444" s="16">
        <f t="shared" si="38"/>
        <v>1.1599999999999999</v>
      </c>
      <c r="Q444" s="15">
        <f>'[1]TCE - ANEXO III - Preencher'!R453</f>
        <v>415.7395619605249</v>
      </c>
      <c r="R444" s="15">
        <f>'[1]TCE - ANEXO III - Preencher'!S453</f>
        <v>63.48</v>
      </c>
      <c r="S444" s="16">
        <f t="shared" si="39"/>
        <v>352.25956196052488</v>
      </c>
      <c r="T444" s="15">
        <f>'[1]TCE - ANEXO III - Preencher'!U453</f>
        <v>66.12</v>
      </c>
      <c r="U444" s="15">
        <f>'[1]TCE - ANEXO III - Preencher'!V453</f>
        <v>0</v>
      </c>
      <c r="V444" s="16">
        <f t="shared" si="40"/>
        <v>66.12</v>
      </c>
      <c r="W444" s="17" t="str">
        <f>IF('[1]TCE - ANEXO III - Preencher'!X453="","",'[1]TCE - ANEXO III - Preencher'!X453)</f>
        <v>AUXILIO CRECHE</v>
      </c>
      <c r="X444" s="15">
        <f>'[1]TCE - ANEXO III - Preencher'!Y453</f>
        <v>115.8289724310777</v>
      </c>
      <c r="Y444" s="15">
        <f>'[1]TCE - ANEXO III - Preencher'!Z453</f>
        <v>0</v>
      </c>
      <c r="Z444" s="16">
        <f t="shared" si="41"/>
        <v>115.8289724310777</v>
      </c>
      <c r="AA444" s="17" t="str">
        <f>IF('[1]TCE - ANEXO III - Preencher'!AB453="","",'[1]TCE - ANEXO III - Preencher'!AB453)</f>
        <v/>
      </c>
      <c r="AB444" s="15">
        <f t="shared" si="36"/>
        <v>626.83493439160259</v>
      </c>
    </row>
    <row r="445" spans="1:28" x14ac:dyDescent="0.2">
      <c r="A445" s="8">
        <f>IFERROR(VLOOKUP(B445,'[1]DADOS (OCULTAR)'!$P$3:$R$56,3,0),"")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KATIA JANAINA PEREIRA BENTO DOS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>
        <f>'[1]TCE - ANEXO III - Preencher'!G454</f>
        <v>322205</v>
      </c>
      <c r="G445" s="13">
        <f>IF('[1]TCE - ANEXO III - Preencher'!H454="","",'[1]TCE - ANEXO III - Preencher'!H454)</f>
        <v>44287</v>
      </c>
      <c r="H445" s="14">
        <f>'[1]TCE - ANEXO III - Preencher'!I454</f>
        <v>0</v>
      </c>
      <c r="I445" s="14">
        <f>'[1]TCE - ANEXO III - Preencher'!J454</f>
        <v>132.024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1.1599999999999999</v>
      </c>
      <c r="O445" s="15">
        <f>'[1]TCE - ANEXO III - Preencher'!P454</f>
        <v>0</v>
      </c>
      <c r="P445" s="16">
        <f t="shared" si="38"/>
        <v>1.1599999999999999</v>
      </c>
      <c r="Q445" s="15">
        <f>'[1]TCE - ANEXO III - Preencher'!R454</f>
        <v>283.45208871519293</v>
      </c>
      <c r="R445" s="15">
        <f>'[1]TCE - ANEXO III - Preencher'!S454</f>
        <v>66</v>
      </c>
      <c r="S445" s="16">
        <f t="shared" si="39"/>
        <v>217.45208871519293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115.8289724310777</v>
      </c>
      <c r="Y445" s="15">
        <f>'[1]TCE - ANEXO III - Preencher'!Z454</f>
        <v>0</v>
      </c>
      <c r="Z445" s="16">
        <f t="shared" si="41"/>
        <v>115.8289724310777</v>
      </c>
      <c r="AA445" s="17" t="str">
        <f>IF('[1]TCE - ANEXO III - Preencher'!AB454="","",'[1]TCE - ANEXO III - Preencher'!AB454)</f>
        <v/>
      </c>
      <c r="AB445" s="15">
        <f t="shared" si="36"/>
        <v>466.46506114627067</v>
      </c>
    </row>
    <row r="446" spans="1:28" x14ac:dyDescent="0.2">
      <c r="A446" s="8">
        <f>IFERROR(VLOOKUP(B446,'[1]DADOS (OCULTAR)'!$P$3:$R$56,3,0),"")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KATIA RENEIDE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>
        <f>'[1]TCE - ANEXO III - Preencher'!G455</f>
        <v>322205</v>
      </c>
      <c r="G446" s="13">
        <f>IF('[1]TCE - ANEXO III - Preencher'!H455="","",'[1]TCE - ANEXO III - Preencher'!H455)</f>
        <v>44287</v>
      </c>
      <c r="H446" s="14">
        <f>'[1]TCE - ANEXO III - Preencher'!I455</f>
        <v>0</v>
      </c>
      <c r="I446" s="14">
        <f>'[1]TCE - ANEXO III - Preencher'!J455</f>
        <v>179.92320000000001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1.1599999999999999</v>
      </c>
      <c r="O446" s="15">
        <f>'[1]TCE - ANEXO III - Preencher'!P455</f>
        <v>0</v>
      </c>
      <c r="P446" s="16">
        <f t="shared" si="38"/>
        <v>1.1599999999999999</v>
      </c>
      <c r="Q446" s="15">
        <f>'[1]TCE - ANEXO III - Preencher'!R455</f>
        <v>621.86419046950925</v>
      </c>
      <c r="R446" s="15">
        <f>'[1]TCE - ANEXO III - Preencher'!S455</f>
        <v>61.6</v>
      </c>
      <c r="S446" s="16">
        <f t="shared" si="39"/>
        <v>560.26419046950923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115.8289724310777</v>
      </c>
      <c r="Y446" s="15">
        <f>'[1]TCE - ANEXO III - Preencher'!Z455</f>
        <v>0</v>
      </c>
      <c r="Z446" s="16">
        <f t="shared" si="41"/>
        <v>115.8289724310777</v>
      </c>
      <c r="AA446" s="17" t="str">
        <f>IF('[1]TCE - ANEXO III - Preencher'!AB455="","",'[1]TCE - ANEXO III - Preencher'!AB455)</f>
        <v/>
      </c>
      <c r="AB446" s="15">
        <f t="shared" si="36"/>
        <v>857.17636290058692</v>
      </c>
    </row>
    <row r="447" spans="1:28" x14ac:dyDescent="0.2">
      <c r="A447" s="8">
        <f>IFERROR(VLOOKUP(B447,'[1]DADOS (OCULTAR)'!$P$3:$R$56,3,0),"")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KATIANA HIPOLITO DE OLIVEIRA CRUZ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>
        <f>'[1]TCE - ANEXO III - Preencher'!G456</f>
        <v>223505</v>
      </c>
      <c r="G447" s="13">
        <f>IF('[1]TCE - ANEXO III - Preencher'!H456="","",'[1]TCE - ANEXO III - Preencher'!H456)</f>
        <v>44287</v>
      </c>
      <c r="H447" s="14">
        <f>'[1]TCE - ANEXO III - Preencher'!I456</f>
        <v>0</v>
      </c>
      <c r="I447" s="14">
        <f>'[1]TCE - ANEXO III - Preencher'!J456</f>
        <v>293.84320000000002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2.44</v>
      </c>
      <c r="O447" s="15">
        <f>'[1]TCE - ANEXO III - Preencher'!P456</f>
        <v>0</v>
      </c>
      <c r="P447" s="16">
        <f t="shared" si="38"/>
        <v>2.44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115.8289724310777</v>
      </c>
      <c r="Y447" s="15">
        <f>'[1]TCE - ANEXO III - Preencher'!Z456</f>
        <v>0</v>
      </c>
      <c r="Z447" s="16">
        <f t="shared" si="41"/>
        <v>115.8289724310777</v>
      </c>
      <c r="AA447" s="17" t="str">
        <f>IF('[1]TCE - ANEXO III - Preencher'!AB456="","",'[1]TCE - ANEXO III - Preencher'!AB456)</f>
        <v/>
      </c>
      <c r="AB447" s="15">
        <f t="shared" si="36"/>
        <v>412.11217243107774</v>
      </c>
    </row>
    <row r="448" spans="1:28" x14ac:dyDescent="0.2">
      <c r="A448" s="8">
        <f>IFERROR(VLOOKUP(B448,'[1]DADOS (OCULTAR)'!$P$3:$R$56,3,0),"")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KATIANE BALBINO LIMA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>
        <f>'[1]TCE - ANEXO III - Preencher'!G457</f>
        <v>322205</v>
      </c>
      <c r="G448" s="13">
        <f>IF('[1]TCE - ANEXO III - Preencher'!H457="","",'[1]TCE - ANEXO III - Preencher'!H457)</f>
        <v>44287</v>
      </c>
      <c r="H448" s="14">
        <f>'[1]TCE - ANEXO III - Preencher'!I457</f>
        <v>0</v>
      </c>
      <c r="I448" s="14">
        <f>'[1]TCE - ANEXO III - Preencher'!J457</f>
        <v>114.4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1.1599999999999999</v>
      </c>
      <c r="O448" s="15">
        <f>'[1]TCE - ANEXO III - Preencher'!P457</f>
        <v>0</v>
      </c>
      <c r="P448" s="16">
        <f t="shared" si="38"/>
        <v>1.1599999999999999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66.11</v>
      </c>
      <c r="U448" s="15">
        <f>'[1]TCE - ANEXO III - Preencher'!V457</f>
        <v>0</v>
      </c>
      <c r="V448" s="16">
        <f t="shared" si="40"/>
        <v>66.11</v>
      </c>
      <c r="W448" s="17" t="str">
        <f>IF('[1]TCE - ANEXO III - Preencher'!X457="","",'[1]TCE - ANEXO III - Preencher'!X457)</f>
        <v>AUXILIO CRECHE</v>
      </c>
      <c r="X448" s="15">
        <f>'[1]TCE - ANEXO III - Preencher'!Y457</f>
        <v>115.8289724310777</v>
      </c>
      <c r="Y448" s="15">
        <f>'[1]TCE - ANEXO III - Preencher'!Z457</f>
        <v>0</v>
      </c>
      <c r="Z448" s="16">
        <f t="shared" si="41"/>
        <v>115.8289724310777</v>
      </c>
      <c r="AA448" s="17" t="str">
        <f>IF('[1]TCE - ANEXO III - Preencher'!AB457="","",'[1]TCE - ANEXO III - Preencher'!AB457)</f>
        <v/>
      </c>
      <c r="AB448" s="15">
        <f t="shared" si="36"/>
        <v>297.49897243107773</v>
      </c>
    </row>
    <row r="449" spans="1:28" x14ac:dyDescent="0.2">
      <c r="A449" s="8">
        <f>IFERROR(VLOOKUP(B449,'[1]DADOS (OCULTAR)'!$P$3:$R$56,3,0),"")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 xml:space="preserve">KEILA ALVES PEREIRA BARRETO 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>
        <f>'[1]TCE - ANEXO III - Preencher'!G458</f>
        <v>223710</v>
      </c>
      <c r="G449" s="13">
        <f>IF('[1]TCE - ANEXO III - Preencher'!H458="","",'[1]TCE - ANEXO III - Preencher'!H458)</f>
        <v>44287</v>
      </c>
      <c r="H449" s="14">
        <f>'[1]TCE - ANEXO III - Preencher'!I458</f>
        <v>0</v>
      </c>
      <c r="I449" s="14">
        <f>'[1]TCE - ANEXO III - Preencher'!J458</f>
        <v>307.17360000000002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1.1599999999999999</v>
      </c>
      <c r="O449" s="15">
        <f>'[1]TCE - ANEXO III - Preencher'!P458</f>
        <v>0</v>
      </c>
      <c r="P449" s="16">
        <f t="shared" si="38"/>
        <v>1.1599999999999999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115.8289724310777</v>
      </c>
      <c r="Y449" s="15">
        <f>'[1]TCE - ANEXO III - Preencher'!Z458</f>
        <v>0</v>
      </c>
      <c r="Z449" s="16">
        <f t="shared" si="41"/>
        <v>115.8289724310777</v>
      </c>
      <c r="AA449" s="17" t="str">
        <f>IF('[1]TCE - ANEXO III - Preencher'!AB458="","",'[1]TCE - ANEXO III - Preencher'!AB458)</f>
        <v/>
      </c>
      <c r="AB449" s="15">
        <f t="shared" si="36"/>
        <v>424.16257243107776</v>
      </c>
    </row>
    <row r="450" spans="1:28" x14ac:dyDescent="0.2">
      <c r="A450" s="8">
        <f>IFERROR(VLOOKUP(B450,'[1]DADOS (OCULTAR)'!$P$3:$R$56,3,0),"")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KETILLY RAYANE DO AMARAL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>
        <f>'[1]TCE - ANEXO III - Preencher'!G459</f>
        <v>223505</v>
      </c>
      <c r="G450" s="13">
        <f>IF('[1]TCE - ANEXO III - Preencher'!H459="","",'[1]TCE - ANEXO III - Preencher'!H459)</f>
        <v>44287</v>
      </c>
      <c r="H450" s="14">
        <f>'[1]TCE - ANEXO III - Preencher'!I459</f>
        <v>0</v>
      </c>
      <c r="I450" s="14">
        <f>'[1]TCE - ANEXO III - Preencher'!J459</f>
        <v>259.5616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2.44</v>
      </c>
      <c r="O450" s="15">
        <f>'[1]TCE - ANEXO III - Preencher'!P459</f>
        <v>0</v>
      </c>
      <c r="P450" s="16">
        <f t="shared" si="38"/>
        <v>2.44</v>
      </c>
      <c r="Q450" s="15">
        <f>'[1]TCE - ANEXO III - Preencher'!R459</f>
        <v>269.83498351676968</v>
      </c>
      <c r="R450" s="15">
        <f>'[1]TCE - ANEXO III - Preencher'!S459</f>
        <v>102</v>
      </c>
      <c r="S450" s="16">
        <f t="shared" si="39"/>
        <v>167.83498351676968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115.8289724310777</v>
      </c>
      <c r="Y450" s="15">
        <f>'[1]TCE - ANEXO III - Preencher'!Z459</f>
        <v>0</v>
      </c>
      <c r="Z450" s="16">
        <f t="shared" si="41"/>
        <v>115.8289724310777</v>
      </c>
      <c r="AA450" s="17" t="str">
        <f>IF('[1]TCE - ANEXO III - Preencher'!AB459="","",'[1]TCE - ANEXO III - Preencher'!AB459)</f>
        <v/>
      </c>
      <c r="AB450" s="15">
        <f t="shared" si="36"/>
        <v>545.66555594784734</v>
      </c>
    </row>
    <row r="451" spans="1:28" x14ac:dyDescent="0.2">
      <c r="A451" s="8">
        <f>IFERROR(VLOOKUP(B451,'[1]DADOS (OCULTAR)'!$P$3:$R$56,3,0),"")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KEVEN KENNEDY CABRAL DOS SANTOS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>
        <f>'[1]TCE - ANEXO III - Preencher'!G460</f>
        <v>411010</v>
      </c>
      <c r="G451" s="13">
        <f>IF('[1]TCE - ANEXO III - Preencher'!H460="","",'[1]TCE - ANEXO III - Preencher'!H460)</f>
        <v>44287</v>
      </c>
      <c r="H451" s="14">
        <f>'[1]TCE - ANEXO III - Preencher'!I460</f>
        <v>0</v>
      </c>
      <c r="I451" s="14">
        <f>'[1]TCE - ANEXO III - Preencher'!J460</f>
        <v>11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1.1599999999999999</v>
      </c>
      <c r="O451" s="15">
        <f>'[1]TCE - ANEXO III - Preencher'!P460</f>
        <v>0</v>
      </c>
      <c r="P451" s="16">
        <f t="shared" si="38"/>
        <v>1.1599999999999999</v>
      </c>
      <c r="Q451" s="15">
        <f>'[1]TCE - ANEXO III - Preencher'!R460</f>
        <v>437.19756347356378</v>
      </c>
      <c r="R451" s="15">
        <f>'[1]TCE - ANEXO III - Preencher'!S460</f>
        <v>33</v>
      </c>
      <c r="S451" s="16">
        <f t="shared" si="39"/>
        <v>404.19756347356378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115.8289724310777</v>
      </c>
      <c r="Y451" s="15">
        <f>'[1]TCE - ANEXO III - Preencher'!Z460</f>
        <v>0</v>
      </c>
      <c r="Z451" s="16">
        <f t="shared" si="41"/>
        <v>115.8289724310777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532.18653590464146</v>
      </c>
    </row>
    <row r="452" spans="1:28" x14ac:dyDescent="0.2">
      <c r="A452" s="8">
        <f>IFERROR(VLOOKUP(B452,'[1]DADOS (OCULTAR)'!$P$3:$R$56,3,0),"")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KLAUDIA ELIZABETH DA SILVA POTTES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>
        <f>'[1]TCE - ANEXO III - Preencher'!G461</f>
        <v>223505</v>
      </c>
      <c r="G452" s="13">
        <f>IF('[1]TCE - ANEXO III - Preencher'!H461="","",'[1]TCE - ANEXO III - Preencher'!H461)</f>
        <v>44287</v>
      </c>
      <c r="H452" s="14">
        <f>'[1]TCE - ANEXO III - Preencher'!I461</f>
        <v>0</v>
      </c>
      <c r="I452" s="14">
        <f>'[1]TCE - ANEXO III - Preencher'!J461</f>
        <v>310.72879999999998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2.44</v>
      </c>
      <c r="O452" s="15">
        <f>'[1]TCE - ANEXO III - Preencher'!P461</f>
        <v>0</v>
      </c>
      <c r="P452" s="16">
        <f t="shared" ref="P452:P515" si="44">N452-O452</f>
        <v>2.44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115.8289724310777</v>
      </c>
      <c r="Y452" s="15">
        <f>'[1]TCE - ANEXO III - Preencher'!Z461</f>
        <v>0</v>
      </c>
      <c r="Z452" s="16">
        <f t="shared" ref="Z452:Z515" si="47">X452-Y452</f>
        <v>115.8289724310777</v>
      </c>
      <c r="AA452" s="17" t="str">
        <f>IF('[1]TCE - ANEXO III - Preencher'!AB461="","",'[1]TCE - ANEXO III - Preencher'!AB461)</f>
        <v/>
      </c>
      <c r="AB452" s="15">
        <f t="shared" si="42"/>
        <v>428.99777243107769</v>
      </c>
    </row>
    <row r="453" spans="1:28" x14ac:dyDescent="0.2">
      <c r="A453" s="8">
        <f>IFERROR(VLOOKUP(B453,'[1]DADOS (OCULTAR)'!$P$3:$R$56,3,0),"")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KLEONICE INACIO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>
        <f>'[1]TCE - ANEXO III - Preencher'!G462</f>
        <v>322205</v>
      </c>
      <c r="G453" s="13">
        <f>IF('[1]TCE - ANEXO III - Preencher'!H462="","",'[1]TCE - ANEXO III - Preencher'!H462)</f>
        <v>44287</v>
      </c>
      <c r="H453" s="14">
        <f>'[1]TCE - ANEXO III - Preencher'!I462</f>
        <v>0</v>
      </c>
      <c r="I453" s="14">
        <f>'[1]TCE - ANEXO III - Preencher'!J462</f>
        <v>118.96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1.1599999999999999</v>
      </c>
      <c r="O453" s="15">
        <f>'[1]TCE - ANEXO III - Preencher'!P462</f>
        <v>0</v>
      </c>
      <c r="P453" s="16">
        <f t="shared" si="44"/>
        <v>1.1599999999999999</v>
      </c>
      <c r="Q453" s="15">
        <f>'[1]TCE - ANEXO III - Preencher'!R462</f>
        <v>385.50663886655275</v>
      </c>
      <c r="R453" s="15">
        <f>'[1]TCE - ANEXO III - Preencher'!S462</f>
        <v>66</v>
      </c>
      <c r="S453" s="16">
        <f t="shared" si="45"/>
        <v>319.50663886655275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115.8289724310777</v>
      </c>
      <c r="Y453" s="15">
        <f>'[1]TCE - ANEXO III - Preencher'!Z462</f>
        <v>0</v>
      </c>
      <c r="Z453" s="16">
        <f t="shared" si="47"/>
        <v>115.8289724310777</v>
      </c>
      <c r="AA453" s="17" t="str">
        <f>IF('[1]TCE - ANEXO III - Preencher'!AB462="","",'[1]TCE - ANEXO III - Preencher'!AB462)</f>
        <v/>
      </c>
      <c r="AB453" s="15">
        <f t="shared" si="42"/>
        <v>555.45561129763041</v>
      </c>
    </row>
    <row r="454" spans="1:28" x14ac:dyDescent="0.2">
      <c r="A454" s="8">
        <f>IFERROR(VLOOKUP(B454,'[1]DADOS (OCULTAR)'!$P$3:$R$56,3,0),"")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LADJANE SEVERINA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>
        <f>'[1]TCE - ANEXO III - Preencher'!G463</f>
        <v>322605</v>
      </c>
      <c r="G454" s="13">
        <f>IF('[1]TCE - ANEXO III - Preencher'!H463="","",'[1]TCE - ANEXO III - Preencher'!H463)</f>
        <v>44287</v>
      </c>
      <c r="H454" s="14">
        <f>'[1]TCE - ANEXO III - Preencher'!I463</f>
        <v>0</v>
      </c>
      <c r="I454" s="14">
        <f>'[1]TCE - ANEXO III - Preencher'!J463</f>
        <v>164.42240000000001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1.1599999999999999</v>
      </c>
      <c r="O454" s="15">
        <f>'[1]TCE - ANEXO III - Preencher'!P463</f>
        <v>0</v>
      </c>
      <c r="P454" s="16">
        <f t="shared" si="44"/>
        <v>1.1599999999999999</v>
      </c>
      <c r="Q454" s="15">
        <f>'[1]TCE - ANEXO III - Preencher'!R463</f>
        <v>385.50663886655275</v>
      </c>
      <c r="R454" s="15">
        <f>'[1]TCE - ANEXO III - Preencher'!S463</f>
        <v>66</v>
      </c>
      <c r="S454" s="16">
        <f t="shared" si="45"/>
        <v>319.50663886655275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115.8289724310777</v>
      </c>
      <c r="Y454" s="15">
        <f>'[1]TCE - ANEXO III - Preencher'!Z463</f>
        <v>0</v>
      </c>
      <c r="Z454" s="16">
        <f t="shared" si="47"/>
        <v>115.8289724310777</v>
      </c>
      <c r="AA454" s="17" t="str">
        <f>IF('[1]TCE - ANEXO III - Preencher'!AB463="","",'[1]TCE - ANEXO III - Preencher'!AB463)</f>
        <v/>
      </c>
      <c r="AB454" s="15">
        <f t="shared" si="42"/>
        <v>600.91801129763041</v>
      </c>
    </row>
    <row r="455" spans="1:28" x14ac:dyDescent="0.2">
      <c r="A455" s="8">
        <f>IFERROR(VLOOKUP(B455,'[1]DADOS (OCULTAR)'!$P$3:$R$56,3,0),"")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LAIS MARIA DA SILVA ROCHA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>
        <f>'[1]TCE - ANEXO III - Preencher'!G464</f>
        <v>411010</v>
      </c>
      <c r="G455" s="13">
        <f>IF('[1]TCE - ANEXO III - Preencher'!H464="","",'[1]TCE - ANEXO III - Preencher'!H464)</f>
        <v>44287</v>
      </c>
      <c r="H455" s="14">
        <f>'[1]TCE - ANEXO III - Preencher'!I464</f>
        <v>0</v>
      </c>
      <c r="I455" s="14">
        <f>'[1]TCE - ANEXO III - Preencher'!J464</f>
        <v>167.2912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1.1599999999999999</v>
      </c>
      <c r="O455" s="15">
        <f>'[1]TCE - ANEXO III - Preencher'!P464</f>
        <v>0</v>
      </c>
      <c r="P455" s="16">
        <f t="shared" si="44"/>
        <v>1.1599999999999999</v>
      </c>
      <c r="Q455" s="15">
        <f>'[1]TCE - ANEXO III - Preencher'!R464</f>
        <v>0</v>
      </c>
      <c r="R455" s="15">
        <f>'[1]TCE - ANEXO III - Preencher'!S464</f>
        <v>5.0999999999999996</v>
      </c>
      <c r="S455" s="16">
        <f t="shared" si="45"/>
        <v>-5.0999999999999996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115.8289724310777</v>
      </c>
      <c r="Y455" s="15">
        <f>'[1]TCE - ANEXO III - Preencher'!Z464</f>
        <v>0</v>
      </c>
      <c r="Z455" s="16">
        <f t="shared" si="47"/>
        <v>115.8289724310777</v>
      </c>
      <c r="AA455" s="17" t="str">
        <f>IF('[1]TCE - ANEXO III - Preencher'!AB464="","",'[1]TCE - ANEXO III - Preencher'!AB464)</f>
        <v/>
      </c>
      <c r="AB455" s="15">
        <f t="shared" si="42"/>
        <v>279.18017243107772</v>
      </c>
    </row>
    <row r="456" spans="1:28" x14ac:dyDescent="0.2">
      <c r="A456" s="8">
        <f>IFERROR(VLOOKUP(B456,'[1]DADOS (OCULTAR)'!$P$3:$R$56,3,0),"")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LAIS REGINA DOS SANTOS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>
        <f>'[1]TCE - ANEXO III - Preencher'!G465</f>
        <v>322205</v>
      </c>
      <c r="G456" s="13">
        <f>IF('[1]TCE - ANEXO III - Preencher'!H465="","",'[1]TCE - ANEXO III - Preencher'!H465)</f>
        <v>44287</v>
      </c>
      <c r="H456" s="14">
        <f>'[1]TCE - ANEXO III - Preencher'!I465</f>
        <v>0</v>
      </c>
      <c r="I456" s="14">
        <f>'[1]TCE - ANEXO III - Preencher'!J465</f>
        <v>138.88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1.1599999999999999</v>
      </c>
      <c r="O456" s="15">
        <f>'[1]TCE - ANEXO III - Preencher'!P465</f>
        <v>0</v>
      </c>
      <c r="P456" s="16">
        <f t="shared" si="44"/>
        <v>1.1599999999999999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115.8289724310777</v>
      </c>
      <c r="Y456" s="15">
        <f>'[1]TCE - ANEXO III - Preencher'!Z465</f>
        <v>0</v>
      </c>
      <c r="Z456" s="16">
        <f t="shared" si="47"/>
        <v>115.8289724310777</v>
      </c>
      <c r="AA456" s="17" t="str">
        <f>IF('[1]TCE - ANEXO III - Preencher'!AB465="","",'[1]TCE - ANEXO III - Preencher'!AB465)</f>
        <v/>
      </c>
      <c r="AB456" s="15">
        <f t="shared" si="42"/>
        <v>255.86897243107768</v>
      </c>
    </row>
    <row r="457" spans="1:28" x14ac:dyDescent="0.2">
      <c r="A457" s="8">
        <f>IFERROR(VLOOKUP(B457,'[1]DADOS (OCULTAR)'!$P$3:$R$56,3,0),"")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LARISSA CARVALHAL BARRETO COUTINHO DA SILVEIRA CAMPOS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>
        <f>'[1]TCE - ANEXO III - Preencher'!G466</f>
        <v>223505</v>
      </c>
      <c r="G457" s="13">
        <f>IF('[1]TCE - ANEXO III - Preencher'!H466="","",'[1]TCE - ANEXO III - Preencher'!H466)</f>
        <v>44287</v>
      </c>
      <c r="H457" s="14">
        <f>'[1]TCE - ANEXO III - Preencher'!I466</f>
        <v>0</v>
      </c>
      <c r="I457" s="14">
        <f>'[1]TCE - ANEXO III - Preencher'!J466</f>
        <v>262.84480000000002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2.44</v>
      </c>
      <c r="O457" s="15">
        <f>'[1]TCE - ANEXO III - Preencher'!P466</f>
        <v>0</v>
      </c>
      <c r="P457" s="16">
        <f t="shared" si="44"/>
        <v>2.44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65.41</v>
      </c>
      <c r="U457" s="15">
        <f>'[1]TCE - ANEXO III - Preencher'!V466</f>
        <v>0</v>
      </c>
      <c r="V457" s="16">
        <f t="shared" si="46"/>
        <v>65.41</v>
      </c>
      <c r="W457" s="17" t="str">
        <f>IF('[1]TCE - ANEXO III - Preencher'!X466="","",'[1]TCE - ANEXO III - Preencher'!X466)</f>
        <v>AUXILIO CRECHE</v>
      </c>
      <c r="X457" s="15">
        <f>'[1]TCE - ANEXO III - Preencher'!Y466</f>
        <v>115.8289724310777</v>
      </c>
      <c r="Y457" s="15">
        <f>'[1]TCE - ANEXO III - Preencher'!Z466</f>
        <v>0</v>
      </c>
      <c r="Z457" s="16">
        <f t="shared" si="47"/>
        <v>115.8289724310777</v>
      </c>
      <c r="AA457" s="17" t="str">
        <f>IF('[1]TCE - ANEXO III - Preencher'!AB466="","",'[1]TCE - ANEXO III - Preencher'!AB466)</f>
        <v/>
      </c>
      <c r="AB457" s="15">
        <f t="shared" si="42"/>
        <v>446.5237724310777</v>
      </c>
    </row>
    <row r="458" spans="1:28" x14ac:dyDescent="0.2">
      <c r="A458" s="8">
        <f>IFERROR(VLOOKUP(B458,'[1]DADOS (OCULTAR)'!$P$3:$R$56,3,0),"")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LARISSA MARIA BARROS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>
        <f>'[1]TCE - ANEXO III - Preencher'!G467</f>
        <v>251605</v>
      </c>
      <c r="G458" s="13">
        <f>IF('[1]TCE - ANEXO III - Preencher'!H467="","",'[1]TCE - ANEXO III - Preencher'!H467)</f>
        <v>44287</v>
      </c>
      <c r="H458" s="14">
        <f>'[1]TCE - ANEXO III - Preencher'!I467</f>
        <v>0</v>
      </c>
      <c r="I458" s="14">
        <f>'[1]TCE - ANEXO III - Preencher'!J467</f>
        <v>204.4032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1.1599999999999999</v>
      </c>
      <c r="O458" s="15">
        <f>'[1]TCE - ANEXO III - Preencher'!P467</f>
        <v>0</v>
      </c>
      <c r="P458" s="16">
        <f t="shared" si="44"/>
        <v>1.1599999999999999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115.8289724310777</v>
      </c>
      <c r="Y458" s="15">
        <f>'[1]TCE - ANEXO III - Preencher'!Z467</f>
        <v>0</v>
      </c>
      <c r="Z458" s="16">
        <f t="shared" si="47"/>
        <v>115.8289724310777</v>
      </c>
      <c r="AA458" s="17" t="str">
        <f>IF('[1]TCE - ANEXO III - Preencher'!AB467="","",'[1]TCE - ANEXO III - Preencher'!AB467)</f>
        <v/>
      </c>
      <c r="AB458" s="15">
        <f t="shared" si="42"/>
        <v>321.39217243107771</v>
      </c>
    </row>
    <row r="459" spans="1:28" x14ac:dyDescent="0.2">
      <c r="A459" s="8">
        <f>IFERROR(VLOOKUP(B459,'[1]DADOS (OCULTAR)'!$P$3:$R$56,3,0),"")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LARISSA MIRELA BARROS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>
        <f>'[1]TCE - ANEXO III - Preencher'!G468</f>
        <v>521130</v>
      </c>
      <c r="G459" s="13">
        <f>IF('[1]TCE - ANEXO III - Preencher'!H468="","",'[1]TCE - ANEXO III - Preencher'!H468)</f>
        <v>44287</v>
      </c>
      <c r="H459" s="14">
        <f>'[1]TCE - ANEXO III - Preencher'!I468</f>
        <v>0</v>
      </c>
      <c r="I459" s="14">
        <f>'[1]TCE - ANEXO III - Preencher'!J468</f>
        <v>101.0168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1.1599999999999999</v>
      </c>
      <c r="O459" s="15">
        <f>'[1]TCE - ANEXO III - Preencher'!P468</f>
        <v>0</v>
      </c>
      <c r="P459" s="16">
        <f t="shared" si="44"/>
        <v>1.1599999999999999</v>
      </c>
      <c r="Q459" s="15">
        <f>'[1]TCE - ANEXO III - Preencher'!R468</f>
        <v>539.69454664581087</v>
      </c>
      <c r="R459" s="15">
        <f>'[1]TCE - ANEXO III - Preencher'!S468</f>
        <v>66</v>
      </c>
      <c r="S459" s="16">
        <f t="shared" si="45"/>
        <v>473.69454664581087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115.8289724310777</v>
      </c>
      <c r="Y459" s="15">
        <f>'[1]TCE - ANEXO III - Preencher'!Z468</f>
        <v>0</v>
      </c>
      <c r="Z459" s="16">
        <f t="shared" si="47"/>
        <v>115.8289724310777</v>
      </c>
      <c r="AA459" s="17" t="str">
        <f>IF('[1]TCE - ANEXO III - Preencher'!AB468="","",'[1]TCE - ANEXO III - Preencher'!AB468)</f>
        <v/>
      </c>
      <c r="AB459" s="15">
        <f t="shared" si="42"/>
        <v>691.70031907688849</v>
      </c>
    </row>
    <row r="460" spans="1:28" x14ac:dyDescent="0.2">
      <c r="A460" s="8">
        <f>IFERROR(VLOOKUP(B460,'[1]DADOS (OCULTAR)'!$P$3:$R$56,3,0),"")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LAUDECI MARIA DE FRANCA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>
        <f>'[1]TCE - ANEXO III - Preencher'!G469</f>
        <v>322205</v>
      </c>
      <c r="G460" s="13">
        <f>IF('[1]TCE - ANEXO III - Preencher'!H469="","",'[1]TCE - ANEXO III - Preencher'!H469)</f>
        <v>44287</v>
      </c>
      <c r="H460" s="14">
        <f>'[1]TCE - ANEXO III - Preencher'!I469</f>
        <v>0</v>
      </c>
      <c r="I460" s="14">
        <f>'[1]TCE - ANEXO III - Preencher'!J469</f>
        <v>110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1.1599999999999999</v>
      </c>
      <c r="O460" s="15">
        <f>'[1]TCE - ANEXO III - Preencher'!P469</f>
        <v>0</v>
      </c>
      <c r="P460" s="16">
        <f t="shared" si="44"/>
        <v>1.1599999999999999</v>
      </c>
      <c r="Q460" s="15">
        <f>'[1]TCE - ANEXO III - Preencher'!R469</f>
        <v>283.45208871519293</v>
      </c>
      <c r="R460" s="15">
        <f>'[1]TCE - ANEXO III - Preencher'!S469</f>
        <v>66</v>
      </c>
      <c r="S460" s="16">
        <f t="shared" si="45"/>
        <v>217.45208871519293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115.8289724310777</v>
      </c>
      <c r="Y460" s="15">
        <f>'[1]TCE - ANEXO III - Preencher'!Z469</f>
        <v>0</v>
      </c>
      <c r="Z460" s="16">
        <f t="shared" si="47"/>
        <v>115.8289724310777</v>
      </c>
      <c r="AA460" s="17" t="str">
        <f>IF('[1]TCE - ANEXO III - Preencher'!AB469="","",'[1]TCE - ANEXO III - Preencher'!AB469)</f>
        <v/>
      </c>
      <c r="AB460" s="15">
        <f t="shared" si="42"/>
        <v>444.44106114627067</v>
      </c>
    </row>
    <row r="461" spans="1:28" x14ac:dyDescent="0.2">
      <c r="A461" s="8">
        <f>IFERROR(VLOOKUP(B461,'[1]DADOS (OCULTAR)'!$P$3:$R$56,3,0),"")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LAURINETE MARTINS DE SOUZA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>
        <f>'[1]TCE - ANEXO III - Preencher'!G470</f>
        <v>515205</v>
      </c>
      <c r="G461" s="13">
        <f>IF('[1]TCE - ANEXO III - Preencher'!H470="","",'[1]TCE - ANEXO III - Preencher'!H470)</f>
        <v>44287</v>
      </c>
      <c r="H461" s="14">
        <f>'[1]TCE - ANEXO III - Preencher'!I470</f>
        <v>0</v>
      </c>
      <c r="I461" s="14">
        <f>'[1]TCE - ANEXO III - Preencher'!J470</f>
        <v>178.98480000000001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1.1599999999999999</v>
      </c>
      <c r="O461" s="15">
        <f>'[1]TCE - ANEXO III - Preencher'!P470</f>
        <v>0</v>
      </c>
      <c r="P461" s="16">
        <f t="shared" si="44"/>
        <v>1.1599999999999999</v>
      </c>
      <c r="Q461" s="15">
        <f>'[1]TCE - ANEXO III - Preencher'!R470</f>
        <v>283.45208871519293</v>
      </c>
      <c r="R461" s="15">
        <f>'[1]TCE - ANEXO III - Preencher'!S470</f>
        <v>66</v>
      </c>
      <c r="S461" s="16">
        <f t="shared" si="45"/>
        <v>217.45208871519293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115.8289724310777</v>
      </c>
      <c r="Y461" s="15">
        <f>'[1]TCE - ANEXO III - Preencher'!Z470</f>
        <v>0</v>
      </c>
      <c r="Z461" s="16">
        <f t="shared" si="47"/>
        <v>115.8289724310777</v>
      </c>
      <c r="AA461" s="17" t="str">
        <f>IF('[1]TCE - ANEXO III - Preencher'!AB470="","",'[1]TCE - ANEXO III - Preencher'!AB470)</f>
        <v/>
      </c>
      <c r="AB461" s="15">
        <f t="shared" si="42"/>
        <v>513.42586114627056</v>
      </c>
    </row>
    <row r="462" spans="1:28" x14ac:dyDescent="0.2">
      <c r="A462" s="8">
        <f>IFERROR(VLOOKUP(B462,'[1]DADOS (OCULTAR)'!$P$3:$R$56,3,0),"")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LAZARONI COSTA AGUIAR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>
        <f>'[1]TCE - ANEXO III - Preencher'!G471</f>
        <v>411010</v>
      </c>
      <c r="G462" s="13">
        <f>IF('[1]TCE - ANEXO III - Preencher'!H471="","",'[1]TCE - ANEXO III - Preencher'!H471)</f>
        <v>44287</v>
      </c>
      <c r="H462" s="14">
        <f>'[1]TCE - ANEXO III - Preencher'!I471</f>
        <v>0</v>
      </c>
      <c r="I462" s="14">
        <f>'[1]TCE - ANEXO III - Preencher'!J471</f>
        <v>92.211200000000005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1.1599999999999999</v>
      </c>
      <c r="O462" s="15">
        <f>'[1]TCE - ANEXO III - Preencher'!P471</f>
        <v>0</v>
      </c>
      <c r="P462" s="16">
        <f t="shared" si="44"/>
        <v>1.1599999999999999</v>
      </c>
      <c r="Q462" s="15">
        <f>'[1]TCE - ANEXO III - Preencher'!R471</f>
        <v>283.45208871519293</v>
      </c>
      <c r="R462" s="15">
        <f>'[1]TCE - ANEXO III - Preencher'!S471</f>
        <v>0</v>
      </c>
      <c r="S462" s="16">
        <f t="shared" si="45"/>
        <v>283.45208871519293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115.8289724310777</v>
      </c>
      <c r="Y462" s="15">
        <f>'[1]TCE - ANEXO III - Preencher'!Z471</f>
        <v>0</v>
      </c>
      <c r="Z462" s="16">
        <f t="shared" si="47"/>
        <v>115.8289724310777</v>
      </c>
      <c r="AA462" s="17" t="str">
        <f>IF('[1]TCE - ANEXO III - Preencher'!AB471="","",'[1]TCE - ANEXO III - Preencher'!AB471)</f>
        <v/>
      </c>
      <c r="AB462" s="15">
        <f t="shared" si="42"/>
        <v>492.65226114627063</v>
      </c>
    </row>
    <row r="463" spans="1:28" x14ac:dyDescent="0.2">
      <c r="A463" s="8">
        <f>IFERROR(VLOOKUP(B463,'[1]DADOS (OCULTAR)'!$P$3:$R$56,3,0),"")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LEANDRO FRANCISCO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>
        <f>'[1]TCE - ANEXO III - Preencher'!G472</f>
        <v>515110</v>
      </c>
      <c r="G463" s="13">
        <f>IF('[1]TCE - ANEXO III - Preencher'!H472="","",'[1]TCE - ANEXO III - Preencher'!H472)</f>
        <v>44287</v>
      </c>
      <c r="H463" s="14">
        <f>'[1]TCE - ANEXO III - Preencher'!I472</f>
        <v>0</v>
      </c>
      <c r="I463" s="14">
        <f>'[1]TCE - ANEXO III - Preencher'!J472</f>
        <v>192.7688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1.1599999999999999</v>
      </c>
      <c r="O463" s="15">
        <f>'[1]TCE - ANEXO III - Preencher'!P472</f>
        <v>0</v>
      </c>
      <c r="P463" s="16">
        <f t="shared" si="44"/>
        <v>1.1599999999999999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115.8289724310777</v>
      </c>
      <c r="Y463" s="15">
        <f>'[1]TCE - ANEXO III - Preencher'!Z472</f>
        <v>0</v>
      </c>
      <c r="Z463" s="16">
        <f t="shared" si="47"/>
        <v>115.8289724310777</v>
      </c>
      <c r="AA463" s="17" t="str">
        <f>IF('[1]TCE - ANEXO III - Preencher'!AB472="","",'[1]TCE - ANEXO III - Preencher'!AB472)</f>
        <v/>
      </c>
      <c r="AB463" s="15">
        <f t="shared" si="42"/>
        <v>309.75777243107768</v>
      </c>
    </row>
    <row r="464" spans="1:28" x14ac:dyDescent="0.2">
      <c r="A464" s="8">
        <f>IFERROR(VLOOKUP(B464,'[1]DADOS (OCULTAR)'!$P$3:$R$56,3,0),"")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LEDENILZA RIDILLAM DE SANTANA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>
        <f>'[1]TCE - ANEXO III - Preencher'!G473</f>
        <v>322205</v>
      </c>
      <c r="G464" s="13">
        <f>IF('[1]TCE - ANEXO III - Preencher'!H473="","",'[1]TCE - ANEXO III - Preencher'!H473)</f>
        <v>44287</v>
      </c>
      <c r="H464" s="14">
        <f>'[1]TCE - ANEXO III - Preencher'!I473</f>
        <v>0</v>
      </c>
      <c r="I464" s="14">
        <f>'[1]TCE - ANEXO III - Preencher'!J473</f>
        <v>118.3408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1.1599999999999999</v>
      </c>
      <c r="O464" s="15">
        <f>'[1]TCE - ANEXO III - Preencher'!P473</f>
        <v>0</v>
      </c>
      <c r="P464" s="16">
        <f t="shared" si="44"/>
        <v>1.1599999999999999</v>
      </c>
      <c r="Q464" s="15">
        <f>'[1]TCE - ANEXO III - Preencher'!R473</f>
        <v>578.70239132071652</v>
      </c>
      <c r="R464" s="15">
        <f>'[1]TCE - ANEXO III - Preencher'!S473</f>
        <v>66</v>
      </c>
      <c r="S464" s="16">
        <f t="shared" si="45"/>
        <v>512.70239132071652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115.8289724310777</v>
      </c>
      <c r="Y464" s="15">
        <f>'[1]TCE - ANEXO III - Preencher'!Z473</f>
        <v>0</v>
      </c>
      <c r="Z464" s="16">
        <f t="shared" si="47"/>
        <v>115.8289724310777</v>
      </c>
      <c r="AA464" s="17" t="str">
        <f>IF('[1]TCE - ANEXO III - Preencher'!AB473="","",'[1]TCE - ANEXO III - Preencher'!AB473)</f>
        <v/>
      </c>
      <c r="AB464" s="15">
        <f t="shared" si="42"/>
        <v>748.0321637517942</v>
      </c>
    </row>
    <row r="465" spans="1:28" x14ac:dyDescent="0.2">
      <c r="A465" s="8">
        <f>IFERROR(VLOOKUP(B465,'[1]DADOS (OCULTAR)'!$P$3:$R$56,3,0),"")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LEIDJANE ALVES DA COSTA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>
        <f>'[1]TCE - ANEXO III - Preencher'!G474</f>
        <v>521130</v>
      </c>
      <c r="G465" s="13">
        <f>IF('[1]TCE - ANEXO III - Preencher'!H474="","",'[1]TCE - ANEXO III - Preencher'!H474)</f>
        <v>44287</v>
      </c>
      <c r="H465" s="14">
        <f>'[1]TCE - ANEXO III - Preencher'!I474</f>
        <v>0</v>
      </c>
      <c r="I465" s="14">
        <f>'[1]TCE - ANEXO III - Preencher'!J474</f>
        <v>92.4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1.1599999999999999</v>
      </c>
      <c r="O465" s="15">
        <f>'[1]TCE - ANEXO III - Preencher'!P474</f>
        <v>0</v>
      </c>
      <c r="P465" s="16">
        <f t="shared" si="44"/>
        <v>1.1599999999999999</v>
      </c>
      <c r="Q465" s="15">
        <f>'[1]TCE - ANEXO III - Preencher'!R474</f>
        <v>283.45208871519293</v>
      </c>
      <c r="R465" s="15">
        <f>'[1]TCE - ANEXO III - Preencher'!S474</f>
        <v>46.2</v>
      </c>
      <c r="S465" s="16">
        <f t="shared" si="45"/>
        <v>237.25208871519294</v>
      </c>
      <c r="T465" s="15">
        <f>'[1]TCE - ANEXO III - Preencher'!U474</f>
        <v>92.57</v>
      </c>
      <c r="U465" s="15">
        <f>'[1]TCE - ANEXO III - Preencher'!V474</f>
        <v>0</v>
      </c>
      <c r="V465" s="16">
        <f t="shared" si="46"/>
        <v>92.57</v>
      </c>
      <c r="W465" s="17" t="str">
        <f>IF('[1]TCE - ANEXO III - Preencher'!X474="","",'[1]TCE - ANEXO III - Preencher'!X474)</f>
        <v>AUXILIO CRECHE</v>
      </c>
      <c r="X465" s="15">
        <f>'[1]TCE - ANEXO III - Preencher'!Y474</f>
        <v>115.8289724310777</v>
      </c>
      <c r="Y465" s="15">
        <f>'[1]TCE - ANEXO III - Preencher'!Z474</f>
        <v>0</v>
      </c>
      <c r="Z465" s="16">
        <f t="shared" si="47"/>
        <v>115.8289724310777</v>
      </c>
      <c r="AA465" s="17" t="str">
        <f>IF('[1]TCE - ANEXO III - Preencher'!AB474="","",'[1]TCE - ANEXO III - Preencher'!AB474)</f>
        <v/>
      </c>
      <c r="AB465" s="15">
        <f t="shared" si="42"/>
        <v>539.21106114627059</v>
      </c>
    </row>
    <row r="466" spans="1:28" x14ac:dyDescent="0.2">
      <c r="A466" s="8">
        <f>IFERROR(VLOOKUP(B466,'[1]DADOS (OCULTAR)'!$P$3:$R$56,3,0),"")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LEONARDO CAMAROTTI DE OLIVEIRA CANEJO</v>
      </c>
      <c r="E466" s="9" t="str">
        <f>IF('[1]TCE - ANEXO III - Preencher'!F475="4 - Assistência Odontológica","2 - Outros Profissionais da Saúde",'[1]TCE - ANEXO III - Preencher'!F475)</f>
        <v>1 - Médico</v>
      </c>
      <c r="F466" s="12">
        <f>'[1]TCE - ANEXO III - Preencher'!G475</f>
        <v>225125</v>
      </c>
      <c r="G466" s="13">
        <f>IF('[1]TCE - ANEXO III - Preencher'!H475="","",'[1]TCE - ANEXO III - Preencher'!H475)</f>
        <v>44287</v>
      </c>
      <c r="H466" s="14">
        <f>'[1]TCE - ANEXO III - Preencher'!I475</f>
        <v>0</v>
      </c>
      <c r="I466" s="14">
        <f>'[1]TCE - ANEXO III - Preencher'!J475</f>
        <v>789.36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9.2799999999999994</v>
      </c>
      <c r="O466" s="15">
        <f>'[1]TCE - ANEXO III - Preencher'!P475</f>
        <v>0</v>
      </c>
      <c r="P466" s="16">
        <f t="shared" si="44"/>
        <v>9.2799999999999994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115.8289724310777</v>
      </c>
      <c r="Y466" s="15">
        <f>'[1]TCE - ANEXO III - Preencher'!Z475</f>
        <v>0</v>
      </c>
      <c r="Z466" s="16">
        <f t="shared" si="47"/>
        <v>115.8289724310777</v>
      </c>
      <c r="AA466" s="17" t="str">
        <f>IF('[1]TCE - ANEXO III - Preencher'!AB475="","",'[1]TCE - ANEXO III - Preencher'!AB475)</f>
        <v/>
      </c>
      <c r="AB466" s="15">
        <f t="shared" si="42"/>
        <v>914.46897243107765</v>
      </c>
    </row>
    <row r="467" spans="1:28" x14ac:dyDescent="0.2">
      <c r="A467" s="8">
        <f>IFERROR(VLOOKUP(B467,'[1]DADOS (OCULTAR)'!$P$3:$R$56,3,0),"")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 xml:space="preserve">LEONARDO JERONIMO DA SILVA 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>
        <f>'[1]TCE - ANEXO III - Preencher'!G476</f>
        <v>950110</v>
      </c>
      <c r="G467" s="13">
        <f>IF('[1]TCE - ANEXO III - Preencher'!H476="","",'[1]TCE - ANEXO III - Preencher'!H476)</f>
        <v>44287</v>
      </c>
      <c r="H467" s="14">
        <f>'[1]TCE - ANEXO III - Preencher'!I476</f>
        <v>0</v>
      </c>
      <c r="I467" s="14">
        <f>'[1]TCE - ANEXO III - Preencher'!J476</f>
        <v>205.42400000000001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1.1599999999999999</v>
      </c>
      <c r="O467" s="15">
        <f>'[1]TCE - ANEXO III - Preencher'!P476</f>
        <v>0</v>
      </c>
      <c r="P467" s="16">
        <f t="shared" si="44"/>
        <v>1.1599999999999999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115.8289724310777</v>
      </c>
      <c r="Y467" s="15">
        <f>'[1]TCE - ANEXO III - Preencher'!Z476</f>
        <v>0</v>
      </c>
      <c r="Z467" s="16">
        <f t="shared" si="47"/>
        <v>115.8289724310777</v>
      </c>
      <c r="AA467" s="17" t="str">
        <f>IF('[1]TCE - ANEXO III - Preencher'!AB476="","",'[1]TCE - ANEXO III - Preencher'!AB476)</f>
        <v/>
      </c>
      <c r="AB467" s="15">
        <f t="shared" si="42"/>
        <v>322.41297243107772</v>
      </c>
    </row>
    <row r="468" spans="1:28" x14ac:dyDescent="0.2">
      <c r="A468" s="8">
        <f>IFERROR(VLOOKUP(B468,'[1]DADOS (OCULTAR)'!$P$3:$R$56,3,0),"")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LEONICE AMARA DO NASCIMENTO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>
        <f>'[1]TCE - ANEXO III - Preencher'!G477</f>
        <v>322205</v>
      </c>
      <c r="G468" s="13">
        <f>IF('[1]TCE - ANEXO III - Preencher'!H477="","",'[1]TCE - ANEXO III - Preencher'!H477)</f>
        <v>44287</v>
      </c>
      <c r="H468" s="14">
        <f>'[1]TCE - ANEXO III - Preencher'!I477</f>
        <v>0</v>
      </c>
      <c r="I468" s="14">
        <f>'[1]TCE - ANEXO III - Preencher'!J477</f>
        <v>218.172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1.1599999999999999</v>
      </c>
      <c r="O468" s="15">
        <f>'[1]TCE - ANEXO III - Preencher'!P477</f>
        <v>0</v>
      </c>
      <c r="P468" s="16">
        <f t="shared" si="44"/>
        <v>1.1599999999999999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115.8289724310777</v>
      </c>
      <c r="Y468" s="15">
        <f>'[1]TCE - ANEXO III - Preencher'!Z477</f>
        <v>0</v>
      </c>
      <c r="Z468" s="16">
        <f t="shared" si="47"/>
        <v>115.8289724310777</v>
      </c>
      <c r="AA468" s="17" t="str">
        <f>IF('[1]TCE - ANEXO III - Preencher'!AB477="","",'[1]TCE - ANEXO III - Preencher'!AB477)</f>
        <v/>
      </c>
      <c r="AB468" s="15">
        <f t="shared" si="42"/>
        <v>335.16097243107771</v>
      </c>
    </row>
    <row r="469" spans="1:28" x14ac:dyDescent="0.2">
      <c r="A469" s="8">
        <f>IFERROR(VLOOKUP(B469,'[1]DADOS (OCULTAR)'!$P$3:$R$56,3,0),"")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LETICIA BITTENCOURT VELLOSO FRANCA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>
        <f>'[1]TCE - ANEXO III - Preencher'!G478</f>
        <v>223505</v>
      </c>
      <c r="G469" s="13">
        <f>IF('[1]TCE - ANEXO III - Preencher'!H478="","",'[1]TCE - ANEXO III - Preencher'!H478)</f>
        <v>44287</v>
      </c>
      <c r="H469" s="14">
        <f>'[1]TCE - ANEXO III - Preencher'!I478</f>
        <v>0</v>
      </c>
      <c r="I469" s="14">
        <f>'[1]TCE - ANEXO III - Preencher'!J478</f>
        <v>240.91679999999999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2.44</v>
      </c>
      <c r="O469" s="15">
        <f>'[1]TCE - ANEXO III - Preencher'!P478</f>
        <v>0</v>
      </c>
      <c r="P469" s="16">
        <f t="shared" si="44"/>
        <v>2.44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115.8289724310777</v>
      </c>
      <c r="Y469" s="15">
        <f>'[1]TCE - ANEXO III - Preencher'!Z478</f>
        <v>0</v>
      </c>
      <c r="Z469" s="16">
        <f t="shared" si="47"/>
        <v>115.8289724310777</v>
      </c>
      <c r="AA469" s="17" t="str">
        <f>IF('[1]TCE - ANEXO III - Preencher'!AB478="","",'[1]TCE - ANEXO III - Preencher'!AB478)</f>
        <v/>
      </c>
      <c r="AB469" s="15">
        <f t="shared" si="42"/>
        <v>359.18577243107768</v>
      </c>
    </row>
    <row r="470" spans="1:28" x14ac:dyDescent="0.2">
      <c r="A470" s="8">
        <f>IFERROR(VLOOKUP(B470,'[1]DADOS (OCULTAR)'!$P$3:$R$56,3,0),"")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LIDIA DE CASSIA DA SILVA LINS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>
        <f>'[1]TCE - ANEXO III - Preencher'!G479</f>
        <v>322205</v>
      </c>
      <c r="G470" s="13">
        <f>IF('[1]TCE - ANEXO III - Preencher'!H479="","",'[1]TCE - ANEXO III - Preencher'!H479)</f>
        <v>44287</v>
      </c>
      <c r="H470" s="14">
        <f>'[1]TCE - ANEXO III - Preencher'!I479</f>
        <v>0</v>
      </c>
      <c r="I470" s="14">
        <f>'[1]TCE - ANEXO III - Preencher'!J479</f>
        <v>114.33920000000001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1.1599999999999999</v>
      </c>
      <c r="O470" s="15">
        <f>'[1]TCE - ANEXO III - Preencher'!P479</f>
        <v>0</v>
      </c>
      <c r="P470" s="16">
        <f t="shared" si="44"/>
        <v>1.1599999999999999</v>
      </c>
      <c r="Q470" s="15">
        <f>'[1]TCE - ANEXO III - Preencher'!R479</f>
        <v>283.45208871519293</v>
      </c>
      <c r="R470" s="15">
        <f>'[1]TCE - ANEXO III - Preencher'!S479</f>
        <v>66</v>
      </c>
      <c r="S470" s="16">
        <f t="shared" si="45"/>
        <v>217.45208871519293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115.8289724310777</v>
      </c>
      <c r="Y470" s="15">
        <f>'[1]TCE - ANEXO III - Preencher'!Z479</f>
        <v>0</v>
      </c>
      <c r="Z470" s="16">
        <f t="shared" si="47"/>
        <v>115.8289724310777</v>
      </c>
      <c r="AA470" s="17" t="str">
        <f>IF('[1]TCE - ANEXO III - Preencher'!AB479="","",'[1]TCE - ANEXO III - Preencher'!AB479)</f>
        <v/>
      </c>
      <c r="AB470" s="15">
        <f t="shared" si="42"/>
        <v>448.78026114627067</v>
      </c>
    </row>
    <row r="471" spans="1:28" x14ac:dyDescent="0.2">
      <c r="A471" s="8">
        <f>IFERROR(VLOOKUP(B471,'[1]DADOS (OCULTAR)'!$P$3:$R$56,3,0),"")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LIDIANE MARIA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>
        <f>'[1]TCE - ANEXO III - Preencher'!G480</f>
        <v>322205</v>
      </c>
      <c r="G471" s="13">
        <f>IF('[1]TCE - ANEXO III - Preencher'!H480="","",'[1]TCE - ANEXO III - Preencher'!H480)</f>
        <v>44287</v>
      </c>
      <c r="H471" s="14">
        <f>'[1]TCE - ANEXO III - Preencher'!I480</f>
        <v>0</v>
      </c>
      <c r="I471" s="14">
        <f>'[1]TCE - ANEXO III - Preencher'!J480</f>
        <v>268.78319999999997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1.1599999999999999</v>
      </c>
      <c r="O471" s="15">
        <f>'[1]TCE - ANEXO III - Preencher'!P480</f>
        <v>0</v>
      </c>
      <c r="P471" s="16">
        <f t="shared" si="44"/>
        <v>1.1599999999999999</v>
      </c>
      <c r="Q471" s="15">
        <f>'[1]TCE - ANEXO III - Preencher'!R480</f>
        <v>0</v>
      </c>
      <c r="R471" s="15">
        <f>'[1]TCE - ANEXO III - Preencher'!S480</f>
        <v>2.2000000000000002</v>
      </c>
      <c r="S471" s="16">
        <f t="shared" si="45"/>
        <v>-2.2000000000000002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115.8289724310777</v>
      </c>
      <c r="Y471" s="15">
        <f>'[1]TCE - ANEXO III - Preencher'!Z480</f>
        <v>0</v>
      </c>
      <c r="Z471" s="16">
        <f t="shared" si="47"/>
        <v>115.8289724310777</v>
      </c>
      <c r="AA471" s="17" t="str">
        <f>IF('[1]TCE - ANEXO III - Preencher'!AB480="","",'[1]TCE - ANEXO III - Preencher'!AB480)</f>
        <v/>
      </c>
      <c r="AB471" s="15">
        <f t="shared" si="42"/>
        <v>383.57217243107772</v>
      </c>
    </row>
    <row r="472" spans="1:28" x14ac:dyDescent="0.2">
      <c r="A472" s="8">
        <f>IFERROR(VLOOKUP(B472,'[1]DADOS (OCULTAR)'!$P$3:$R$56,3,0),"")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LINDON JONSON GOMES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>
        <f>'[1]TCE - ANEXO III - Preencher'!G481</f>
        <v>517410</v>
      </c>
      <c r="G472" s="13">
        <f>IF('[1]TCE - ANEXO III - Preencher'!H481="","",'[1]TCE - ANEXO III - Preencher'!H481)</f>
        <v>44287</v>
      </c>
      <c r="H472" s="14">
        <f>'[1]TCE - ANEXO III - Preencher'!I481</f>
        <v>0</v>
      </c>
      <c r="I472" s="14">
        <f>'[1]TCE - ANEXO III - Preencher'!J481</f>
        <v>99.2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1.1599999999999999</v>
      </c>
      <c r="O472" s="15">
        <f>'[1]TCE - ANEXO III - Preencher'!P481</f>
        <v>0</v>
      </c>
      <c r="P472" s="16">
        <f t="shared" si="44"/>
        <v>1.1599999999999999</v>
      </c>
      <c r="Q472" s="15">
        <f>'[1]TCE - ANEXO III - Preencher'!R481</f>
        <v>423.99831168375641</v>
      </c>
      <c r="R472" s="15">
        <f>'[1]TCE - ANEXO III - Preencher'!S481</f>
        <v>66</v>
      </c>
      <c r="S472" s="16">
        <f t="shared" si="45"/>
        <v>357.99831168375641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115.8289724310777</v>
      </c>
      <c r="Y472" s="15">
        <f>'[1]TCE - ANEXO III - Preencher'!Z481</f>
        <v>0</v>
      </c>
      <c r="Z472" s="16">
        <f t="shared" si="47"/>
        <v>115.8289724310777</v>
      </c>
      <c r="AA472" s="17" t="str">
        <f>IF('[1]TCE - ANEXO III - Preencher'!AB481="","",'[1]TCE - ANEXO III - Preencher'!AB481)</f>
        <v/>
      </c>
      <c r="AB472" s="15">
        <f t="shared" si="42"/>
        <v>574.18728411483414</v>
      </c>
    </row>
    <row r="473" spans="1:28" x14ac:dyDescent="0.2">
      <c r="A473" s="8">
        <f>IFERROR(VLOOKUP(B473,'[1]DADOS (OCULTAR)'!$P$3:$R$56,3,0),"")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LISIANE VASCONCELLOS DE LIMA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>
        <f>'[1]TCE - ANEXO III - Preencher'!G482</f>
        <v>411010</v>
      </c>
      <c r="G473" s="13">
        <f>IF('[1]TCE - ANEXO III - Preencher'!H482="","",'[1]TCE - ANEXO III - Preencher'!H482)</f>
        <v>44287</v>
      </c>
      <c r="H473" s="14">
        <f>'[1]TCE - ANEXO III - Preencher'!I482</f>
        <v>0</v>
      </c>
      <c r="I473" s="14">
        <f>'[1]TCE - ANEXO III - Preencher'!J482</f>
        <v>92.192800000000005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1.1599999999999999</v>
      </c>
      <c r="O473" s="15">
        <f>'[1]TCE - ANEXO III - Preencher'!P482</f>
        <v>0</v>
      </c>
      <c r="P473" s="16">
        <f t="shared" si="44"/>
        <v>1.1599999999999999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115.8289724310777</v>
      </c>
      <c r="Y473" s="15">
        <f>'[1]TCE - ANEXO III - Preencher'!Z482</f>
        <v>0</v>
      </c>
      <c r="Z473" s="16">
        <f t="shared" si="47"/>
        <v>115.8289724310777</v>
      </c>
      <c r="AA473" s="17" t="str">
        <f>IF('[1]TCE - ANEXO III - Preencher'!AB482="","",'[1]TCE - ANEXO III - Preencher'!AB482)</f>
        <v/>
      </c>
      <c r="AB473" s="15">
        <f t="shared" si="42"/>
        <v>209.18177243107772</v>
      </c>
    </row>
    <row r="474" spans="1:28" x14ac:dyDescent="0.2">
      <c r="A474" s="8">
        <f>IFERROR(VLOOKUP(B474,'[1]DADOS (OCULTAR)'!$P$3:$R$56,3,0),"")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LIVANEIDE PERPETUA BISPO DE ANDRADE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>
        <f>'[1]TCE - ANEXO III - Preencher'!G483</f>
        <v>322205</v>
      </c>
      <c r="G474" s="13">
        <f>IF('[1]TCE - ANEXO III - Preencher'!H483="","",'[1]TCE - ANEXO III - Preencher'!H483)</f>
        <v>44287</v>
      </c>
      <c r="H474" s="14">
        <f>'[1]TCE - ANEXO III - Preencher'!I483</f>
        <v>0</v>
      </c>
      <c r="I474" s="14">
        <f>'[1]TCE - ANEXO III - Preencher'!J483</f>
        <v>133.50399999999999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1.1599999999999999</v>
      </c>
      <c r="O474" s="15">
        <f>'[1]TCE - ANEXO III - Preencher'!P483</f>
        <v>0</v>
      </c>
      <c r="P474" s="16">
        <f t="shared" si="44"/>
        <v>1.1599999999999999</v>
      </c>
      <c r="Q474" s="15">
        <f>'[1]TCE - ANEXO III - Preencher'!R483</f>
        <v>199.95514582883234</v>
      </c>
      <c r="R474" s="15">
        <f>'[1]TCE - ANEXO III - Preencher'!S483</f>
        <v>50.6</v>
      </c>
      <c r="S474" s="16">
        <f t="shared" si="45"/>
        <v>149.35514582883235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115.8289724310777</v>
      </c>
      <c r="Y474" s="15">
        <f>'[1]TCE - ANEXO III - Preencher'!Z483</f>
        <v>0</v>
      </c>
      <c r="Z474" s="16">
        <f t="shared" si="47"/>
        <v>115.8289724310777</v>
      </c>
      <c r="AA474" s="17" t="str">
        <f>IF('[1]TCE - ANEXO III - Preencher'!AB483="","",'[1]TCE - ANEXO III - Preencher'!AB483)</f>
        <v/>
      </c>
      <c r="AB474" s="15">
        <f t="shared" si="42"/>
        <v>399.84811825991005</v>
      </c>
    </row>
    <row r="475" spans="1:28" x14ac:dyDescent="0.2">
      <c r="A475" s="8">
        <f>IFERROR(VLOOKUP(B475,'[1]DADOS (OCULTAR)'!$P$3:$R$56,3,0),"")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LIVIA KARLA GOMES DE ALBUQUERQUE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>
        <f>'[1]TCE - ANEXO III - Preencher'!G484</f>
        <v>223505</v>
      </c>
      <c r="G475" s="13">
        <f>IF('[1]TCE - ANEXO III - Preencher'!H484="","",'[1]TCE - ANEXO III - Preencher'!H484)</f>
        <v>44287</v>
      </c>
      <c r="H475" s="14">
        <f>'[1]TCE - ANEXO III - Preencher'!I484</f>
        <v>0</v>
      </c>
      <c r="I475" s="14">
        <f>'[1]TCE - ANEXO III - Preencher'!J484</f>
        <v>294.50479999999999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2.44</v>
      </c>
      <c r="O475" s="15">
        <f>'[1]TCE - ANEXO III - Preencher'!P484</f>
        <v>0</v>
      </c>
      <c r="P475" s="16">
        <f t="shared" si="44"/>
        <v>2.44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115.8289724310777</v>
      </c>
      <c r="Y475" s="15">
        <f>'[1]TCE - ANEXO III - Preencher'!Z484</f>
        <v>0</v>
      </c>
      <c r="Z475" s="16">
        <f t="shared" si="47"/>
        <v>115.8289724310777</v>
      </c>
      <c r="AA475" s="17" t="str">
        <f>IF('[1]TCE - ANEXO III - Preencher'!AB484="","",'[1]TCE - ANEXO III - Preencher'!AB484)</f>
        <v/>
      </c>
      <c r="AB475" s="15">
        <f t="shared" si="42"/>
        <v>412.7737724310777</v>
      </c>
    </row>
    <row r="476" spans="1:28" x14ac:dyDescent="0.2">
      <c r="A476" s="8">
        <f>IFERROR(VLOOKUP(B476,'[1]DADOS (OCULTAR)'!$P$3:$R$56,3,0),"")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LIVIA KELLEN DOS SANTOS ALENCAR CORREIA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>
        <f>'[1]TCE - ANEXO III - Preencher'!G485</f>
        <v>322205</v>
      </c>
      <c r="G476" s="13">
        <f>IF('[1]TCE - ANEXO III - Preencher'!H485="","",'[1]TCE - ANEXO III - Preencher'!H485)</f>
        <v>44287</v>
      </c>
      <c r="H476" s="14">
        <f>'[1]TCE - ANEXO III - Preencher'!I485</f>
        <v>0</v>
      </c>
      <c r="I476" s="14">
        <f>'[1]TCE - ANEXO III - Preencher'!J485</f>
        <v>117.78879999999999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1.1599999999999999</v>
      </c>
      <c r="O476" s="15">
        <f>'[1]TCE - ANEXO III - Preencher'!P485</f>
        <v>0</v>
      </c>
      <c r="P476" s="16">
        <f t="shared" si="44"/>
        <v>1.1599999999999999</v>
      </c>
      <c r="Q476" s="15">
        <f>'[1]TCE - ANEXO III - Preencher'!R485</f>
        <v>283.45208871519293</v>
      </c>
      <c r="R476" s="15">
        <f>'[1]TCE - ANEXO III - Preencher'!S485</f>
        <v>66</v>
      </c>
      <c r="S476" s="16">
        <f t="shared" si="45"/>
        <v>217.45208871519293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115.8289724310777</v>
      </c>
      <c r="Y476" s="15">
        <f>'[1]TCE - ANEXO III - Preencher'!Z485</f>
        <v>0</v>
      </c>
      <c r="Z476" s="16">
        <f t="shared" si="47"/>
        <v>115.8289724310777</v>
      </c>
      <c r="AA476" s="17" t="str">
        <f>IF('[1]TCE - ANEXO III - Preencher'!AB485="","",'[1]TCE - ANEXO III - Preencher'!AB485)</f>
        <v/>
      </c>
      <c r="AB476" s="15">
        <f t="shared" si="42"/>
        <v>452.22986114627065</v>
      </c>
    </row>
    <row r="477" spans="1:28" x14ac:dyDescent="0.2">
      <c r="A477" s="8">
        <f>IFERROR(VLOOKUP(B477,'[1]DADOS (OCULTAR)'!$P$3:$R$56,3,0),"")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LIZANGELA MARIA ZACARIAS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>
        <f>'[1]TCE - ANEXO III - Preencher'!G486</f>
        <v>142205</v>
      </c>
      <c r="G477" s="13">
        <f>IF('[1]TCE - ANEXO III - Preencher'!H486="","",'[1]TCE - ANEXO III - Preencher'!H486)</f>
        <v>44287</v>
      </c>
      <c r="H477" s="14">
        <f>'[1]TCE - ANEXO III - Preencher'!I486</f>
        <v>0</v>
      </c>
      <c r="I477" s="14">
        <f>'[1]TCE - ANEXO III - Preencher'!J486</f>
        <v>686.73440000000005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1.1599999999999999</v>
      </c>
      <c r="O477" s="15">
        <f>'[1]TCE - ANEXO III - Preencher'!P486</f>
        <v>0</v>
      </c>
      <c r="P477" s="16">
        <f t="shared" si="44"/>
        <v>1.1599999999999999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115.8289724310777</v>
      </c>
      <c r="Y477" s="15">
        <f>'[1]TCE - ANEXO III - Preencher'!Z486</f>
        <v>0</v>
      </c>
      <c r="Z477" s="16">
        <f t="shared" si="47"/>
        <v>115.8289724310777</v>
      </c>
      <c r="AA477" s="17" t="str">
        <f>IF('[1]TCE - ANEXO III - Preencher'!AB486="","",'[1]TCE - ANEXO III - Preencher'!AB486)</f>
        <v/>
      </c>
      <c r="AB477" s="15">
        <f t="shared" si="42"/>
        <v>803.72337243107768</v>
      </c>
    </row>
    <row r="478" spans="1:28" x14ac:dyDescent="0.2">
      <c r="A478" s="8">
        <f>IFERROR(VLOOKUP(B478,'[1]DADOS (OCULTAR)'!$P$3:$R$56,3,0),"")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LOUISE MACHADO SCHULER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>
        <f>'[1]TCE - ANEXO III - Preencher'!G487</f>
        <v>322205</v>
      </c>
      <c r="G478" s="13">
        <f>IF('[1]TCE - ANEXO III - Preencher'!H487="","",'[1]TCE - ANEXO III - Preencher'!H487)</f>
        <v>44287</v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1.1599999999999999</v>
      </c>
      <c r="O478" s="15">
        <f>'[1]TCE - ANEXO III - Preencher'!P487</f>
        <v>0</v>
      </c>
      <c r="P478" s="16">
        <f t="shared" si="44"/>
        <v>1.1599999999999999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115.8289724310777</v>
      </c>
      <c r="Y478" s="15">
        <f>'[1]TCE - ANEXO III - Preencher'!Z487</f>
        <v>0</v>
      </c>
      <c r="Z478" s="16">
        <f t="shared" si="47"/>
        <v>115.8289724310777</v>
      </c>
      <c r="AA478" s="17" t="str">
        <f>IF('[1]TCE - ANEXO III - Preencher'!AB487="","",'[1]TCE - ANEXO III - Preencher'!AB487)</f>
        <v/>
      </c>
      <c r="AB478" s="15">
        <f t="shared" si="42"/>
        <v>116.9889724310777</v>
      </c>
    </row>
    <row r="479" spans="1:28" x14ac:dyDescent="0.2">
      <c r="A479" s="8">
        <f>IFERROR(VLOOKUP(B479,'[1]DADOS (OCULTAR)'!$P$3:$R$56,3,0),"")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LUANA SANTANA MARROQUIM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>
        <f>'[1]TCE - ANEXO III - Preencher'!G488</f>
        <v>322205</v>
      </c>
      <c r="G479" s="13">
        <f>IF('[1]TCE - ANEXO III - Preencher'!H488="","",'[1]TCE - ANEXO III - Preencher'!H488)</f>
        <v>44287</v>
      </c>
      <c r="H479" s="14">
        <f>'[1]TCE - ANEXO III - Preencher'!I488</f>
        <v>0</v>
      </c>
      <c r="I479" s="14">
        <f>'[1]TCE - ANEXO III - Preencher'!J488</f>
        <v>115.4064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1.1599999999999999</v>
      </c>
      <c r="O479" s="15">
        <f>'[1]TCE - ANEXO III - Preencher'!P488</f>
        <v>0</v>
      </c>
      <c r="P479" s="16">
        <f t="shared" si="44"/>
        <v>1.1599999999999999</v>
      </c>
      <c r="Q479" s="15">
        <f>'[1]TCE - ANEXO III - Preencher'!R488</f>
        <v>283.45208871519293</v>
      </c>
      <c r="R479" s="15">
        <f>'[1]TCE - ANEXO III - Preencher'!S488</f>
        <v>66</v>
      </c>
      <c r="S479" s="16">
        <f t="shared" si="45"/>
        <v>217.45208871519293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115.8289724310777</v>
      </c>
      <c r="Y479" s="15">
        <f>'[1]TCE - ANEXO III - Preencher'!Z488</f>
        <v>0</v>
      </c>
      <c r="Z479" s="16">
        <f t="shared" si="47"/>
        <v>115.8289724310777</v>
      </c>
      <c r="AA479" s="17" t="str">
        <f>IF('[1]TCE - ANEXO III - Preencher'!AB488="","",'[1]TCE - ANEXO III - Preencher'!AB488)</f>
        <v/>
      </c>
      <c r="AB479" s="15">
        <f t="shared" si="42"/>
        <v>449.84746114627063</v>
      </c>
    </row>
    <row r="480" spans="1:28" x14ac:dyDescent="0.2">
      <c r="A480" s="8">
        <f>IFERROR(VLOOKUP(B480,'[1]DADOS (OCULTAR)'!$P$3:$R$56,3,0),"")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LUCAS PAULO DE FRANCA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>
        <f>'[1]TCE - ANEXO III - Preencher'!G489</f>
        <v>322205</v>
      </c>
      <c r="G480" s="13">
        <f>IF('[1]TCE - ANEXO III - Preencher'!H489="","",'[1]TCE - ANEXO III - Preencher'!H489)</f>
        <v>44287</v>
      </c>
      <c r="H480" s="14">
        <f>'[1]TCE - ANEXO III - Preencher'!I489</f>
        <v>0</v>
      </c>
      <c r="I480" s="14">
        <f>'[1]TCE - ANEXO III - Preencher'!J489</f>
        <v>116.5984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1.1599999999999999</v>
      </c>
      <c r="O480" s="15">
        <f>'[1]TCE - ANEXO III - Preencher'!P489</f>
        <v>0</v>
      </c>
      <c r="P480" s="16">
        <f t="shared" si="44"/>
        <v>1.1599999999999999</v>
      </c>
      <c r="Q480" s="15">
        <f>'[1]TCE - ANEXO III - Preencher'!R489</f>
        <v>308.40039517078787</v>
      </c>
      <c r="R480" s="15">
        <f>'[1]TCE - ANEXO III - Preencher'!S489</f>
        <v>63.8</v>
      </c>
      <c r="S480" s="16">
        <f t="shared" si="45"/>
        <v>244.60039517078786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115.8289724310777</v>
      </c>
      <c r="Y480" s="15">
        <f>'[1]TCE - ANEXO III - Preencher'!Z489</f>
        <v>0</v>
      </c>
      <c r="Z480" s="16">
        <f t="shared" si="47"/>
        <v>115.8289724310777</v>
      </c>
      <c r="AA480" s="17" t="str">
        <f>IF('[1]TCE - ANEXO III - Preencher'!AB489="","",'[1]TCE - ANEXO III - Preencher'!AB489)</f>
        <v/>
      </c>
      <c r="AB480" s="15">
        <f t="shared" si="42"/>
        <v>478.18776760186557</v>
      </c>
    </row>
    <row r="481" spans="1:28" x14ac:dyDescent="0.2">
      <c r="A481" s="8">
        <f>IFERROR(VLOOKUP(B481,'[1]DADOS (OCULTAR)'!$P$3:$R$56,3,0),"")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LUCIA DE FATIMA ESCOREL POLIMENI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>
        <f>'[1]TCE - ANEXO III - Preencher'!G490</f>
        <v>322205</v>
      </c>
      <c r="G481" s="13">
        <f>IF('[1]TCE - ANEXO III - Preencher'!H490="","",'[1]TCE - ANEXO III - Preencher'!H490)</f>
        <v>44287</v>
      </c>
      <c r="H481" s="14">
        <f>'[1]TCE - ANEXO III - Preencher'!I490</f>
        <v>0</v>
      </c>
      <c r="I481" s="14">
        <f>'[1]TCE - ANEXO III - Preencher'!J490</f>
        <v>190.88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1.1599999999999999</v>
      </c>
      <c r="O481" s="15">
        <f>'[1]TCE - ANEXO III - Preencher'!P490</f>
        <v>0</v>
      </c>
      <c r="P481" s="16">
        <f t="shared" si="44"/>
        <v>1.1599999999999999</v>
      </c>
      <c r="Q481" s="15">
        <f>'[1]TCE - ANEXO III - Preencher'!R490</f>
        <v>283.45208871519293</v>
      </c>
      <c r="R481" s="15">
        <f>'[1]TCE - ANEXO III - Preencher'!S490</f>
        <v>66</v>
      </c>
      <c r="S481" s="16">
        <f t="shared" si="45"/>
        <v>217.45208871519293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115.8289724310777</v>
      </c>
      <c r="Y481" s="15">
        <f>'[1]TCE - ANEXO III - Preencher'!Z490</f>
        <v>0</v>
      </c>
      <c r="Z481" s="16">
        <f t="shared" si="47"/>
        <v>115.8289724310777</v>
      </c>
      <c r="AA481" s="17" t="str">
        <f>IF('[1]TCE - ANEXO III - Preencher'!AB490="","",'[1]TCE - ANEXO III - Preencher'!AB490)</f>
        <v/>
      </c>
      <c r="AB481" s="15">
        <f t="shared" si="42"/>
        <v>525.32106114627061</v>
      </c>
    </row>
    <row r="482" spans="1:28" x14ac:dyDescent="0.2">
      <c r="A482" s="8">
        <f>IFERROR(VLOOKUP(B482,'[1]DADOS (OCULTAR)'!$P$3:$R$56,3,0),"")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LUCIANA ERNESTO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>
        <f>'[1]TCE - ANEXO III - Preencher'!G491</f>
        <v>324115</v>
      </c>
      <c r="G482" s="13">
        <f>IF('[1]TCE - ANEXO III - Preencher'!H491="","",'[1]TCE - ANEXO III - Preencher'!H491)</f>
        <v>44287</v>
      </c>
      <c r="H482" s="14">
        <f>'[1]TCE - ANEXO III - Preencher'!I491</f>
        <v>0</v>
      </c>
      <c r="I482" s="14">
        <f>'[1]TCE - ANEXO III - Preencher'!J491</f>
        <v>305.77679999999998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1.1599999999999999</v>
      </c>
      <c r="O482" s="15">
        <f>'[1]TCE - ANEXO III - Preencher'!P491</f>
        <v>0</v>
      </c>
      <c r="P482" s="16">
        <f t="shared" si="44"/>
        <v>1.1599999999999999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115.8289724310777</v>
      </c>
      <c r="Y482" s="15">
        <f>'[1]TCE - ANEXO III - Preencher'!Z491</f>
        <v>0</v>
      </c>
      <c r="Z482" s="16">
        <f t="shared" si="47"/>
        <v>115.8289724310777</v>
      </c>
      <c r="AA482" s="17" t="str">
        <f>IF('[1]TCE - ANEXO III - Preencher'!AB491="","",'[1]TCE - ANEXO III - Preencher'!AB491)</f>
        <v/>
      </c>
      <c r="AB482" s="15">
        <f t="shared" si="42"/>
        <v>422.76577243107772</v>
      </c>
    </row>
    <row r="483" spans="1:28" x14ac:dyDescent="0.2">
      <c r="A483" s="8">
        <f>IFERROR(VLOOKUP(B483,'[1]DADOS (OCULTAR)'!$P$3:$R$56,3,0),"")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LUCIANA MARIA DE MESQUITA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>
        <f>'[1]TCE - ANEXO III - Preencher'!G492</f>
        <v>322205</v>
      </c>
      <c r="G483" s="13">
        <f>IF('[1]TCE - ANEXO III - Preencher'!H492="","",'[1]TCE - ANEXO III - Preencher'!H492)</f>
        <v>44287</v>
      </c>
      <c r="H483" s="14">
        <f>'[1]TCE - ANEXO III - Preencher'!I492</f>
        <v>0</v>
      </c>
      <c r="I483" s="14">
        <f>'[1]TCE - ANEXO III - Preencher'!J492</f>
        <v>147.53039999999999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1.1599999999999999</v>
      </c>
      <c r="O483" s="15">
        <f>'[1]TCE - ANEXO III - Preencher'!P492</f>
        <v>0</v>
      </c>
      <c r="P483" s="16">
        <f t="shared" si="44"/>
        <v>1.1599999999999999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115.8289724310777</v>
      </c>
      <c r="Y483" s="15">
        <f>'[1]TCE - ANEXO III - Preencher'!Z492</f>
        <v>0</v>
      </c>
      <c r="Z483" s="16">
        <f t="shared" si="47"/>
        <v>115.8289724310777</v>
      </c>
      <c r="AA483" s="17" t="str">
        <f>IF('[1]TCE - ANEXO III - Preencher'!AB492="","",'[1]TCE - ANEXO III - Preencher'!AB492)</f>
        <v/>
      </c>
      <c r="AB483" s="15">
        <f t="shared" si="42"/>
        <v>264.51937243107767</v>
      </c>
    </row>
    <row r="484" spans="1:28" x14ac:dyDescent="0.2">
      <c r="A484" s="8">
        <f>IFERROR(VLOOKUP(B484,'[1]DADOS (OCULTAR)'!$P$3:$R$56,3,0),"")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LUCIANA MARIA QUINTINO DE OLIVEIRA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>
        <f>'[1]TCE - ANEXO III - Preencher'!G493</f>
        <v>322205</v>
      </c>
      <c r="G484" s="13">
        <f>IF('[1]TCE - ANEXO III - Preencher'!H493="","",'[1]TCE - ANEXO III - Preencher'!H493)</f>
        <v>44287</v>
      </c>
      <c r="H484" s="14">
        <f>'[1]TCE - ANEXO III - Preencher'!I493</f>
        <v>0</v>
      </c>
      <c r="I484" s="14">
        <f>'[1]TCE - ANEXO III - Preencher'!J493</f>
        <v>116.3552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1.1599999999999999</v>
      </c>
      <c r="O484" s="15">
        <f>'[1]TCE - ANEXO III - Preencher'!P493</f>
        <v>0</v>
      </c>
      <c r="P484" s="16">
        <f t="shared" si="44"/>
        <v>1.1599999999999999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115.8289724310777</v>
      </c>
      <c r="Y484" s="15">
        <f>'[1]TCE - ANEXO III - Preencher'!Z493</f>
        <v>0</v>
      </c>
      <c r="Z484" s="16">
        <f t="shared" si="47"/>
        <v>115.8289724310777</v>
      </c>
      <c r="AA484" s="17" t="str">
        <f>IF('[1]TCE - ANEXO III - Preencher'!AB493="","",'[1]TCE - ANEXO III - Preencher'!AB493)</f>
        <v/>
      </c>
      <c r="AB484" s="15">
        <f t="shared" si="42"/>
        <v>233.34417243107771</v>
      </c>
    </row>
    <row r="485" spans="1:28" x14ac:dyDescent="0.2">
      <c r="A485" s="8">
        <f>IFERROR(VLOOKUP(B485,'[1]DADOS (OCULTAR)'!$P$3:$R$56,3,0),"")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LUCIANO ROBERTO BELANGER DE VASCONCELOS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>
        <f>'[1]TCE - ANEXO III - Preencher'!G494</f>
        <v>517410</v>
      </c>
      <c r="G485" s="13">
        <f>IF('[1]TCE - ANEXO III - Preencher'!H494="","",'[1]TCE - ANEXO III - Preencher'!H494)</f>
        <v>44287</v>
      </c>
      <c r="H485" s="14">
        <f>'[1]TCE - ANEXO III - Preencher'!I494</f>
        <v>0</v>
      </c>
      <c r="I485" s="14">
        <f>'[1]TCE - ANEXO III - Preencher'!J494</f>
        <v>99.2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1.1599999999999999</v>
      </c>
      <c r="O485" s="15">
        <f>'[1]TCE - ANEXO III - Preencher'!P494</f>
        <v>0</v>
      </c>
      <c r="P485" s="16">
        <f t="shared" si="44"/>
        <v>1.1599999999999999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115.8289724310777</v>
      </c>
      <c r="Y485" s="15">
        <f>'[1]TCE - ANEXO III - Preencher'!Z494</f>
        <v>0</v>
      </c>
      <c r="Z485" s="16">
        <f t="shared" si="47"/>
        <v>115.8289724310777</v>
      </c>
      <c r="AA485" s="17" t="str">
        <f>IF('[1]TCE - ANEXO III - Preencher'!AB494="","",'[1]TCE - ANEXO III - Preencher'!AB494)</f>
        <v/>
      </c>
      <c r="AB485" s="15">
        <f t="shared" si="42"/>
        <v>216.1889724310777</v>
      </c>
    </row>
    <row r="486" spans="1:28" x14ac:dyDescent="0.2">
      <c r="A486" s="8">
        <f>IFERROR(VLOOKUP(B486,'[1]DADOS (OCULTAR)'!$P$3:$R$56,3,0),"")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LUCICLEIDE DA SILVA FIRMINO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>
        <f>'[1]TCE - ANEXO III - Preencher'!G495</f>
        <v>322205</v>
      </c>
      <c r="G486" s="13">
        <f>IF('[1]TCE - ANEXO III - Preencher'!H495="","",'[1]TCE - ANEXO III - Preencher'!H495)</f>
        <v>44287</v>
      </c>
      <c r="H486" s="14">
        <f>'[1]TCE - ANEXO III - Preencher'!I495</f>
        <v>0</v>
      </c>
      <c r="I486" s="14">
        <f>'[1]TCE - ANEXO III - Preencher'!J495</f>
        <v>136.48159999999999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1.1599999999999999</v>
      </c>
      <c r="O486" s="15">
        <f>'[1]TCE - ANEXO III - Preencher'!P495</f>
        <v>0</v>
      </c>
      <c r="P486" s="16">
        <f t="shared" si="44"/>
        <v>1.1599999999999999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115.8289724310777</v>
      </c>
      <c r="Y486" s="15">
        <f>'[1]TCE - ANEXO III - Preencher'!Z495</f>
        <v>0</v>
      </c>
      <c r="Z486" s="16">
        <f t="shared" si="47"/>
        <v>115.8289724310777</v>
      </c>
      <c r="AA486" s="17" t="str">
        <f>IF('[1]TCE - ANEXO III - Preencher'!AB495="","",'[1]TCE - ANEXO III - Preencher'!AB495)</f>
        <v/>
      </c>
      <c r="AB486" s="15">
        <f t="shared" si="42"/>
        <v>253.4705724310777</v>
      </c>
    </row>
    <row r="487" spans="1:28" x14ac:dyDescent="0.2">
      <c r="A487" s="8">
        <f>IFERROR(VLOOKUP(B487,'[1]DADOS (OCULTAR)'!$P$3:$R$56,3,0),"")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LUCICLEIDE GOMES DO NASCIMENTO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>
        <f>'[1]TCE - ANEXO III - Preencher'!G496</f>
        <v>322205</v>
      </c>
      <c r="G487" s="13">
        <f>IF('[1]TCE - ANEXO III - Preencher'!H496="","",'[1]TCE - ANEXO III - Preencher'!H496)</f>
        <v>44287</v>
      </c>
      <c r="H487" s="14">
        <f>'[1]TCE - ANEXO III - Preencher'!I496</f>
        <v>0</v>
      </c>
      <c r="I487" s="14">
        <f>'[1]TCE - ANEXO III - Preencher'!J496</f>
        <v>114.4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1.1599999999999999</v>
      </c>
      <c r="O487" s="15">
        <f>'[1]TCE - ANEXO III - Preencher'!P496</f>
        <v>0</v>
      </c>
      <c r="P487" s="16">
        <f t="shared" si="44"/>
        <v>1.1599999999999999</v>
      </c>
      <c r="Q487" s="15">
        <f>'[1]TCE - ANEXO III - Preencher'!R496</f>
        <v>415.7395619605249</v>
      </c>
      <c r="R487" s="15">
        <f>'[1]TCE - ANEXO III - Preencher'!S496</f>
        <v>66</v>
      </c>
      <c r="S487" s="16">
        <f t="shared" si="45"/>
        <v>349.7395619605249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115.8289724310777</v>
      </c>
      <c r="Y487" s="15">
        <f>'[1]TCE - ANEXO III - Preencher'!Z496</f>
        <v>0</v>
      </c>
      <c r="Z487" s="16">
        <f t="shared" si="47"/>
        <v>115.8289724310777</v>
      </c>
      <c r="AA487" s="17" t="str">
        <f>IF('[1]TCE - ANEXO III - Preencher'!AB496="","",'[1]TCE - ANEXO III - Preencher'!AB496)</f>
        <v/>
      </c>
      <c r="AB487" s="15">
        <f t="shared" si="42"/>
        <v>581.12853439160256</v>
      </c>
    </row>
    <row r="488" spans="1:28" x14ac:dyDescent="0.2">
      <c r="A488" s="8">
        <f>IFERROR(VLOOKUP(B488,'[1]DADOS (OCULTAR)'!$P$3:$R$56,3,0),"")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LUCICLEIDE LIMA DO NASCIMENTO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>
        <f>'[1]TCE - ANEXO III - Preencher'!G497</f>
        <v>322205</v>
      </c>
      <c r="G488" s="13">
        <f>IF('[1]TCE - ANEXO III - Preencher'!H497="","",'[1]TCE - ANEXO III - Preencher'!H497)</f>
        <v>44287</v>
      </c>
      <c r="H488" s="14">
        <f>'[1]TCE - ANEXO III - Preencher'!I497</f>
        <v>0</v>
      </c>
      <c r="I488" s="14">
        <f>'[1]TCE - ANEXO III - Preencher'!J497</f>
        <v>132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1.1599999999999999</v>
      </c>
      <c r="O488" s="15">
        <f>'[1]TCE - ANEXO III - Preencher'!P497</f>
        <v>0</v>
      </c>
      <c r="P488" s="16">
        <f t="shared" si="44"/>
        <v>1.1599999999999999</v>
      </c>
      <c r="Q488" s="15">
        <f>'[1]TCE - ANEXO III - Preencher'!R497</f>
        <v>283.45208871519293</v>
      </c>
      <c r="R488" s="15">
        <f>'[1]TCE - ANEXO III - Preencher'!S497</f>
        <v>66</v>
      </c>
      <c r="S488" s="16">
        <f t="shared" si="45"/>
        <v>217.45208871519293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115.8289724310777</v>
      </c>
      <c r="Y488" s="15">
        <f>'[1]TCE - ANEXO III - Preencher'!Z497</f>
        <v>0</v>
      </c>
      <c r="Z488" s="16">
        <f t="shared" si="47"/>
        <v>115.8289724310777</v>
      </c>
      <c r="AA488" s="17" t="str">
        <f>IF('[1]TCE - ANEXO III - Preencher'!AB497="","",'[1]TCE - ANEXO III - Preencher'!AB497)</f>
        <v/>
      </c>
      <c r="AB488" s="15">
        <f t="shared" si="42"/>
        <v>466.44106114627067</v>
      </c>
    </row>
    <row r="489" spans="1:28" x14ac:dyDescent="0.2">
      <c r="A489" s="8">
        <f>IFERROR(VLOOKUP(B489,'[1]DADOS (OCULTAR)'!$P$3:$R$56,3,0),"")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LUCIENE AVELINO DE LIMA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>
        <f>'[1]TCE - ANEXO III - Preencher'!G498</f>
        <v>411010</v>
      </c>
      <c r="G489" s="13">
        <f>IF('[1]TCE - ANEXO III - Preencher'!H498="","",'[1]TCE - ANEXO III - Preencher'!H498)</f>
        <v>44287</v>
      </c>
      <c r="H489" s="14">
        <f>'[1]TCE - ANEXO III - Preencher'!I498</f>
        <v>0</v>
      </c>
      <c r="I489" s="14">
        <f>'[1]TCE - ANEXO III - Preencher'!J498</f>
        <v>92.4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1.1599999999999999</v>
      </c>
      <c r="O489" s="15">
        <f>'[1]TCE - ANEXO III - Preencher'!P498</f>
        <v>0</v>
      </c>
      <c r="P489" s="16">
        <f t="shared" si="44"/>
        <v>1.1599999999999999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115.8289724310777</v>
      </c>
      <c r="Y489" s="15">
        <f>'[1]TCE - ANEXO III - Preencher'!Z498</f>
        <v>0</v>
      </c>
      <c r="Z489" s="16">
        <f t="shared" si="47"/>
        <v>115.8289724310777</v>
      </c>
      <c r="AA489" s="17" t="str">
        <f>IF('[1]TCE - ANEXO III - Preencher'!AB498="","",'[1]TCE - ANEXO III - Preencher'!AB498)</f>
        <v/>
      </c>
      <c r="AB489" s="15">
        <f t="shared" si="42"/>
        <v>209.38897243107772</v>
      </c>
    </row>
    <row r="490" spans="1:28" x14ac:dyDescent="0.2">
      <c r="A490" s="8">
        <f>IFERROR(VLOOKUP(B490,'[1]DADOS (OCULTAR)'!$P$3:$R$56,3,0),"")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LUCIENE MARIA ROBERTO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>
        <f>'[1]TCE - ANEXO III - Preencher'!G499</f>
        <v>322205</v>
      </c>
      <c r="G490" s="13">
        <f>IF('[1]TCE - ANEXO III - Preencher'!H499="","",'[1]TCE - ANEXO III - Preencher'!H499)</f>
        <v>44287</v>
      </c>
      <c r="H490" s="14">
        <f>'[1]TCE - ANEXO III - Preencher'!I499</f>
        <v>0</v>
      </c>
      <c r="I490" s="14">
        <f>'[1]TCE - ANEXO III - Preencher'!J499</f>
        <v>114.8368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1.1599999999999999</v>
      </c>
      <c r="O490" s="15">
        <f>'[1]TCE - ANEXO III - Preencher'!P499</f>
        <v>0</v>
      </c>
      <c r="P490" s="16">
        <f t="shared" si="44"/>
        <v>1.1599999999999999</v>
      </c>
      <c r="Q490" s="15">
        <f>'[1]TCE - ANEXO III - Preencher'!R499</f>
        <v>385.50663886655275</v>
      </c>
      <c r="R490" s="15">
        <f>'[1]TCE - ANEXO III - Preencher'!S499</f>
        <v>61.22</v>
      </c>
      <c r="S490" s="16">
        <f t="shared" si="45"/>
        <v>324.28663886655272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115.8289724310777</v>
      </c>
      <c r="Y490" s="15">
        <f>'[1]TCE - ANEXO III - Preencher'!Z499</f>
        <v>0</v>
      </c>
      <c r="Z490" s="16">
        <f t="shared" si="47"/>
        <v>115.8289724310777</v>
      </c>
      <c r="AA490" s="17" t="str">
        <f>IF('[1]TCE - ANEXO III - Preencher'!AB499="","",'[1]TCE - ANEXO III - Preencher'!AB499)</f>
        <v/>
      </c>
      <c r="AB490" s="15">
        <f t="shared" si="42"/>
        <v>556.11241129763039</v>
      </c>
    </row>
    <row r="491" spans="1:28" x14ac:dyDescent="0.2">
      <c r="A491" s="8">
        <f>IFERROR(VLOOKUP(B491,'[1]DADOS (OCULTAR)'!$P$3:$R$56,3,0),"")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LUCIENE PATRICIA DA SILVA NASCIMENTO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>
        <f>'[1]TCE - ANEXO III - Preencher'!G500</f>
        <v>322205</v>
      </c>
      <c r="G491" s="13">
        <f>IF('[1]TCE - ANEXO III - Preencher'!H500="","",'[1]TCE - ANEXO III - Preencher'!H500)</f>
        <v>44287</v>
      </c>
      <c r="H491" s="14">
        <f>'[1]TCE - ANEXO III - Preencher'!I500</f>
        <v>0</v>
      </c>
      <c r="I491" s="14">
        <f>'[1]TCE - ANEXO III - Preencher'!J500</f>
        <v>103.7264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1.1599999999999999</v>
      </c>
      <c r="O491" s="15">
        <f>'[1]TCE - ANEXO III - Preencher'!P500</f>
        <v>0</v>
      </c>
      <c r="P491" s="16">
        <f t="shared" si="44"/>
        <v>1.1599999999999999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63.91</v>
      </c>
      <c r="U491" s="15">
        <f>'[1]TCE - ANEXO III - Preencher'!V500</f>
        <v>0</v>
      </c>
      <c r="V491" s="16">
        <f t="shared" si="46"/>
        <v>63.91</v>
      </c>
      <c r="W491" s="17" t="str">
        <f>IF('[1]TCE - ANEXO III - Preencher'!X500="","",'[1]TCE - ANEXO III - Preencher'!X500)</f>
        <v>AUXILIO CRECHE</v>
      </c>
      <c r="X491" s="15">
        <f>'[1]TCE - ANEXO III - Preencher'!Y500</f>
        <v>115.8289724310777</v>
      </c>
      <c r="Y491" s="15">
        <f>'[1]TCE - ANEXO III - Preencher'!Z500</f>
        <v>0</v>
      </c>
      <c r="Z491" s="16">
        <f t="shared" si="47"/>
        <v>115.8289724310777</v>
      </c>
      <c r="AA491" s="17" t="str">
        <f>IF('[1]TCE - ANEXO III - Preencher'!AB500="","",'[1]TCE - ANEXO III - Preencher'!AB500)</f>
        <v/>
      </c>
      <c r="AB491" s="15">
        <f t="shared" si="42"/>
        <v>284.62537243107772</v>
      </c>
    </row>
    <row r="492" spans="1:28" x14ac:dyDescent="0.2">
      <c r="A492" s="8">
        <f>IFERROR(VLOOKUP(B492,'[1]DADOS (OCULTAR)'!$P$3:$R$56,3,0),"")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LUCIERIA JOSE ALVES AMORIM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>
        <f>'[1]TCE - ANEXO III - Preencher'!G501</f>
        <v>322205</v>
      </c>
      <c r="G492" s="13">
        <f>IF('[1]TCE - ANEXO III - Preencher'!H501="","",'[1]TCE - ANEXO III - Preencher'!H501)</f>
        <v>44287</v>
      </c>
      <c r="H492" s="14">
        <f>'[1]TCE - ANEXO III - Preencher'!I501</f>
        <v>0</v>
      </c>
      <c r="I492" s="14">
        <f>'[1]TCE - ANEXO III - Preencher'!J501</f>
        <v>114.2616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1.1599999999999999</v>
      </c>
      <c r="O492" s="15">
        <f>'[1]TCE - ANEXO III - Preencher'!P501</f>
        <v>0</v>
      </c>
      <c r="P492" s="16">
        <f t="shared" si="44"/>
        <v>1.1599999999999999</v>
      </c>
      <c r="Q492" s="15">
        <f>'[1]TCE - ANEXO III - Preencher'!R501</f>
        <v>565.404821081823</v>
      </c>
      <c r="R492" s="15">
        <f>'[1]TCE - ANEXO III - Preencher'!S501</f>
        <v>66</v>
      </c>
      <c r="S492" s="16">
        <f t="shared" si="45"/>
        <v>499.404821081823</v>
      </c>
      <c r="T492" s="15">
        <f>'[1]TCE - ANEXO III - Preencher'!U501</f>
        <v>66.11</v>
      </c>
      <c r="U492" s="15">
        <f>'[1]TCE - ANEXO III - Preencher'!V501</f>
        <v>0</v>
      </c>
      <c r="V492" s="16">
        <f t="shared" si="46"/>
        <v>66.11</v>
      </c>
      <c r="W492" s="17" t="str">
        <f>IF('[1]TCE - ANEXO III - Preencher'!X501="","",'[1]TCE - ANEXO III - Preencher'!X501)</f>
        <v>AUXILIO CRECHE</v>
      </c>
      <c r="X492" s="15">
        <f>'[1]TCE - ANEXO III - Preencher'!Y501</f>
        <v>115.8289724310777</v>
      </c>
      <c r="Y492" s="15">
        <f>'[1]TCE - ANEXO III - Preencher'!Z501</f>
        <v>0</v>
      </c>
      <c r="Z492" s="16">
        <f t="shared" si="47"/>
        <v>115.8289724310777</v>
      </c>
      <c r="AA492" s="17" t="str">
        <f>IF('[1]TCE - ANEXO III - Preencher'!AB501="","",'[1]TCE - ANEXO III - Preencher'!AB501)</f>
        <v/>
      </c>
      <c r="AB492" s="15">
        <f t="shared" si="42"/>
        <v>796.76539351290069</v>
      </c>
    </row>
    <row r="493" spans="1:28" x14ac:dyDescent="0.2">
      <c r="A493" s="8">
        <f>IFERROR(VLOOKUP(B493,'[1]DADOS (OCULTAR)'!$P$3:$R$56,3,0),"")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LUCINALVA TACIANA MARTINS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>
        <f>'[1]TCE - ANEXO III - Preencher'!G502</f>
        <v>322205</v>
      </c>
      <c r="G493" s="13">
        <f>IF('[1]TCE - ANEXO III - Preencher'!H502="","",'[1]TCE - ANEXO III - Preencher'!H502)</f>
        <v>44287</v>
      </c>
      <c r="H493" s="14">
        <f>'[1]TCE - ANEXO III - Preencher'!I502</f>
        <v>0</v>
      </c>
      <c r="I493" s="14">
        <f>'[1]TCE - ANEXO III - Preencher'!J502</f>
        <v>128.54560000000001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1.1599999999999999</v>
      </c>
      <c r="O493" s="15">
        <f>'[1]TCE - ANEXO III - Preencher'!P502</f>
        <v>0</v>
      </c>
      <c r="P493" s="16">
        <f t="shared" si="44"/>
        <v>1.1599999999999999</v>
      </c>
      <c r="Q493" s="15">
        <f>'[1]TCE - ANEXO III - Preencher'!R502</f>
        <v>385.50663886655275</v>
      </c>
      <c r="R493" s="15">
        <f>'[1]TCE - ANEXO III - Preencher'!S502</f>
        <v>66</v>
      </c>
      <c r="S493" s="16">
        <f t="shared" si="45"/>
        <v>319.50663886655275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115.8289724310777</v>
      </c>
      <c r="Y493" s="15">
        <f>'[1]TCE - ANEXO III - Preencher'!Z502</f>
        <v>0</v>
      </c>
      <c r="Z493" s="16">
        <f t="shared" si="47"/>
        <v>115.8289724310777</v>
      </c>
      <c r="AA493" s="17" t="str">
        <f>IF('[1]TCE - ANEXO III - Preencher'!AB502="","",'[1]TCE - ANEXO III - Preencher'!AB502)</f>
        <v/>
      </c>
      <c r="AB493" s="15">
        <f t="shared" si="42"/>
        <v>565.04121129763041</v>
      </c>
    </row>
    <row r="494" spans="1:28" x14ac:dyDescent="0.2">
      <c r="A494" s="8">
        <f>IFERROR(VLOOKUP(B494,'[1]DADOS (OCULTAR)'!$P$3:$R$56,3,0),"")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LUCINEA GOMES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>
        <f>'[1]TCE - ANEXO III - Preencher'!G503</f>
        <v>324205</v>
      </c>
      <c r="G494" s="13">
        <f>IF('[1]TCE - ANEXO III - Preencher'!H503="","",'[1]TCE - ANEXO III - Preencher'!H503)</f>
        <v>44287</v>
      </c>
      <c r="H494" s="14">
        <f>'[1]TCE - ANEXO III - Preencher'!I503</f>
        <v>0</v>
      </c>
      <c r="I494" s="14">
        <f>'[1]TCE - ANEXO III - Preencher'!J503</f>
        <v>131.524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1.1599999999999999</v>
      </c>
      <c r="O494" s="15">
        <f>'[1]TCE - ANEXO III - Preencher'!P503</f>
        <v>0</v>
      </c>
      <c r="P494" s="16">
        <f t="shared" si="44"/>
        <v>1.1599999999999999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115.8289724310777</v>
      </c>
      <c r="Y494" s="15">
        <f>'[1]TCE - ANEXO III - Preencher'!Z503</f>
        <v>0</v>
      </c>
      <c r="Z494" s="16">
        <f t="shared" si="47"/>
        <v>115.8289724310777</v>
      </c>
      <c r="AA494" s="17" t="str">
        <f>IF('[1]TCE - ANEXO III - Preencher'!AB503="","",'[1]TCE - ANEXO III - Preencher'!AB503)</f>
        <v/>
      </c>
      <c r="AB494" s="15">
        <f t="shared" si="42"/>
        <v>248.51297243107769</v>
      </c>
    </row>
    <row r="495" spans="1:28" x14ac:dyDescent="0.2">
      <c r="A495" s="8">
        <f>IFERROR(VLOOKUP(B495,'[1]DADOS (OCULTAR)'!$P$3:$R$56,3,0),"")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LUCRECIA DA SILVA GODE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>
        <f>'[1]TCE - ANEXO III - Preencher'!G504</f>
        <v>514225</v>
      </c>
      <c r="G495" s="13">
        <f>IF('[1]TCE - ANEXO III - Preencher'!H504="","",'[1]TCE - ANEXO III - Preencher'!H504)</f>
        <v>44287</v>
      </c>
      <c r="H495" s="14">
        <f>'[1]TCE - ANEXO III - Preencher'!I504</f>
        <v>0</v>
      </c>
      <c r="I495" s="14">
        <f>'[1]TCE - ANEXO III - Preencher'!J504</f>
        <v>114.4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1.1599999999999999</v>
      </c>
      <c r="O495" s="15">
        <f>'[1]TCE - ANEXO III - Preencher'!P504</f>
        <v>0</v>
      </c>
      <c r="P495" s="16">
        <f t="shared" si="44"/>
        <v>1.1599999999999999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115.8289724310777</v>
      </c>
      <c r="Y495" s="15">
        <f>'[1]TCE - ANEXO III - Preencher'!Z504</f>
        <v>0</v>
      </c>
      <c r="Z495" s="16">
        <f t="shared" si="47"/>
        <v>115.8289724310777</v>
      </c>
      <c r="AA495" s="17" t="str">
        <f>IF('[1]TCE - ANEXO III - Preencher'!AB504="","",'[1]TCE - ANEXO III - Preencher'!AB504)</f>
        <v/>
      </c>
      <c r="AB495" s="15">
        <f t="shared" si="42"/>
        <v>231.38897243107772</v>
      </c>
    </row>
    <row r="496" spans="1:28" x14ac:dyDescent="0.2">
      <c r="A496" s="8">
        <f>IFERROR(VLOOKUP(B496,'[1]DADOS (OCULTAR)'!$P$3:$R$56,3,0),"")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LUDMILLA INGRID MARINHO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>
        <f>'[1]TCE - ANEXO III - Preencher'!G505</f>
        <v>322205</v>
      </c>
      <c r="G496" s="13">
        <f>IF('[1]TCE - ANEXO III - Preencher'!H505="","",'[1]TCE - ANEXO III - Preencher'!H505)</f>
        <v>44287</v>
      </c>
      <c r="H496" s="14">
        <f>'[1]TCE - ANEXO III - Preencher'!I505</f>
        <v>0</v>
      </c>
      <c r="I496" s="14">
        <f>'[1]TCE - ANEXO III - Preencher'!J505</f>
        <v>170.1848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1.1599999999999999</v>
      </c>
      <c r="O496" s="15">
        <f>'[1]TCE - ANEXO III - Preencher'!P505</f>
        <v>0</v>
      </c>
      <c r="P496" s="16">
        <f t="shared" si="44"/>
        <v>1.1599999999999999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115.8289724310777</v>
      </c>
      <c r="Y496" s="15">
        <f>'[1]TCE - ANEXO III - Preencher'!Z505</f>
        <v>0</v>
      </c>
      <c r="Z496" s="16">
        <f t="shared" si="47"/>
        <v>115.8289724310777</v>
      </c>
      <c r="AA496" s="17" t="str">
        <f>IF('[1]TCE - ANEXO III - Preencher'!AB505="","",'[1]TCE - ANEXO III - Preencher'!AB505)</f>
        <v/>
      </c>
      <c r="AB496" s="15">
        <f t="shared" si="42"/>
        <v>287.17377243107768</v>
      </c>
    </row>
    <row r="497" spans="1:28" x14ac:dyDescent="0.2">
      <c r="A497" s="8">
        <f>IFERROR(VLOOKUP(B497,'[1]DADOS (OCULTAR)'!$P$3:$R$56,3,0),"")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LUIS AUGUSTO FERREIRA DO NASCIMENTO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>
        <f>'[1]TCE - ANEXO III - Preencher'!G506</f>
        <v>782320</v>
      </c>
      <c r="G497" s="13">
        <f>IF('[1]TCE - ANEXO III - Preencher'!H506="","",'[1]TCE - ANEXO III - Preencher'!H506)</f>
        <v>44287</v>
      </c>
      <c r="H497" s="14">
        <f>'[1]TCE - ANEXO III - Preencher'!I506</f>
        <v>0</v>
      </c>
      <c r="I497" s="14">
        <f>'[1]TCE - ANEXO III - Preencher'!J506</f>
        <v>164.47200000000001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1.1599999999999999</v>
      </c>
      <c r="O497" s="15">
        <f>'[1]TCE - ANEXO III - Preencher'!P506</f>
        <v>0</v>
      </c>
      <c r="P497" s="16">
        <f t="shared" si="44"/>
        <v>1.1599999999999999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115.8289724310777</v>
      </c>
      <c r="Y497" s="15">
        <f>'[1]TCE - ANEXO III - Preencher'!Z506</f>
        <v>0</v>
      </c>
      <c r="Z497" s="16">
        <f t="shared" si="47"/>
        <v>115.8289724310777</v>
      </c>
      <c r="AA497" s="17" t="str">
        <f>IF('[1]TCE - ANEXO III - Preencher'!AB506="","",'[1]TCE - ANEXO III - Preencher'!AB506)</f>
        <v/>
      </c>
      <c r="AB497" s="15">
        <f t="shared" si="42"/>
        <v>281.46097243107772</v>
      </c>
    </row>
    <row r="498" spans="1:28" x14ac:dyDescent="0.2">
      <c r="A498" s="8">
        <f>IFERROR(VLOOKUP(B498,'[1]DADOS (OCULTAR)'!$P$3:$R$56,3,0),"")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LUIZ DE FRANCA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>
        <f>'[1]TCE - ANEXO III - Preencher'!G507</f>
        <v>521130</v>
      </c>
      <c r="G498" s="13">
        <f>IF('[1]TCE - ANEXO III - Preencher'!H507="","",'[1]TCE - ANEXO III - Preencher'!H507)</f>
        <v>44287</v>
      </c>
      <c r="H498" s="14">
        <f>'[1]TCE - ANEXO III - Preencher'!I507</f>
        <v>0</v>
      </c>
      <c r="I498" s="14">
        <f>'[1]TCE - ANEXO III - Preencher'!J507</f>
        <v>111.1464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1.1599999999999999</v>
      </c>
      <c r="O498" s="15">
        <f>'[1]TCE - ANEXO III - Preencher'!P507</f>
        <v>0</v>
      </c>
      <c r="P498" s="16">
        <f t="shared" si="44"/>
        <v>1.1599999999999999</v>
      </c>
      <c r="Q498" s="15">
        <f>'[1]TCE - ANEXO III - Preencher'!R507</f>
        <v>0</v>
      </c>
      <c r="R498" s="15">
        <f>'[1]TCE - ANEXO III - Preencher'!S507</f>
        <v>66</v>
      </c>
      <c r="S498" s="16">
        <f t="shared" si="45"/>
        <v>-66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115.8289724310777</v>
      </c>
      <c r="Y498" s="15">
        <f>'[1]TCE - ANEXO III - Preencher'!Z507</f>
        <v>0</v>
      </c>
      <c r="Z498" s="16">
        <f t="shared" si="47"/>
        <v>115.8289724310777</v>
      </c>
      <c r="AA498" s="17" t="str">
        <f>IF('[1]TCE - ANEXO III - Preencher'!AB507="","",'[1]TCE - ANEXO III - Preencher'!AB507)</f>
        <v/>
      </c>
      <c r="AB498" s="15">
        <f t="shared" si="42"/>
        <v>162.13537243107771</v>
      </c>
    </row>
    <row r="499" spans="1:28" x14ac:dyDescent="0.2">
      <c r="A499" s="8">
        <f>IFERROR(VLOOKUP(B499,'[1]DADOS (OCULTAR)'!$P$3:$R$56,3,0),"")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LUIZ EDUARDO DE MAGALHAES MENEZES PONTES RAMOS</v>
      </c>
      <c r="E499" s="9" t="str">
        <f>IF('[1]TCE - ANEXO III - Preencher'!F508="4 - Assistência Odontológica","2 - Outros Profissionais da Saúde",'[1]TCE - ANEXO III - Preencher'!F508)</f>
        <v>1 - Médico</v>
      </c>
      <c r="F499" s="12">
        <f>'[1]TCE - ANEXO III - Preencher'!G508</f>
        <v>225140</v>
      </c>
      <c r="G499" s="13">
        <f>IF('[1]TCE - ANEXO III - Preencher'!H508="","",'[1]TCE - ANEXO III - Preencher'!H508)</f>
        <v>44287</v>
      </c>
      <c r="H499" s="14">
        <f>'[1]TCE - ANEXO III - Preencher'!I508</f>
        <v>0</v>
      </c>
      <c r="I499" s="14">
        <f>'[1]TCE - ANEXO III - Preencher'!J508</f>
        <v>264.54399999999998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9.2799999999999994</v>
      </c>
      <c r="O499" s="15">
        <f>'[1]TCE - ANEXO III - Preencher'!P508</f>
        <v>0</v>
      </c>
      <c r="P499" s="16">
        <f t="shared" si="44"/>
        <v>9.2799999999999994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115.8289724310777</v>
      </c>
      <c r="Y499" s="15">
        <f>'[1]TCE - ANEXO III - Preencher'!Z508</f>
        <v>0</v>
      </c>
      <c r="Z499" s="16">
        <f t="shared" si="47"/>
        <v>115.8289724310777</v>
      </c>
      <c r="AA499" s="17" t="str">
        <f>IF('[1]TCE - ANEXO III - Preencher'!AB508="","",'[1]TCE - ANEXO III - Preencher'!AB508)</f>
        <v/>
      </c>
      <c r="AB499" s="15">
        <f t="shared" si="42"/>
        <v>389.65297243107767</v>
      </c>
    </row>
    <row r="500" spans="1:28" x14ac:dyDescent="0.2">
      <c r="A500" s="8">
        <f>IFERROR(VLOOKUP(B500,'[1]DADOS (OCULTAR)'!$P$3:$R$56,3,0),"")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LUIZ HENRIQUE SOARES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>
        <f>'[1]TCE - ANEXO III - Preencher'!G509</f>
        <v>223505</v>
      </c>
      <c r="G500" s="13">
        <f>IF('[1]TCE - ANEXO III - Preencher'!H509="","",'[1]TCE - ANEXO III - Preencher'!H509)</f>
        <v>44287</v>
      </c>
      <c r="H500" s="14">
        <f>'[1]TCE - ANEXO III - Preencher'!I509</f>
        <v>0</v>
      </c>
      <c r="I500" s="14">
        <f>'[1]TCE - ANEXO III - Preencher'!J509</f>
        <v>292.87599999999998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2.44</v>
      </c>
      <c r="O500" s="15">
        <f>'[1]TCE - ANEXO III - Preencher'!P509</f>
        <v>0</v>
      </c>
      <c r="P500" s="16">
        <f t="shared" si="44"/>
        <v>2.44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115.8289724310777</v>
      </c>
      <c r="Y500" s="15">
        <f>'[1]TCE - ANEXO III - Preencher'!Z509</f>
        <v>0</v>
      </c>
      <c r="Z500" s="16">
        <f t="shared" si="47"/>
        <v>115.8289724310777</v>
      </c>
      <c r="AA500" s="17" t="str">
        <f>IF('[1]TCE - ANEXO III - Preencher'!AB509="","",'[1]TCE - ANEXO III - Preencher'!AB509)</f>
        <v/>
      </c>
      <c r="AB500" s="15">
        <f t="shared" si="42"/>
        <v>411.14497243107769</v>
      </c>
    </row>
    <row r="501" spans="1:28" x14ac:dyDescent="0.2">
      <c r="A501" s="8">
        <f>IFERROR(VLOOKUP(B501,'[1]DADOS (OCULTAR)'!$P$3:$R$56,3,0),"")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LUZIARA DE FATIMA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>
        <f>'[1]TCE - ANEXO III - Preencher'!G510</f>
        <v>517410</v>
      </c>
      <c r="G501" s="13">
        <f>IF('[1]TCE - ANEXO III - Preencher'!H510="","",'[1]TCE - ANEXO III - Preencher'!H510)</f>
        <v>44287</v>
      </c>
      <c r="H501" s="14">
        <f>'[1]TCE - ANEXO III - Preencher'!I510</f>
        <v>0</v>
      </c>
      <c r="I501" s="14">
        <f>'[1]TCE - ANEXO III - Preencher'!J510</f>
        <v>107.5744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1.1599999999999999</v>
      </c>
      <c r="O501" s="15">
        <f>'[1]TCE - ANEXO III - Preencher'!P510</f>
        <v>0</v>
      </c>
      <c r="P501" s="16">
        <f t="shared" si="44"/>
        <v>1.1599999999999999</v>
      </c>
      <c r="Q501" s="15">
        <f>'[1]TCE - ANEXO III - Preencher'!R510</f>
        <v>283.45208871519293</v>
      </c>
      <c r="R501" s="15">
        <f>'[1]TCE - ANEXO III - Preencher'!S510</f>
        <v>66</v>
      </c>
      <c r="S501" s="16">
        <f t="shared" si="45"/>
        <v>217.45208871519293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115.8289724310777</v>
      </c>
      <c r="Y501" s="15">
        <f>'[1]TCE - ANEXO III - Preencher'!Z510</f>
        <v>0</v>
      </c>
      <c r="Z501" s="16">
        <f t="shared" si="47"/>
        <v>115.8289724310777</v>
      </c>
      <c r="AA501" s="17" t="str">
        <f>IF('[1]TCE - ANEXO III - Preencher'!AB510="","",'[1]TCE - ANEXO III - Preencher'!AB510)</f>
        <v/>
      </c>
      <c r="AB501" s="15">
        <f t="shared" si="42"/>
        <v>442.01546114627064</v>
      </c>
    </row>
    <row r="502" spans="1:28" x14ac:dyDescent="0.2">
      <c r="A502" s="8">
        <f>IFERROR(VLOOKUP(B502,'[1]DADOS (OCULTAR)'!$P$3:$R$56,3,0),"")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LYTUANNE CRISTINA SANTIAGO DE ASSIS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>
        <f>'[1]TCE - ANEXO III - Preencher'!G511</f>
        <v>322205</v>
      </c>
      <c r="G502" s="13">
        <f>IF('[1]TCE - ANEXO III - Preencher'!H511="","",'[1]TCE - ANEXO III - Preencher'!H511)</f>
        <v>44287</v>
      </c>
      <c r="H502" s="14">
        <f>'[1]TCE - ANEXO III - Preencher'!I511</f>
        <v>0</v>
      </c>
      <c r="I502" s="14">
        <f>'[1]TCE - ANEXO III - Preencher'!J511</f>
        <v>105.6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1.1599999999999999</v>
      </c>
      <c r="O502" s="15">
        <f>'[1]TCE - ANEXO III - Preencher'!P511</f>
        <v>0</v>
      </c>
      <c r="P502" s="16">
        <f t="shared" si="44"/>
        <v>1.1599999999999999</v>
      </c>
      <c r="Q502" s="15">
        <f>'[1]TCE - ANEXO III - Preencher'!R511</f>
        <v>423.99831168375641</v>
      </c>
      <c r="R502" s="15">
        <f>'[1]TCE - ANEXO III - Preencher'!S511</f>
        <v>66</v>
      </c>
      <c r="S502" s="16">
        <f t="shared" si="45"/>
        <v>357.99831168375641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115.8289724310777</v>
      </c>
      <c r="Y502" s="15">
        <f>'[1]TCE - ANEXO III - Preencher'!Z511</f>
        <v>0</v>
      </c>
      <c r="Z502" s="16">
        <f t="shared" si="47"/>
        <v>115.8289724310777</v>
      </c>
      <c r="AA502" s="17" t="str">
        <f>IF('[1]TCE - ANEXO III - Preencher'!AB511="","",'[1]TCE - ANEXO III - Preencher'!AB511)</f>
        <v/>
      </c>
      <c r="AB502" s="15">
        <f t="shared" si="42"/>
        <v>580.58728411483412</v>
      </c>
    </row>
    <row r="503" spans="1:28" x14ac:dyDescent="0.2">
      <c r="A503" s="8">
        <f>IFERROR(VLOOKUP(B503,'[1]DADOS (OCULTAR)'!$P$3:$R$56,3,0),"")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MANOEL FERREIRA DE LIMA JUNIOR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>
        <f>'[1]TCE - ANEXO III - Preencher'!G512</f>
        <v>252605</v>
      </c>
      <c r="G503" s="13">
        <f>IF('[1]TCE - ANEXO III - Preencher'!H512="","",'[1]TCE - ANEXO III - Preencher'!H512)</f>
        <v>44287</v>
      </c>
      <c r="H503" s="14">
        <f>'[1]TCE - ANEXO III - Preencher'!I512</f>
        <v>0</v>
      </c>
      <c r="I503" s="14">
        <f>'[1]TCE - ANEXO III - Preencher'!J512</f>
        <v>170.1088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1.1599999999999999</v>
      </c>
      <c r="O503" s="15">
        <f>'[1]TCE - ANEXO III - Preencher'!P512</f>
        <v>0</v>
      </c>
      <c r="P503" s="16">
        <f t="shared" si="44"/>
        <v>1.1599999999999999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115.8289724310777</v>
      </c>
      <c r="Y503" s="15">
        <f>'[1]TCE - ANEXO III - Preencher'!Z512</f>
        <v>0</v>
      </c>
      <c r="Z503" s="16">
        <f t="shared" si="47"/>
        <v>115.8289724310777</v>
      </c>
      <c r="AA503" s="17" t="str">
        <f>IF('[1]TCE - ANEXO III - Preencher'!AB512="","",'[1]TCE - ANEXO III - Preencher'!AB512)</f>
        <v/>
      </c>
      <c r="AB503" s="15">
        <f t="shared" si="42"/>
        <v>287.09777243107771</v>
      </c>
    </row>
    <row r="504" spans="1:28" x14ac:dyDescent="0.2">
      <c r="A504" s="8">
        <f>IFERROR(VLOOKUP(B504,'[1]DADOS (OCULTAR)'!$P$3:$R$56,3,0),"")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MANOEL FRANCISCO DA SILVA FILHO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>
        <f>'[1]TCE - ANEXO III - Preencher'!G513</f>
        <v>515110</v>
      </c>
      <c r="G504" s="13">
        <f>IF('[1]TCE - ANEXO III - Preencher'!H513="","",'[1]TCE - ANEXO III - Preencher'!H513)</f>
        <v>44287</v>
      </c>
      <c r="H504" s="14">
        <f>'[1]TCE - ANEXO III - Preencher'!I513</f>
        <v>0</v>
      </c>
      <c r="I504" s="14">
        <f>'[1]TCE - ANEXO III - Preencher'!J513</f>
        <v>123.1568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1.1599999999999999</v>
      </c>
      <c r="O504" s="15">
        <f>'[1]TCE - ANEXO III - Preencher'!P513</f>
        <v>0</v>
      </c>
      <c r="P504" s="16">
        <f t="shared" si="44"/>
        <v>1.1599999999999999</v>
      </c>
      <c r="Q504" s="15">
        <f>'[1]TCE - ANEXO III - Preencher'!R513</f>
        <v>283.45208871519293</v>
      </c>
      <c r="R504" s="15">
        <f>'[1]TCE - ANEXO III - Preencher'!S513</f>
        <v>66</v>
      </c>
      <c r="S504" s="16">
        <f t="shared" si="45"/>
        <v>217.45208871519293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115.8289724310777</v>
      </c>
      <c r="Y504" s="15">
        <f>'[1]TCE - ANEXO III - Preencher'!Z513</f>
        <v>0</v>
      </c>
      <c r="Z504" s="16">
        <f t="shared" si="47"/>
        <v>115.8289724310777</v>
      </c>
      <c r="AA504" s="17" t="str">
        <f>IF('[1]TCE - ANEXO III - Preencher'!AB513="","",'[1]TCE - ANEXO III - Preencher'!AB513)</f>
        <v/>
      </c>
      <c r="AB504" s="15">
        <f t="shared" si="42"/>
        <v>457.59786114627065</v>
      </c>
    </row>
    <row r="505" spans="1:28" x14ac:dyDescent="0.2">
      <c r="A505" s="8">
        <f>IFERROR(VLOOKUP(B505,'[1]DADOS (OCULTAR)'!$P$3:$R$56,3,0),"")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MANOEL FRANCISCO GODOY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>
        <f>'[1]TCE - ANEXO III - Preencher'!G514</f>
        <v>411010</v>
      </c>
      <c r="G505" s="13">
        <f>IF('[1]TCE - ANEXO III - Preencher'!H514="","",'[1]TCE - ANEXO III - Preencher'!H514)</f>
        <v>44287</v>
      </c>
      <c r="H505" s="14">
        <f>'[1]TCE - ANEXO III - Preencher'!I514</f>
        <v>0</v>
      </c>
      <c r="I505" s="14">
        <f>'[1]TCE - ANEXO III - Preencher'!J514</f>
        <v>91.88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1.1599999999999999</v>
      </c>
      <c r="O505" s="15">
        <f>'[1]TCE - ANEXO III - Preencher'!P514</f>
        <v>0</v>
      </c>
      <c r="P505" s="16">
        <f t="shared" si="44"/>
        <v>1.1599999999999999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115.8289724310777</v>
      </c>
      <c r="Y505" s="15">
        <f>'[1]TCE - ANEXO III - Preencher'!Z514</f>
        <v>0</v>
      </c>
      <c r="Z505" s="16">
        <f t="shared" si="47"/>
        <v>115.8289724310777</v>
      </c>
      <c r="AA505" s="17" t="str">
        <f>IF('[1]TCE - ANEXO III - Preencher'!AB514="","",'[1]TCE - ANEXO III - Preencher'!AB514)</f>
        <v/>
      </c>
      <c r="AB505" s="15">
        <f t="shared" si="42"/>
        <v>208.86897243107768</v>
      </c>
    </row>
    <row r="506" spans="1:28" x14ac:dyDescent="0.2">
      <c r="A506" s="8">
        <f>IFERROR(VLOOKUP(B506,'[1]DADOS (OCULTAR)'!$P$3:$R$56,3,0),"")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MANOEL JOSE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>
        <f>'[1]TCE - ANEXO III - Preencher'!G515</f>
        <v>515110</v>
      </c>
      <c r="G506" s="13">
        <f>IF('[1]TCE - ANEXO III - Preencher'!H515="","",'[1]TCE - ANEXO III - Preencher'!H515)</f>
        <v>44287</v>
      </c>
      <c r="H506" s="14">
        <f>'[1]TCE - ANEXO III - Preencher'!I515</f>
        <v>0</v>
      </c>
      <c r="I506" s="14">
        <f>'[1]TCE - ANEXO III - Preencher'!J515</f>
        <v>121.004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1.1599999999999999</v>
      </c>
      <c r="O506" s="15">
        <f>'[1]TCE - ANEXO III - Preencher'!P515</f>
        <v>0</v>
      </c>
      <c r="P506" s="16">
        <f t="shared" si="44"/>
        <v>1.1599999999999999</v>
      </c>
      <c r="Q506" s="15">
        <f>'[1]TCE - ANEXO III - Preencher'!R515</f>
        <v>423.99831168375641</v>
      </c>
      <c r="R506" s="15">
        <f>'[1]TCE - ANEXO III - Preencher'!S515</f>
        <v>59.4</v>
      </c>
      <c r="S506" s="16">
        <f t="shared" si="45"/>
        <v>364.59831168375644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115.8289724310777</v>
      </c>
      <c r="Y506" s="15">
        <f>'[1]TCE - ANEXO III - Preencher'!Z515</f>
        <v>0</v>
      </c>
      <c r="Z506" s="16">
        <f t="shared" si="47"/>
        <v>115.8289724310777</v>
      </c>
      <c r="AA506" s="17" t="str">
        <f>IF('[1]TCE - ANEXO III - Preencher'!AB515="","",'[1]TCE - ANEXO III - Preencher'!AB515)</f>
        <v/>
      </c>
      <c r="AB506" s="15">
        <f t="shared" si="42"/>
        <v>602.59128411483414</v>
      </c>
    </row>
    <row r="507" spans="1:28" x14ac:dyDescent="0.2">
      <c r="A507" s="8">
        <f>IFERROR(VLOOKUP(B507,'[1]DADOS (OCULTAR)'!$P$3:$R$56,3,0),"")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MANOEL OLIMPIO DA SILVA JUNIOR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>
        <f>'[1]TCE - ANEXO III - Preencher'!G516</f>
        <v>142105</v>
      </c>
      <c r="G507" s="13">
        <f>IF('[1]TCE - ANEXO III - Preencher'!H516="","",'[1]TCE - ANEXO III - Preencher'!H516)</f>
        <v>44287</v>
      </c>
      <c r="H507" s="14">
        <f>'[1]TCE - ANEXO III - Preencher'!I516</f>
        <v>0</v>
      </c>
      <c r="I507" s="14">
        <f>'[1]TCE - ANEXO III - Preencher'!J516</f>
        <v>435.39600000000002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1.1599999999999999</v>
      </c>
      <c r="O507" s="15">
        <f>'[1]TCE - ANEXO III - Preencher'!P516</f>
        <v>0</v>
      </c>
      <c r="P507" s="16">
        <f t="shared" si="44"/>
        <v>1.1599999999999999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115.8289724310777</v>
      </c>
      <c r="Y507" s="15">
        <f>'[1]TCE - ANEXO III - Preencher'!Z516</f>
        <v>0</v>
      </c>
      <c r="Z507" s="16">
        <f t="shared" si="47"/>
        <v>115.8289724310777</v>
      </c>
      <c r="AA507" s="17" t="str">
        <f>IF('[1]TCE - ANEXO III - Preencher'!AB516="","",'[1]TCE - ANEXO III - Preencher'!AB516)</f>
        <v/>
      </c>
      <c r="AB507" s="15">
        <f t="shared" si="42"/>
        <v>552.3849724310777</v>
      </c>
    </row>
    <row r="508" spans="1:28" x14ac:dyDescent="0.2">
      <c r="A508" s="8">
        <f>IFERROR(VLOOKUP(B508,'[1]DADOS (OCULTAR)'!$P$3:$R$56,3,0),"")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MARCELA JOSELMA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>
        <f>'[1]TCE - ANEXO III - Preencher'!G517</f>
        <v>411010</v>
      </c>
      <c r="G508" s="13">
        <f>IF('[1]TCE - ANEXO III - Preencher'!H517="","",'[1]TCE - ANEXO III - Preencher'!H517)</f>
        <v>44287</v>
      </c>
      <c r="H508" s="14">
        <f>'[1]TCE - ANEXO III - Preencher'!I517</f>
        <v>0</v>
      </c>
      <c r="I508" s="14">
        <f>'[1]TCE - ANEXO III - Preencher'!J517</f>
        <v>104.4648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1.1599999999999999</v>
      </c>
      <c r="O508" s="15">
        <f>'[1]TCE - ANEXO III - Preencher'!P517</f>
        <v>0</v>
      </c>
      <c r="P508" s="16">
        <f t="shared" si="44"/>
        <v>1.1599999999999999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66.12</v>
      </c>
      <c r="U508" s="15">
        <f>'[1]TCE - ANEXO III - Preencher'!V517</f>
        <v>0</v>
      </c>
      <c r="V508" s="16">
        <f t="shared" si="46"/>
        <v>66.12</v>
      </c>
      <c r="W508" s="17" t="str">
        <f>IF('[1]TCE - ANEXO III - Preencher'!X517="","",'[1]TCE - ANEXO III - Preencher'!X517)</f>
        <v>AUXILIO CRECHE</v>
      </c>
      <c r="X508" s="15">
        <f>'[1]TCE - ANEXO III - Preencher'!Y517</f>
        <v>115.8289724310777</v>
      </c>
      <c r="Y508" s="15">
        <f>'[1]TCE - ANEXO III - Preencher'!Z517</f>
        <v>0</v>
      </c>
      <c r="Z508" s="16">
        <f t="shared" si="47"/>
        <v>115.8289724310777</v>
      </c>
      <c r="AA508" s="17" t="str">
        <f>IF('[1]TCE - ANEXO III - Preencher'!AB517="","",'[1]TCE - ANEXO III - Preencher'!AB517)</f>
        <v/>
      </c>
      <c r="AB508" s="15">
        <f t="shared" si="42"/>
        <v>287.57377243107771</v>
      </c>
    </row>
    <row r="509" spans="1:28" x14ac:dyDescent="0.2">
      <c r="A509" s="8">
        <f>IFERROR(VLOOKUP(B509,'[1]DADOS (OCULTAR)'!$P$3:$R$56,3,0),"")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MARCELA KARLA DE ALMEIDA LIRA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>
        <f>'[1]TCE - ANEXO III - Preencher'!G518</f>
        <v>223710</v>
      </c>
      <c r="G509" s="13">
        <f>IF('[1]TCE - ANEXO III - Preencher'!H518="","",'[1]TCE - ANEXO III - Preencher'!H518)</f>
        <v>44287</v>
      </c>
      <c r="H509" s="14">
        <f>'[1]TCE - ANEXO III - Preencher'!I518</f>
        <v>0</v>
      </c>
      <c r="I509" s="14">
        <f>'[1]TCE - ANEXO III - Preencher'!J518</f>
        <v>321.32479999999998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1.1599999999999999</v>
      </c>
      <c r="O509" s="15">
        <f>'[1]TCE - ANEXO III - Preencher'!P518</f>
        <v>0</v>
      </c>
      <c r="P509" s="16">
        <f t="shared" si="44"/>
        <v>1.1599999999999999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115.8289724310777</v>
      </c>
      <c r="Y509" s="15">
        <f>'[1]TCE - ANEXO III - Preencher'!Z518</f>
        <v>0</v>
      </c>
      <c r="Z509" s="16">
        <f t="shared" si="47"/>
        <v>115.8289724310777</v>
      </c>
      <c r="AA509" s="17" t="str">
        <f>IF('[1]TCE - ANEXO III - Preencher'!AB518="","",'[1]TCE - ANEXO III - Preencher'!AB518)</f>
        <v/>
      </c>
      <c r="AB509" s="15">
        <f t="shared" si="42"/>
        <v>438.31377243107772</v>
      </c>
    </row>
    <row r="510" spans="1:28" x14ac:dyDescent="0.2">
      <c r="A510" s="8">
        <f>IFERROR(VLOOKUP(B510,'[1]DADOS (OCULTAR)'!$P$3:$R$56,3,0),"")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MARCELA MARQUES DE LIRA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>
        <f>'[1]TCE - ANEXO III - Preencher'!G519</f>
        <v>411010</v>
      </c>
      <c r="G510" s="13">
        <f>IF('[1]TCE - ANEXO III - Preencher'!H519="","",'[1]TCE - ANEXO III - Preencher'!H519)</f>
        <v>44287</v>
      </c>
      <c r="H510" s="14">
        <f>'[1]TCE - ANEXO III - Preencher'!I519</f>
        <v>0</v>
      </c>
      <c r="I510" s="14">
        <f>'[1]TCE - ANEXO III - Preencher'!J519</f>
        <v>87.46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1.1599999999999999</v>
      </c>
      <c r="O510" s="15">
        <f>'[1]TCE - ANEXO III - Preencher'!P519</f>
        <v>0</v>
      </c>
      <c r="P510" s="16">
        <f t="shared" si="44"/>
        <v>1.1599999999999999</v>
      </c>
      <c r="Q510" s="15">
        <f>'[1]TCE - ANEXO III - Preencher'!R519</f>
        <v>676.35719087547398</v>
      </c>
      <c r="R510" s="15">
        <f>'[1]TCE - ANEXO III - Preencher'!S519</f>
        <v>66</v>
      </c>
      <c r="S510" s="16">
        <f t="shared" si="45"/>
        <v>610.35719087547398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115.8289724310777</v>
      </c>
      <c r="Y510" s="15">
        <f>'[1]TCE - ANEXO III - Preencher'!Z519</f>
        <v>0</v>
      </c>
      <c r="Z510" s="16">
        <f t="shared" si="47"/>
        <v>115.8289724310777</v>
      </c>
      <c r="AA510" s="17" t="str">
        <f>IF('[1]TCE - ANEXO III - Preencher'!AB519="","",'[1]TCE - ANEXO III - Preencher'!AB519)</f>
        <v/>
      </c>
      <c r="AB510" s="15">
        <f t="shared" si="42"/>
        <v>814.80616330655164</v>
      </c>
    </row>
    <row r="511" spans="1:28" x14ac:dyDescent="0.2">
      <c r="A511" s="8">
        <f>IFERROR(VLOOKUP(B511,'[1]DADOS (OCULTAR)'!$P$3:$R$56,3,0),"")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MARCELO PARENTE DE ANDRADE</v>
      </c>
      <c r="E511" s="9" t="str">
        <f>IF('[1]TCE - ANEXO III - Preencher'!F520="4 - Assistência Odontológica","2 - Outros Profissionais da Saúde",'[1]TCE - ANEXO III - Preencher'!F520)</f>
        <v>1 - Médico</v>
      </c>
      <c r="F511" s="12">
        <f>'[1]TCE - ANEXO III - Preencher'!G520</f>
        <v>225120</v>
      </c>
      <c r="G511" s="13">
        <f>IF('[1]TCE - ANEXO III - Preencher'!H520="","",'[1]TCE - ANEXO III - Preencher'!H520)</f>
        <v>44287</v>
      </c>
      <c r="H511" s="14">
        <f>'[1]TCE - ANEXO III - Preencher'!I520</f>
        <v>0</v>
      </c>
      <c r="I511" s="14">
        <f>'[1]TCE - ANEXO III - Preencher'!J520</f>
        <v>401.08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9.2799999999999994</v>
      </c>
      <c r="O511" s="15">
        <f>'[1]TCE - ANEXO III - Preencher'!P520</f>
        <v>0</v>
      </c>
      <c r="P511" s="16">
        <f t="shared" si="44"/>
        <v>9.2799999999999994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115.8289724310777</v>
      </c>
      <c r="Y511" s="15">
        <f>'[1]TCE - ANEXO III - Preencher'!Z520</f>
        <v>0</v>
      </c>
      <c r="Z511" s="16">
        <f t="shared" si="47"/>
        <v>115.8289724310777</v>
      </c>
      <c r="AA511" s="17" t="str">
        <f>IF('[1]TCE - ANEXO III - Preencher'!AB520="","",'[1]TCE - ANEXO III - Preencher'!AB520)</f>
        <v/>
      </c>
      <c r="AB511" s="15">
        <f t="shared" si="42"/>
        <v>526.18897243107767</v>
      </c>
    </row>
    <row r="512" spans="1:28" x14ac:dyDescent="0.2">
      <c r="A512" s="8">
        <f>IFERROR(VLOOKUP(B512,'[1]DADOS (OCULTAR)'!$P$3:$R$56,3,0),"")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MARCIA DA SILVA BORGES DA ROCHA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>
        <f>'[1]TCE - ANEXO III - Preencher'!G521</f>
        <v>322205</v>
      </c>
      <c r="G512" s="13">
        <f>IF('[1]TCE - ANEXO III - Preencher'!H521="","",'[1]TCE - ANEXO III - Preencher'!H521)</f>
        <v>44287</v>
      </c>
      <c r="H512" s="14">
        <f>'[1]TCE - ANEXO III - Preencher'!I521</f>
        <v>0</v>
      </c>
      <c r="I512" s="14">
        <f>'[1]TCE - ANEXO III - Preencher'!J521</f>
        <v>127.04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1.1599999999999999</v>
      </c>
      <c r="O512" s="15">
        <f>'[1]TCE - ANEXO III - Preencher'!P521</f>
        <v>0</v>
      </c>
      <c r="P512" s="16">
        <f t="shared" si="44"/>
        <v>1.1599999999999999</v>
      </c>
      <c r="Q512" s="15">
        <f>'[1]TCE - ANEXO III - Preencher'!R521</f>
        <v>264.52578726612097</v>
      </c>
      <c r="R512" s="15">
        <f>'[1]TCE - ANEXO III - Preencher'!S521</f>
        <v>66</v>
      </c>
      <c r="S512" s="16">
        <f t="shared" si="45"/>
        <v>198.52578726612097</v>
      </c>
      <c r="T512" s="15">
        <f>'[1]TCE - ANEXO III - Preencher'!U521</f>
        <v>66.11</v>
      </c>
      <c r="U512" s="15">
        <f>'[1]TCE - ANEXO III - Preencher'!V521</f>
        <v>0</v>
      </c>
      <c r="V512" s="16">
        <f t="shared" si="46"/>
        <v>66.11</v>
      </c>
      <c r="W512" s="17" t="str">
        <f>IF('[1]TCE - ANEXO III - Preencher'!X521="","",'[1]TCE - ANEXO III - Preencher'!X521)</f>
        <v>AUXILIO CRECHE</v>
      </c>
      <c r="X512" s="15">
        <f>'[1]TCE - ANEXO III - Preencher'!Y521</f>
        <v>115.8289724310777</v>
      </c>
      <c r="Y512" s="15">
        <f>'[1]TCE - ANEXO III - Preencher'!Z521</f>
        <v>0</v>
      </c>
      <c r="Z512" s="16">
        <f t="shared" si="47"/>
        <v>115.8289724310777</v>
      </c>
      <c r="AA512" s="17" t="str">
        <f>IF('[1]TCE - ANEXO III - Preencher'!AB521="","",'[1]TCE - ANEXO III - Preencher'!AB521)</f>
        <v/>
      </c>
      <c r="AB512" s="15">
        <f t="shared" si="42"/>
        <v>508.66475969719869</v>
      </c>
    </row>
    <row r="513" spans="1:28" x14ac:dyDescent="0.2">
      <c r="A513" s="8">
        <f>IFERROR(VLOOKUP(B513,'[1]DADOS (OCULTAR)'!$P$3:$R$56,3,0),"")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MARCIA LUIZA MELO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>
        <f>'[1]TCE - ANEXO III - Preencher'!G522</f>
        <v>521130</v>
      </c>
      <c r="G513" s="13">
        <f>IF('[1]TCE - ANEXO III - Preencher'!H522="","",'[1]TCE - ANEXO III - Preencher'!H522)</f>
        <v>44287</v>
      </c>
      <c r="H513" s="14">
        <f>'[1]TCE - ANEXO III - Preencher'!I522</f>
        <v>0</v>
      </c>
      <c r="I513" s="14">
        <f>'[1]TCE - ANEXO III - Preencher'!J522</f>
        <v>108.7024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1.1599999999999999</v>
      </c>
      <c r="O513" s="15">
        <f>'[1]TCE - ANEXO III - Preencher'!P522</f>
        <v>0</v>
      </c>
      <c r="P513" s="16">
        <f t="shared" si="44"/>
        <v>1.1599999999999999</v>
      </c>
      <c r="Q513" s="15">
        <f>'[1]TCE - ANEXO III - Preencher'!R522</f>
        <v>141.72604435759646</v>
      </c>
      <c r="R513" s="15">
        <f>'[1]TCE - ANEXO III - Preencher'!S522</f>
        <v>56.25</v>
      </c>
      <c r="S513" s="16">
        <f t="shared" si="45"/>
        <v>85.476044357596464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115.8289724310777</v>
      </c>
      <c r="Y513" s="15">
        <f>'[1]TCE - ANEXO III - Preencher'!Z522</f>
        <v>0</v>
      </c>
      <c r="Z513" s="16">
        <f t="shared" si="47"/>
        <v>115.8289724310777</v>
      </c>
      <c r="AA513" s="17" t="str">
        <f>IF('[1]TCE - ANEXO III - Preencher'!AB522="","",'[1]TCE - ANEXO III - Preencher'!AB522)</f>
        <v/>
      </c>
      <c r="AB513" s="15">
        <f t="shared" si="42"/>
        <v>311.16741678867419</v>
      </c>
    </row>
    <row r="514" spans="1:28" x14ac:dyDescent="0.2">
      <c r="A514" s="8">
        <f>IFERROR(VLOOKUP(B514,'[1]DADOS (OCULTAR)'!$P$3:$R$56,3,0),"")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MARCIA MARIA BARBOSA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>
        <f>'[1]TCE - ANEXO III - Preencher'!G523</f>
        <v>322205</v>
      </c>
      <c r="G514" s="13">
        <f>IF('[1]TCE - ANEXO III - Preencher'!H523="","",'[1]TCE - ANEXO III - Preencher'!H523)</f>
        <v>44287</v>
      </c>
      <c r="H514" s="14">
        <f>'[1]TCE - ANEXO III - Preencher'!I523</f>
        <v>0</v>
      </c>
      <c r="I514" s="14">
        <f>'[1]TCE - ANEXO III - Preencher'!J523</f>
        <v>134.744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1.1599999999999999</v>
      </c>
      <c r="O514" s="15">
        <f>'[1]TCE - ANEXO III - Preencher'!P523</f>
        <v>0</v>
      </c>
      <c r="P514" s="16">
        <f t="shared" si="44"/>
        <v>1.1599999999999999</v>
      </c>
      <c r="Q514" s="15">
        <f>'[1]TCE - ANEXO III - Preencher'!R523</f>
        <v>385.50663886655275</v>
      </c>
      <c r="R514" s="15">
        <f>'[1]TCE - ANEXO III - Preencher'!S523</f>
        <v>66</v>
      </c>
      <c r="S514" s="16">
        <f t="shared" si="45"/>
        <v>319.50663886655275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115.8289724310777</v>
      </c>
      <c r="Y514" s="15">
        <f>'[1]TCE - ANEXO III - Preencher'!Z523</f>
        <v>0</v>
      </c>
      <c r="Z514" s="16">
        <f t="shared" si="47"/>
        <v>115.8289724310777</v>
      </c>
      <c r="AA514" s="17" t="str">
        <f>IF('[1]TCE - ANEXO III - Preencher'!AB523="","",'[1]TCE - ANEXO III - Preencher'!AB523)</f>
        <v/>
      </c>
      <c r="AB514" s="15">
        <f t="shared" si="42"/>
        <v>571.2396112976304</v>
      </c>
    </row>
    <row r="515" spans="1:28" x14ac:dyDescent="0.2">
      <c r="A515" s="8">
        <f>IFERROR(VLOOKUP(B515,'[1]DADOS (OCULTAR)'!$P$3:$R$56,3,0),"")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MARCIA SILVA DE ABREU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>
        <f>'[1]TCE - ANEXO III - Preencher'!G524</f>
        <v>322205</v>
      </c>
      <c r="G515" s="13">
        <f>IF('[1]TCE - ANEXO III - Preencher'!H524="","",'[1]TCE - ANEXO III - Preencher'!H524)</f>
        <v>44287</v>
      </c>
      <c r="H515" s="14">
        <f>'[1]TCE - ANEXO III - Preencher'!I524</f>
        <v>0</v>
      </c>
      <c r="I515" s="14">
        <f>'[1]TCE - ANEXO III - Preencher'!J524</f>
        <v>147.68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1.1599999999999999</v>
      </c>
      <c r="O515" s="15">
        <f>'[1]TCE - ANEXO III - Preencher'!P524</f>
        <v>0</v>
      </c>
      <c r="P515" s="16">
        <f t="shared" si="44"/>
        <v>1.1599999999999999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115.8289724310777</v>
      </c>
      <c r="Y515" s="15">
        <f>'[1]TCE - ANEXO III - Preencher'!Z524</f>
        <v>0</v>
      </c>
      <c r="Z515" s="16">
        <f t="shared" si="47"/>
        <v>115.8289724310777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264.66897243107769</v>
      </c>
    </row>
    <row r="516" spans="1:28" x14ac:dyDescent="0.2">
      <c r="A516" s="8">
        <f>IFERROR(VLOOKUP(B516,'[1]DADOS (OCULTAR)'!$P$3:$R$56,3,0),"")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MARCIANA CLEMENTE DA CONCEICAO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>
        <f>'[1]TCE - ANEXO III - Preencher'!G525</f>
        <v>223505</v>
      </c>
      <c r="G516" s="13">
        <f>IF('[1]TCE - ANEXO III - Preencher'!H525="","",'[1]TCE - ANEXO III - Preencher'!H525)</f>
        <v>44287</v>
      </c>
      <c r="H516" s="14">
        <f>'[1]TCE - ANEXO III - Preencher'!I525</f>
        <v>0</v>
      </c>
      <c r="I516" s="14">
        <f>'[1]TCE - ANEXO III - Preencher'!J525</f>
        <v>274.5104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2.44</v>
      </c>
      <c r="O516" s="15">
        <f>'[1]TCE - ANEXO III - Preencher'!P525</f>
        <v>0</v>
      </c>
      <c r="P516" s="16">
        <f t="shared" ref="P516:P579" si="50">N516-O516</f>
        <v>2.44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115.8289724310777</v>
      </c>
      <c r="Y516" s="15">
        <f>'[1]TCE - ANEXO III - Preencher'!Z525</f>
        <v>0</v>
      </c>
      <c r="Z516" s="16">
        <f t="shared" ref="Z516:Z579" si="53">X516-Y516</f>
        <v>115.8289724310777</v>
      </c>
      <c r="AA516" s="17" t="str">
        <f>IF('[1]TCE - ANEXO III - Preencher'!AB525="","",'[1]TCE - ANEXO III - Preencher'!AB525)</f>
        <v/>
      </c>
      <c r="AB516" s="15">
        <f t="shared" si="48"/>
        <v>392.77937243107772</v>
      </c>
    </row>
    <row r="517" spans="1:28" x14ac:dyDescent="0.2">
      <c r="A517" s="8">
        <f>IFERROR(VLOOKUP(B517,'[1]DADOS (OCULTAR)'!$P$3:$R$56,3,0),"")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MARCONI GOMES BARBOSA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>
        <f>'[1]TCE - ANEXO III - Preencher'!G526</f>
        <v>517410</v>
      </c>
      <c r="G517" s="13">
        <f>IF('[1]TCE - ANEXO III - Preencher'!H526="","",'[1]TCE - ANEXO III - Preencher'!H526)</f>
        <v>44287</v>
      </c>
      <c r="H517" s="14">
        <f>'[1]TCE - ANEXO III - Preencher'!I526</f>
        <v>0</v>
      </c>
      <c r="I517" s="14">
        <f>'[1]TCE - ANEXO III - Preencher'!J526</f>
        <v>88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1.1599999999999999</v>
      </c>
      <c r="O517" s="15">
        <f>'[1]TCE - ANEXO III - Preencher'!P526</f>
        <v>0</v>
      </c>
      <c r="P517" s="16">
        <f t="shared" si="50"/>
        <v>1.1599999999999999</v>
      </c>
      <c r="Q517" s="15">
        <f>'[1]TCE - ANEXO III - Preencher'!R526</f>
        <v>385.50663886655275</v>
      </c>
      <c r="R517" s="15">
        <f>'[1]TCE - ANEXO III - Preencher'!S526</f>
        <v>66</v>
      </c>
      <c r="S517" s="16">
        <f t="shared" si="51"/>
        <v>319.50663886655275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115.8289724310777</v>
      </c>
      <c r="Y517" s="15">
        <f>'[1]TCE - ANEXO III - Preencher'!Z526</f>
        <v>0</v>
      </c>
      <c r="Z517" s="16">
        <f t="shared" si="53"/>
        <v>115.8289724310777</v>
      </c>
      <c r="AA517" s="17" t="str">
        <f>IF('[1]TCE - ANEXO III - Preencher'!AB526="","",'[1]TCE - ANEXO III - Preencher'!AB526)</f>
        <v/>
      </c>
      <c r="AB517" s="15">
        <f t="shared" si="48"/>
        <v>524.49561129763038</v>
      </c>
    </row>
    <row r="518" spans="1:28" x14ac:dyDescent="0.2">
      <c r="A518" s="8">
        <f>IFERROR(VLOOKUP(B518,'[1]DADOS (OCULTAR)'!$P$3:$R$56,3,0),"")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MARCOS ANTONIO DA COSTA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>
        <f>'[1]TCE - ANEXO III - Preencher'!G527</f>
        <v>950110</v>
      </c>
      <c r="G518" s="13">
        <f>IF('[1]TCE - ANEXO III - Preencher'!H527="","",'[1]TCE - ANEXO III - Preencher'!H527)</f>
        <v>44287</v>
      </c>
      <c r="H518" s="14">
        <f>'[1]TCE - ANEXO III - Preencher'!I527</f>
        <v>0</v>
      </c>
      <c r="I518" s="14">
        <f>'[1]TCE - ANEXO III - Preencher'!J527</f>
        <v>232.46879999999999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1.1599999999999999</v>
      </c>
      <c r="O518" s="15">
        <f>'[1]TCE - ANEXO III - Preencher'!P527</f>
        <v>0</v>
      </c>
      <c r="P518" s="16">
        <f t="shared" si="50"/>
        <v>1.1599999999999999</v>
      </c>
      <c r="Q518" s="15">
        <f>'[1]TCE - ANEXO III - Preencher'!R527</f>
        <v>565.404821081823</v>
      </c>
      <c r="R518" s="15">
        <f>'[1]TCE - ANEXO III - Preencher'!S527</f>
        <v>112.02</v>
      </c>
      <c r="S518" s="16">
        <f t="shared" si="51"/>
        <v>453.38482108182302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115.8289724310777</v>
      </c>
      <c r="Y518" s="15">
        <f>'[1]TCE - ANEXO III - Preencher'!Z527</f>
        <v>0</v>
      </c>
      <c r="Z518" s="16">
        <f t="shared" si="53"/>
        <v>115.8289724310777</v>
      </c>
      <c r="AA518" s="17" t="str">
        <f>IF('[1]TCE - ANEXO III - Preencher'!AB527="","",'[1]TCE - ANEXO III - Preencher'!AB527)</f>
        <v/>
      </c>
      <c r="AB518" s="15">
        <f t="shared" si="48"/>
        <v>802.84259351290063</v>
      </c>
    </row>
    <row r="519" spans="1:28" x14ac:dyDescent="0.2">
      <c r="A519" s="8">
        <f>IFERROR(VLOOKUP(B519,'[1]DADOS (OCULTAR)'!$P$3:$R$56,3,0),"")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MARCOS HENRIQUE GUIMARAES DO NASCIMENTO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>
        <f>'[1]TCE - ANEXO III - Preencher'!G528</f>
        <v>517410</v>
      </c>
      <c r="G519" s="13">
        <f>IF('[1]TCE - ANEXO III - Preencher'!H528="","",'[1]TCE - ANEXO III - Preencher'!H528)</f>
        <v>44287</v>
      </c>
      <c r="H519" s="14">
        <f>'[1]TCE - ANEXO III - Preencher'!I528</f>
        <v>0</v>
      </c>
      <c r="I519" s="14">
        <f>'[1]TCE - ANEXO III - Preencher'!J528</f>
        <v>82.459199999999996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1.1599999999999999</v>
      </c>
      <c r="O519" s="15">
        <f>'[1]TCE - ANEXO III - Preencher'!P528</f>
        <v>0</v>
      </c>
      <c r="P519" s="16">
        <f t="shared" si="50"/>
        <v>1.1599999999999999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115.8289724310777</v>
      </c>
      <c r="Y519" s="15">
        <f>'[1]TCE - ANEXO III - Preencher'!Z528</f>
        <v>0</v>
      </c>
      <c r="Z519" s="16">
        <f t="shared" si="53"/>
        <v>115.8289724310777</v>
      </c>
      <c r="AA519" s="17" t="str">
        <f>IF('[1]TCE - ANEXO III - Preencher'!AB528="","",'[1]TCE - ANEXO III - Preencher'!AB528)</f>
        <v/>
      </c>
      <c r="AB519" s="15">
        <f t="shared" si="48"/>
        <v>199.44817243107769</v>
      </c>
    </row>
    <row r="520" spans="1:28" x14ac:dyDescent="0.2">
      <c r="A520" s="8">
        <f>IFERROR(VLOOKUP(B520,'[1]DADOS (OCULTAR)'!$P$3:$R$56,3,0),"")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MARCOS ZACARIAS DOS SANTOS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>
        <f>'[1]TCE - ANEXO III - Preencher'!G529</f>
        <v>324205</v>
      </c>
      <c r="G520" s="13">
        <f>IF('[1]TCE - ANEXO III - Preencher'!H529="","",'[1]TCE - ANEXO III - Preencher'!H529)</f>
        <v>44287</v>
      </c>
      <c r="H520" s="14">
        <f>'[1]TCE - ANEXO III - Preencher'!I529</f>
        <v>0</v>
      </c>
      <c r="I520" s="14">
        <f>'[1]TCE - ANEXO III - Preencher'!J529</f>
        <v>146.17519999999999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1.1599999999999999</v>
      </c>
      <c r="O520" s="15">
        <f>'[1]TCE - ANEXO III - Preencher'!P529</f>
        <v>0</v>
      </c>
      <c r="P520" s="16">
        <f t="shared" si="50"/>
        <v>1.1599999999999999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115.8289724310777</v>
      </c>
      <c r="Y520" s="15">
        <f>'[1]TCE - ANEXO III - Preencher'!Z529</f>
        <v>0</v>
      </c>
      <c r="Z520" s="16">
        <f t="shared" si="53"/>
        <v>115.8289724310777</v>
      </c>
      <c r="AA520" s="17" t="str">
        <f>IF('[1]TCE - ANEXO III - Preencher'!AB529="","",'[1]TCE - ANEXO III - Preencher'!AB529)</f>
        <v/>
      </c>
      <c r="AB520" s="15">
        <f t="shared" si="48"/>
        <v>263.1641724310777</v>
      </c>
    </row>
    <row r="521" spans="1:28" x14ac:dyDescent="0.2">
      <c r="A521" s="8">
        <f>IFERROR(VLOOKUP(B521,'[1]DADOS (OCULTAR)'!$P$3:$R$56,3,0),"")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MARIA ANDREA PAES CARDOSO DE MATOS</v>
      </c>
      <c r="E521" s="9" t="str">
        <f>IF('[1]TCE - ANEXO III - Preencher'!F530="4 - Assistência Odontológica","2 - Outros Profissionais da Saúde",'[1]TCE - ANEXO III - Preencher'!F530)</f>
        <v>1 - Médico</v>
      </c>
      <c r="F521" s="12">
        <f>'[1]TCE - ANEXO III - Preencher'!G530</f>
        <v>221205</v>
      </c>
      <c r="G521" s="13">
        <f>IF('[1]TCE - ANEXO III - Preencher'!H530="","",'[1]TCE - ANEXO III - Preencher'!H530)</f>
        <v>44287</v>
      </c>
      <c r="H521" s="14">
        <f>'[1]TCE - ANEXO III - Preencher'!I530</f>
        <v>0</v>
      </c>
      <c r="I521" s="14">
        <f>'[1]TCE - ANEXO III - Preencher'!J530</f>
        <v>270.73840000000001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1.1599999999999999</v>
      </c>
      <c r="O521" s="15">
        <f>'[1]TCE - ANEXO III - Preencher'!P530</f>
        <v>0</v>
      </c>
      <c r="P521" s="16">
        <f t="shared" si="50"/>
        <v>1.1599999999999999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115.8289724310777</v>
      </c>
      <c r="Y521" s="15">
        <f>'[1]TCE - ANEXO III - Preencher'!Z530</f>
        <v>0</v>
      </c>
      <c r="Z521" s="16">
        <f t="shared" si="53"/>
        <v>115.8289724310777</v>
      </c>
      <c r="AA521" s="17" t="str">
        <f>IF('[1]TCE - ANEXO III - Preencher'!AB530="","",'[1]TCE - ANEXO III - Preencher'!AB530)</f>
        <v/>
      </c>
      <c r="AB521" s="15">
        <f t="shared" si="48"/>
        <v>387.72737243107775</v>
      </c>
    </row>
    <row r="522" spans="1:28" x14ac:dyDescent="0.2">
      <c r="A522" s="8">
        <f>IFERROR(VLOOKUP(B522,'[1]DADOS (OCULTAR)'!$P$3:$R$56,3,0),"")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MARIA ANDREZA BARBOSA DUARTE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>
        <f>'[1]TCE - ANEXO III - Preencher'!G531</f>
        <v>322205</v>
      </c>
      <c r="G522" s="13">
        <f>IF('[1]TCE - ANEXO III - Preencher'!H531="","",'[1]TCE - ANEXO III - Preencher'!H531)</f>
        <v>44287</v>
      </c>
      <c r="H522" s="14">
        <f>'[1]TCE - ANEXO III - Preencher'!I531</f>
        <v>0</v>
      </c>
      <c r="I522" s="14">
        <f>'[1]TCE - ANEXO III - Preencher'!J531</f>
        <v>136.5736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1.1599999999999999</v>
      </c>
      <c r="O522" s="15">
        <f>'[1]TCE - ANEXO III - Preencher'!P531</f>
        <v>0</v>
      </c>
      <c r="P522" s="16">
        <f t="shared" si="50"/>
        <v>1.1599999999999999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115.8289724310777</v>
      </c>
      <c r="Y522" s="15">
        <f>'[1]TCE - ANEXO III - Preencher'!Z531</f>
        <v>0</v>
      </c>
      <c r="Z522" s="16">
        <f t="shared" si="53"/>
        <v>115.8289724310777</v>
      </c>
      <c r="AA522" s="17" t="str">
        <f>IF('[1]TCE - ANEXO III - Preencher'!AB531="","",'[1]TCE - ANEXO III - Preencher'!AB531)</f>
        <v/>
      </c>
      <c r="AB522" s="15">
        <f t="shared" si="48"/>
        <v>253.56257243107768</v>
      </c>
    </row>
    <row r="523" spans="1:28" x14ac:dyDescent="0.2">
      <c r="A523" s="8">
        <f>IFERROR(VLOOKUP(B523,'[1]DADOS (OCULTAR)'!$P$3:$R$56,3,0),"")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MARIA ANUNCIADA DA SILVA BATISTA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>
        <f>'[1]TCE - ANEXO III - Preencher'!G532</f>
        <v>223505</v>
      </c>
      <c r="G523" s="13">
        <f>IF('[1]TCE - ANEXO III - Preencher'!H532="","",'[1]TCE - ANEXO III - Preencher'!H532)</f>
        <v>44287</v>
      </c>
      <c r="H523" s="14">
        <f>'[1]TCE - ANEXO III - Preencher'!I532</f>
        <v>0</v>
      </c>
      <c r="I523" s="14">
        <f>'[1]TCE - ANEXO III - Preencher'!J532</f>
        <v>623.04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2.44</v>
      </c>
      <c r="O523" s="15">
        <f>'[1]TCE - ANEXO III - Preencher'!P532</f>
        <v>0</v>
      </c>
      <c r="P523" s="16">
        <f t="shared" si="50"/>
        <v>2.44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115.8289724310777</v>
      </c>
      <c r="Y523" s="15">
        <f>'[1]TCE - ANEXO III - Preencher'!Z532</f>
        <v>0</v>
      </c>
      <c r="Z523" s="16">
        <f t="shared" si="53"/>
        <v>115.8289724310777</v>
      </c>
      <c r="AA523" s="17" t="str">
        <f>IF('[1]TCE - ANEXO III - Preencher'!AB532="","",'[1]TCE - ANEXO III - Preencher'!AB532)</f>
        <v/>
      </c>
      <c r="AB523" s="15">
        <f t="shared" si="48"/>
        <v>741.30897243107768</v>
      </c>
    </row>
    <row r="524" spans="1:28" x14ac:dyDescent="0.2">
      <c r="A524" s="8">
        <f>IFERROR(VLOOKUP(B524,'[1]DADOS (OCULTAR)'!$P$3:$R$56,3,0),"")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MARIA APARECIDA FERREIRA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>
        <f>'[1]TCE - ANEXO III - Preencher'!G533</f>
        <v>322205</v>
      </c>
      <c r="G524" s="13">
        <f>IF('[1]TCE - ANEXO III - Preencher'!H533="","",'[1]TCE - ANEXO III - Preencher'!H533)</f>
        <v>44287</v>
      </c>
      <c r="H524" s="14">
        <f>'[1]TCE - ANEXO III - Preencher'!I533</f>
        <v>0</v>
      </c>
      <c r="I524" s="14">
        <f>'[1]TCE - ANEXO III - Preencher'!J533</f>
        <v>204.16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1.1599999999999999</v>
      </c>
      <c r="O524" s="15">
        <f>'[1]TCE - ANEXO III - Preencher'!P533</f>
        <v>0</v>
      </c>
      <c r="P524" s="16">
        <f t="shared" si="50"/>
        <v>1.1599999999999999</v>
      </c>
      <c r="Q524" s="15">
        <f>'[1]TCE - ANEXO III - Preencher'!R533</f>
        <v>283.45208871519293</v>
      </c>
      <c r="R524" s="15">
        <f>'[1]TCE - ANEXO III - Preencher'!S533</f>
        <v>66</v>
      </c>
      <c r="S524" s="16">
        <f t="shared" si="51"/>
        <v>217.45208871519293</v>
      </c>
      <c r="T524" s="15">
        <f>'[1]TCE - ANEXO III - Preencher'!U533</f>
        <v>66.11</v>
      </c>
      <c r="U524" s="15">
        <f>'[1]TCE - ANEXO III - Preencher'!V533</f>
        <v>0</v>
      </c>
      <c r="V524" s="16">
        <f t="shared" si="52"/>
        <v>66.11</v>
      </c>
      <c r="W524" s="17" t="str">
        <f>IF('[1]TCE - ANEXO III - Preencher'!X533="","",'[1]TCE - ANEXO III - Preencher'!X533)</f>
        <v>AUXILIO CRECHE</v>
      </c>
      <c r="X524" s="15">
        <f>'[1]TCE - ANEXO III - Preencher'!Y533</f>
        <v>115.8289724310777</v>
      </c>
      <c r="Y524" s="15">
        <f>'[1]TCE - ANEXO III - Preencher'!Z533</f>
        <v>0</v>
      </c>
      <c r="Z524" s="16">
        <f t="shared" si="53"/>
        <v>115.8289724310777</v>
      </c>
      <c r="AA524" s="17" t="str">
        <f>IF('[1]TCE - ANEXO III - Preencher'!AB533="","",'[1]TCE - ANEXO III - Preencher'!AB533)</f>
        <v/>
      </c>
      <c r="AB524" s="15">
        <f t="shared" si="48"/>
        <v>604.71106114627059</v>
      </c>
    </row>
    <row r="525" spans="1:28" x14ac:dyDescent="0.2">
      <c r="A525" s="8">
        <f>IFERROR(VLOOKUP(B525,'[1]DADOS (OCULTAR)'!$P$3:$R$56,3,0),"")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MARIA AUGUSTA GOMES DOS SANTOS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>
        <f>'[1]TCE - ANEXO III - Preencher'!G534</f>
        <v>322205</v>
      </c>
      <c r="G525" s="13">
        <f>IF('[1]TCE - ANEXO III - Preencher'!H534="","",'[1]TCE - ANEXO III - Preencher'!H534)</f>
        <v>44287</v>
      </c>
      <c r="H525" s="14">
        <f>'[1]TCE - ANEXO III - Preencher'!I534</f>
        <v>0</v>
      </c>
      <c r="I525" s="14">
        <f>'[1]TCE - ANEXO III - Preencher'!J534</f>
        <v>114.3048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1.1599999999999999</v>
      </c>
      <c r="O525" s="15">
        <f>'[1]TCE - ANEXO III - Preencher'!P534</f>
        <v>0</v>
      </c>
      <c r="P525" s="16">
        <f t="shared" si="50"/>
        <v>1.1599999999999999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115.8289724310777</v>
      </c>
      <c r="Y525" s="15">
        <f>'[1]TCE - ANEXO III - Preencher'!Z534</f>
        <v>0</v>
      </c>
      <c r="Z525" s="16">
        <f t="shared" si="53"/>
        <v>115.8289724310777</v>
      </c>
      <c r="AA525" s="17" t="str">
        <f>IF('[1]TCE - ANEXO III - Preencher'!AB534="","",'[1]TCE - ANEXO III - Preencher'!AB534)</f>
        <v/>
      </c>
      <c r="AB525" s="15">
        <f t="shared" si="48"/>
        <v>231.29377243107768</v>
      </c>
    </row>
    <row r="526" spans="1:28" x14ac:dyDescent="0.2">
      <c r="A526" s="8">
        <f>IFERROR(VLOOKUP(B526,'[1]DADOS (OCULTAR)'!$P$3:$R$56,3,0),"")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MARIA BETANIA SOUZA RODRIGUES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>
        <f>'[1]TCE - ANEXO III - Preencher'!G535</f>
        <v>516345</v>
      </c>
      <c r="G526" s="13">
        <f>IF('[1]TCE - ANEXO III - Preencher'!H535="","",'[1]TCE - ANEXO III - Preencher'!H535)</f>
        <v>44287</v>
      </c>
      <c r="H526" s="14">
        <f>'[1]TCE - ANEXO III - Preencher'!I535</f>
        <v>0</v>
      </c>
      <c r="I526" s="14">
        <f>'[1]TCE - ANEXO III - Preencher'!J535</f>
        <v>110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1.1599999999999999</v>
      </c>
      <c r="O526" s="15">
        <f>'[1]TCE - ANEXO III - Preencher'!P535</f>
        <v>0</v>
      </c>
      <c r="P526" s="16">
        <f t="shared" si="50"/>
        <v>1.1599999999999999</v>
      </c>
      <c r="Q526" s="15">
        <f>'[1]TCE - ANEXO III - Preencher'!R535</f>
        <v>264.52578726612097</v>
      </c>
      <c r="R526" s="15">
        <f>'[1]TCE - ANEXO III - Preencher'!S535</f>
        <v>66</v>
      </c>
      <c r="S526" s="16">
        <f t="shared" si="51"/>
        <v>198.52578726612097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115.8289724310777</v>
      </c>
      <c r="Y526" s="15">
        <f>'[1]TCE - ANEXO III - Preencher'!Z535</f>
        <v>0</v>
      </c>
      <c r="Z526" s="16">
        <f t="shared" si="53"/>
        <v>115.8289724310777</v>
      </c>
      <c r="AA526" s="17" t="str">
        <f>IF('[1]TCE - ANEXO III - Preencher'!AB535="","",'[1]TCE - ANEXO III - Preencher'!AB535)</f>
        <v/>
      </c>
      <c r="AB526" s="15">
        <f t="shared" si="48"/>
        <v>425.51475969719871</v>
      </c>
    </row>
    <row r="527" spans="1:28" x14ac:dyDescent="0.2">
      <c r="A527" s="8">
        <f>IFERROR(VLOOKUP(B527,'[1]DADOS (OCULTAR)'!$P$3:$R$56,3,0),"")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MARIA CAROLINA DE ARAUJO CUNHA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>
        <f>'[1]TCE - ANEXO III - Preencher'!G536</f>
        <v>223505</v>
      </c>
      <c r="G527" s="13">
        <f>IF('[1]TCE - ANEXO III - Preencher'!H536="","",'[1]TCE - ANEXO III - Preencher'!H536)</f>
        <v>44287</v>
      </c>
      <c r="H527" s="14">
        <f>'[1]TCE - ANEXO III - Preencher'!I536</f>
        <v>0</v>
      </c>
      <c r="I527" s="14">
        <f>'[1]TCE - ANEXO III - Preencher'!J536</f>
        <v>295.2704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2.44</v>
      </c>
      <c r="O527" s="15">
        <f>'[1]TCE - ANEXO III - Preencher'!P536</f>
        <v>0</v>
      </c>
      <c r="P527" s="16">
        <f t="shared" si="50"/>
        <v>2.44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115.8289724310777</v>
      </c>
      <c r="Y527" s="15">
        <f>'[1]TCE - ANEXO III - Preencher'!Z536</f>
        <v>0</v>
      </c>
      <c r="Z527" s="16">
        <f t="shared" si="53"/>
        <v>115.8289724310777</v>
      </c>
      <c r="AA527" s="17" t="str">
        <f>IF('[1]TCE - ANEXO III - Preencher'!AB536="","",'[1]TCE - ANEXO III - Preencher'!AB536)</f>
        <v/>
      </c>
      <c r="AB527" s="15">
        <f t="shared" si="48"/>
        <v>413.53937243107771</v>
      </c>
    </row>
    <row r="528" spans="1:28" x14ac:dyDescent="0.2">
      <c r="A528" s="8">
        <f>IFERROR(VLOOKUP(B528,'[1]DADOS (OCULTAR)'!$P$3:$R$56,3,0),"")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MARIA CAROLINE DA SILVA FRANCA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>
        <f>'[1]TCE - ANEXO III - Preencher'!G537</f>
        <v>223505</v>
      </c>
      <c r="G528" s="13">
        <f>IF('[1]TCE - ANEXO III - Preencher'!H537="","",'[1]TCE - ANEXO III - Preencher'!H537)</f>
        <v>44287</v>
      </c>
      <c r="H528" s="14">
        <f>'[1]TCE - ANEXO III - Preencher'!I537</f>
        <v>0</v>
      </c>
      <c r="I528" s="14">
        <f>'[1]TCE - ANEXO III - Preencher'!J537</f>
        <v>240.24719999999999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2.44</v>
      </c>
      <c r="O528" s="15">
        <f>'[1]TCE - ANEXO III - Preencher'!P537</f>
        <v>0</v>
      </c>
      <c r="P528" s="16">
        <f t="shared" si="50"/>
        <v>2.44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115.8289724310777</v>
      </c>
      <c r="Y528" s="15">
        <f>'[1]TCE - ANEXO III - Preencher'!Z537</f>
        <v>0</v>
      </c>
      <c r="Z528" s="16">
        <f t="shared" si="53"/>
        <v>115.8289724310777</v>
      </c>
      <c r="AA528" s="17" t="str">
        <f>IF('[1]TCE - ANEXO III - Preencher'!AB537="","",'[1]TCE - ANEXO III - Preencher'!AB537)</f>
        <v/>
      </c>
      <c r="AB528" s="15">
        <f t="shared" si="48"/>
        <v>358.51617243107768</v>
      </c>
    </row>
    <row r="529" spans="1:28" x14ac:dyDescent="0.2">
      <c r="A529" s="8">
        <f>IFERROR(VLOOKUP(B529,'[1]DADOS (OCULTAR)'!$P$3:$R$56,3,0),"")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MARIA CASSIA DE MORAES GUERRA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>
        <f>'[1]TCE - ANEXO III - Preencher'!G538</f>
        <v>251510</v>
      </c>
      <c r="G529" s="13">
        <f>IF('[1]TCE - ANEXO III - Preencher'!H538="","",'[1]TCE - ANEXO III - Preencher'!H538)</f>
        <v>44287</v>
      </c>
      <c r="H529" s="14">
        <f>'[1]TCE - ANEXO III - Preencher'!I538</f>
        <v>0</v>
      </c>
      <c r="I529" s="14">
        <f>'[1]TCE - ANEXO III - Preencher'!J538</f>
        <v>238.7176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1.1599999999999999</v>
      </c>
      <c r="O529" s="15">
        <f>'[1]TCE - ANEXO III - Preencher'!P538</f>
        <v>0</v>
      </c>
      <c r="P529" s="16">
        <f t="shared" si="50"/>
        <v>1.1599999999999999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115.8289724310777</v>
      </c>
      <c r="Y529" s="15">
        <f>'[1]TCE - ANEXO III - Preencher'!Z538</f>
        <v>0</v>
      </c>
      <c r="Z529" s="16">
        <f t="shared" si="53"/>
        <v>115.8289724310777</v>
      </c>
      <c r="AA529" s="17" t="str">
        <f>IF('[1]TCE - ANEXO III - Preencher'!AB538="","",'[1]TCE - ANEXO III - Preencher'!AB538)</f>
        <v/>
      </c>
      <c r="AB529" s="15">
        <f t="shared" si="48"/>
        <v>355.70657243107769</v>
      </c>
    </row>
    <row r="530" spans="1:28" x14ac:dyDescent="0.2">
      <c r="A530" s="8">
        <f>IFERROR(VLOOKUP(B530,'[1]DADOS (OCULTAR)'!$P$3:$R$56,3,0),"")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MARIA CECILIA DO NASCIMENTO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>
        <f>'[1]TCE - ANEXO III - Preencher'!G539</f>
        <v>251605</v>
      </c>
      <c r="G530" s="13">
        <f>IF('[1]TCE - ANEXO III - Preencher'!H539="","",'[1]TCE - ANEXO III - Preencher'!H539)</f>
        <v>44287</v>
      </c>
      <c r="H530" s="14">
        <f>'[1]TCE - ANEXO III - Preencher'!I539</f>
        <v>0</v>
      </c>
      <c r="I530" s="14">
        <f>'[1]TCE - ANEXO III - Preencher'!J539</f>
        <v>270.20240000000001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1.1599999999999999</v>
      </c>
      <c r="O530" s="15">
        <f>'[1]TCE - ANEXO III - Preencher'!P539</f>
        <v>0</v>
      </c>
      <c r="P530" s="16">
        <f t="shared" si="50"/>
        <v>1.1599999999999999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115.8289724310777</v>
      </c>
      <c r="Y530" s="15">
        <f>'[1]TCE - ANEXO III - Preencher'!Z539</f>
        <v>0</v>
      </c>
      <c r="Z530" s="16">
        <f t="shared" si="53"/>
        <v>115.8289724310777</v>
      </c>
      <c r="AA530" s="17" t="str">
        <f>IF('[1]TCE - ANEXO III - Preencher'!AB539="","",'[1]TCE - ANEXO III - Preencher'!AB539)</f>
        <v/>
      </c>
      <c r="AB530" s="15">
        <f t="shared" si="48"/>
        <v>387.19137243107775</v>
      </c>
    </row>
    <row r="531" spans="1:28" x14ac:dyDescent="0.2">
      <c r="A531" s="8">
        <f>IFERROR(VLOOKUP(B531,'[1]DADOS (OCULTAR)'!$P$3:$R$56,3,0),"")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MARIA CLARA COCINA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>
        <f>'[1]TCE - ANEXO III - Preencher'!G540</f>
        <v>223505</v>
      </c>
      <c r="G531" s="13">
        <f>IF('[1]TCE - ANEXO III - Preencher'!H540="","",'[1]TCE - ANEXO III - Preencher'!H540)</f>
        <v>44287</v>
      </c>
      <c r="H531" s="14">
        <f>'[1]TCE - ANEXO III - Preencher'!I540</f>
        <v>0</v>
      </c>
      <c r="I531" s="14">
        <f>'[1]TCE - ANEXO III - Preencher'!J540</f>
        <v>311.65839999999997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2.44</v>
      </c>
      <c r="O531" s="15">
        <f>'[1]TCE - ANEXO III - Preencher'!P540</f>
        <v>0</v>
      </c>
      <c r="P531" s="16">
        <f t="shared" si="50"/>
        <v>2.44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115.8289724310777</v>
      </c>
      <c r="Y531" s="15">
        <f>'[1]TCE - ANEXO III - Preencher'!Z540</f>
        <v>0</v>
      </c>
      <c r="Z531" s="16">
        <f t="shared" si="53"/>
        <v>115.8289724310777</v>
      </c>
      <c r="AA531" s="17" t="str">
        <f>IF('[1]TCE - ANEXO III - Preencher'!AB540="","",'[1]TCE - ANEXO III - Preencher'!AB540)</f>
        <v/>
      </c>
      <c r="AB531" s="15">
        <f t="shared" si="48"/>
        <v>429.92737243107769</v>
      </c>
    </row>
    <row r="532" spans="1:28" x14ac:dyDescent="0.2">
      <c r="A532" s="8">
        <f>IFERROR(VLOOKUP(B532,'[1]DADOS (OCULTAR)'!$P$3:$R$56,3,0),"")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MARIA DA SOLEDADE DE OLIVEIRA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>
        <f>'[1]TCE - ANEXO III - Preencher'!G541</f>
        <v>322205</v>
      </c>
      <c r="G532" s="13">
        <f>IF('[1]TCE - ANEXO III - Preencher'!H541="","",'[1]TCE - ANEXO III - Preencher'!H541)</f>
        <v>44287</v>
      </c>
      <c r="H532" s="14">
        <f>'[1]TCE - ANEXO III - Preencher'!I541</f>
        <v>0</v>
      </c>
      <c r="I532" s="14">
        <f>'[1]TCE - ANEXO III - Preencher'!J541</f>
        <v>123.2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1.1599999999999999</v>
      </c>
      <c r="O532" s="15">
        <f>'[1]TCE - ANEXO III - Preencher'!P541</f>
        <v>0</v>
      </c>
      <c r="P532" s="16">
        <f t="shared" si="50"/>
        <v>1.1599999999999999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115.8289724310777</v>
      </c>
      <c r="Y532" s="15">
        <f>'[1]TCE - ANEXO III - Preencher'!Z541</f>
        <v>0</v>
      </c>
      <c r="Z532" s="16">
        <f t="shared" si="53"/>
        <v>115.8289724310777</v>
      </c>
      <c r="AA532" s="17" t="str">
        <f>IF('[1]TCE - ANEXO III - Preencher'!AB541="","",'[1]TCE - ANEXO III - Preencher'!AB541)</f>
        <v/>
      </c>
      <c r="AB532" s="15">
        <f t="shared" si="48"/>
        <v>240.1889724310777</v>
      </c>
    </row>
    <row r="533" spans="1:28" x14ac:dyDescent="0.2">
      <c r="A533" s="8">
        <f>IFERROR(VLOOKUP(B533,'[1]DADOS (OCULTAR)'!$P$3:$R$56,3,0),"")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MARIA DANIELA SILVA DE SANTANA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>
        <f>'[1]TCE - ANEXO III - Preencher'!G542</f>
        <v>322205</v>
      </c>
      <c r="G533" s="13">
        <f>IF('[1]TCE - ANEXO III - Preencher'!H542="","",'[1]TCE - ANEXO III - Preencher'!H542)</f>
        <v>44287</v>
      </c>
      <c r="H533" s="14">
        <f>'[1]TCE - ANEXO III - Preencher'!I542</f>
        <v>0</v>
      </c>
      <c r="I533" s="14">
        <f>'[1]TCE - ANEXO III - Preencher'!J542</f>
        <v>120.9952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1.1599999999999999</v>
      </c>
      <c r="O533" s="15">
        <f>'[1]TCE - ANEXO III - Preencher'!P542</f>
        <v>0</v>
      </c>
      <c r="P533" s="16">
        <f t="shared" si="50"/>
        <v>1.1599999999999999</v>
      </c>
      <c r="Q533" s="15">
        <f>'[1]TCE - ANEXO III - Preencher'!R542</f>
        <v>423.99831168375641</v>
      </c>
      <c r="R533" s="15">
        <f>'[1]TCE - ANEXO III - Preencher'!S542</f>
        <v>62.1</v>
      </c>
      <c r="S533" s="16">
        <f t="shared" si="51"/>
        <v>361.89831168375639</v>
      </c>
      <c r="T533" s="15">
        <f>'[1]TCE - ANEXO III - Preencher'!U542</f>
        <v>66.11</v>
      </c>
      <c r="U533" s="15">
        <f>'[1]TCE - ANEXO III - Preencher'!V542</f>
        <v>0</v>
      </c>
      <c r="V533" s="16">
        <f t="shared" si="52"/>
        <v>66.11</v>
      </c>
      <c r="W533" s="17" t="str">
        <f>IF('[1]TCE - ANEXO III - Preencher'!X542="","",'[1]TCE - ANEXO III - Preencher'!X542)</f>
        <v>AUXILIO CRECHE</v>
      </c>
      <c r="X533" s="15">
        <f>'[1]TCE - ANEXO III - Preencher'!Y542</f>
        <v>115.8289724310777</v>
      </c>
      <c r="Y533" s="15">
        <f>'[1]TCE - ANEXO III - Preencher'!Z542</f>
        <v>0</v>
      </c>
      <c r="Z533" s="16">
        <f t="shared" si="53"/>
        <v>115.8289724310777</v>
      </c>
      <c r="AA533" s="17" t="str">
        <f>IF('[1]TCE - ANEXO III - Preencher'!AB542="","",'[1]TCE - ANEXO III - Preencher'!AB542)</f>
        <v/>
      </c>
      <c r="AB533" s="15">
        <f t="shared" si="48"/>
        <v>665.99248411483404</v>
      </c>
    </row>
    <row r="534" spans="1:28" x14ac:dyDescent="0.2">
      <c r="A534" s="8">
        <f>IFERROR(VLOOKUP(B534,'[1]DADOS (OCULTAR)'!$P$3:$R$56,3,0),"")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MARIA DAS DORES SOARES DA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>
        <f>'[1]TCE - ANEXO III - Preencher'!G543</f>
        <v>252305</v>
      </c>
      <c r="G534" s="13">
        <f>IF('[1]TCE - ANEXO III - Preencher'!H543="","",'[1]TCE - ANEXO III - Preencher'!H543)</f>
        <v>44287</v>
      </c>
      <c r="H534" s="14">
        <f>'[1]TCE - ANEXO III - Preencher'!I543</f>
        <v>0</v>
      </c>
      <c r="I534" s="14">
        <f>'[1]TCE - ANEXO III - Preencher'!J543</f>
        <v>173.452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1.1599999999999999</v>
      </c>
      <c r="O534" s="15">
        <f>'[1]TCE - ANEXO III - Preencher'!P543</f>
        <v>0</v>
      </c>
      <c r="P534" s="16">
        <f t="shared" si="50"/>
        <v>1.1599999999999999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115.8289724310777</v>
      </c>
      <c r="Y534" s="15">
        <f>'[1]TCE - ANEXO III - Preencher'!Z543</f>
        <v>0</v>
      </c>
      <c r="Z534" s="16">
        <f t="shared" si="53"/>
        <v>115.8289724310777</v>
      </c>
      <c r="AA534" s="17" t="str">
        <f>IF('[1]TCE - ANEXO III - Preencher'!AB543="","",'[1]TCE - ANEXO III - Preencher'!AB543)</f>
        <v/>
      </c>
      <c r="AB534" s="15">
        <f t="shared" si="48"/>
        <v>290.44097243107768</v>
      </c>
    </row>
    <row r="535" spans="1:28" x14ac:dyDescent="0.2">
      <c r="A535" s="8">
        <f>IFERROR(VLOOKUP(B535,'[1]DADOS (OCULTAR)'!$P$3:$R$56,3,0),"")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MARIA DE FATIMA DE SOUZA LAGES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>
        <f>'[1]TCE - ANEXO III - Preencher'!G544</f>
        <v>766420</v>
      </c>
      <c r="G535" s="13">
        <f>IF('[1]TCE - ANEXO III - Preencher'!H544="","",'[1]TCE - ANEXO III - Preencher'!H544)</f>
        <v>44287</v>
      </c>
      <c r="H535" s="14">
        <f>'[1]TCE - ANEXO III - Preencher'!I544</f>
        <v>0</v>
      </c>
      <c r="I535" s="14">
        <f>'[1]TCE - ANEXO III - Preencher'!J544</f>
        <v>126.80240000000001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1.1599999999999999</v>
      </c>
      <c r="O535" s="15">
        <f>'[1]TCE - ANEXO III - Preencher'!P544</f>
        <v>0</v>
      </c>
      <c r="P535" s="16">
        <f t="shared" si="50"/>
        <v>1.1599999999999999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115.8289724310777</v>
      </c>
      <c r="Y535" s="15">
        <f>'[1]TCE - ANEXO III - Preencher'!Z544</f>
        <v>0</v>
      </c>
      <c r="Z535" s="16">
        <f t="shared" si="53"/>
        <v>115.8289724310777</v>
      </c>
      <c r="AA535" s="17" t="str">
        <f>IF('[1]TCE - ANEXO III - Preencher'!AB544="","",'[1]TCE - ANEXO III - Preencher'!AB544)</f>
        <v/>
      </c>
      <c r="AB535" s="15">
        <f t="shared" si="48"/>
        <v>243.79137243107772</v>
      </c>
    </row>
    <row r="536" spans="1:28" x14ac:dyDescent="0.2">
      <c r="A536" s="8">
        <f>IFERROR(VLOOKUP(B536,'[1]DADOS (OCULTAR)'!$P$3:$R$56,3,0),"")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MARIA DO CARMO DE SANTANA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>
        <f>'[1]TCE - ANEXO III - Preencher'!G545</f>
        <v>411010</v>
      </c>
      <c r="G536" s="13">
        <f>IF('[1]TCE - ANEXO III - Preencher'!H545="","",'[1]TCE - ANEXO III - Preencher'!H545)</f>
        <v>44287</v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115.8289724310777</v>
      </c>
      <c r="Y536" s="15">
        <f>'[1]TCE - ANEXO III - Preencher'!Z545</f>
        <v>0</v>
      </c>
      <c r="Z536" s="16">
        <f t="shared" si="53"/>
        <v>115.8289724310777</v>
      </c>
      <c r="AA536" s="17" t="str">
        <f>IF('[1]TCE - ANEXO III - Preencher'!AB545="","",'[1]TCE - ANEXO III - Preencher'!AB545)</f>
        <v/>
      </c>
      <c r="AB536" s="15">
        <f t="shared" si="48"/>
        <v>115.8289724310777</v>
      </c>
    </row>
    <row r="537" spans="1:28" x14ac:dyDescent="0.2">
      <c r="A537" s="8">
        <f>IFERROR(VLOOKUP(B537,'[1]DADOS (OCULTAR)'!$P$3:$R$56,3,0),"")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MARIA DO SOCORRO BATISTA DOS SANTOS SOUZA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>
        <f>'[1]TCE - ANEXO III - Preencher'!G546</f>
        <v>322205</v>
      </c>
      <c r="G537" s="13">
        <f>IF('[1]TCE - ANEXO III - Preencher'!H546="","",'[1]TCE - ANEXO III - Preencher'!H546)</f>
        <v>44287</v>
      </c>
      <c r="H537" s="14">
        <f>'[1]TCE - ANEXO III - Preencher'!I546</f>
        <v>0</v>
      </c>
      <c r="I537" s="14">
        <f>'[1]TCE - ANEXO III - Preencher'!J546</f>
        <v>150.8544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1.1599999999999999</v>
      </c>
      <c r="O537" s="15">
        <f>'[1]TCE - ANEXO III - Preencher'!P546</f>
        <v>0</v>
      </c>
      <c r="P537" s="16">
        <f t="shared" si="50"/>
        <v>1.1599999999999999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115.8289724310777</v>
      </c>
      <c r="Y537" s="15">
        <f>'[1]TCE - ANEXO III - Preencher'!Z546</f>
        <v>0</v>
      </c>
      <c r="Z537" s="16">
        <f t="shared" si="53"/>
        <v>115.8289724310777</v>
      </c>
      <c r="AA537" s="17" t="str">
        <f>IF('[1]TCE - ANEXO III - Preencher'!AB546="","",'[1]TCE - ANEXO III - Preencher'!AB546)</f>
        <v/>
      </c>
      <c r="AB537" s="15">
        <f t="shared" si="48"/>
        <v>267.84337243107768</v>
      </c>
    </row>
    <row r="538" spans="1:28" x14ac:dyDescent="0.2">
      <c r="A538" s="8">
        <f>IFERROR(VLOOKUP(B538,'[1]DADOS (OCULTAR)'!$P$3:$R$56,3,0),"")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MARIA DOS PRAZERES BARROS BEZERRA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>
        <f>'[1]TCE - ANEXO III - Preencher'!G547</f>
        <v>223710</v>
      </c>
      <c r="G538" s="13">
        <f>IF('[1]TCE - ANEXO III - Preencher'!H547="","",'[1]TCE - ANEXO III - Preencher'!H547)</f>
        <v>44287</v>
      </c>
      <c r="H538" s="14">
        <f>'[1]TCE - ANEXO III - Preencher'!I547</f>
        <v>0</v>
      </c>
      <c r="I538" s="14">
        <f>'[1]TCE - ANEXO III - Preencher'!J547</f>
        <v>336.55360000000002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1.1599999999999999</v>
      </c>
      <c r="O538" s="15">
        <f>'[1]TCE - ANEXO III - Preencher'!P547</f>
        <v>0</v>
      </c>
      <c r="P538" s="16">
        <f t="shared" si="50"/>
        <v>1.1599999999999999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115.8289724310777</v>
      </c>
      <c r="Y538" s="15">
        <f>'[1]TCE - ANEXO III - Preencher'!Z547</f>
        <v>0</v>
      </c>
      <c r="Z538" s="16">
        <f t="shared" si="53"/>
        <v>115.8289724310777</v>
      </c>
      <c r="AA538" s="17" t="str">
        <f>IF('[1]TCE - ANEXO III - Preencher'!AB547="","",'[1]TCE - ANEXO III - Preencher'!AB547)</f>
        <v/>
      </c>
      <c r="AB538" s="15">
        <f t="shared" si="48"/>
        <v>453.54257243107776</v>
      </c>
    </row>
    <row r="539" spans="1:28" x14ac:dyDescent="0.2">
      <c r="A539" s="8">
        <f>IFERROR(VLOOKUP(B539,'[1]DADOS (OCULTAR)'!$P$3:$R$56,3,0),"")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MARIA EDUARDA SOARES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>
        <f>'[1]TCE - ANEXO III - Preencher'!G548</f>
        <v>411010</v>
      </c>
      <c r="G539" s="13">
        <f>IF('[1]TCE - ANEXO III - Preencher'!H548="","",'[1]TCE - ANEXO III - Preencher'!H548)</f>
        <v>44287</v>
      </c>
      <c r="H539" s="14">
        <f>'[1]TCE - ANEXO III - Preencher'!I548</f>
        <v>0</v>
      </c>
      <c r="I539" s="14">
        <f>'[1]TCE - ANEXO III - Preencher'!J548</f>
        <v>133.0224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1.1599999999999999</v>
      </c>
      <c r="O539" s="15">
        <f>'[1]TCE - ANEXO III - Preencher'!P548</f>
        <v>0</v>
      </c>
      <c r="P539" s="16">
        <f t="shared" si="50"/>
        <v>1.1599999999999999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115.8289724310777</v>
      </c>
      <c r="Y539" s="15">
        <f>'[1]TCE - ANEXO III - Preencher'!Z548</f>
        <v>0</v>
      </c>
      <c r="Z539" s="16">
        <f t="shared" si="53"/>
        <v>115.8289724310777</v>
      </c>
      <c r="AA539" s="17" t="str">
        <f>IF('[1]TCE - ANEXO III - Preencher'!AB548="","",'[1]TCE - ANEXO III - Preencher'!AB548)</f>
        <v/>
      </c>
      <c r="AB539" s="15">
        <f t="shared" si="48"/>
        <v>250.01137243107769</v>
      </c>
    </row>
    <row r="540" spans="1:28" x14ac:dyDescent="0.2">
      <c r="A540" s="8">
        <f>IFERROR(VLOOKUP(B540,'[1]DADOS (OCULTAR)'!$P$3:$R$56,3,0),"")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MARIA HELENA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>
        <f>'[1]TCE - ANEXO III - Preencher'!G549</f>
        <v>223505</v>
      </c>
      <c r="G540" s="13">
        <f>IF('[1]TCE - ANEXO III - Preencher'!H549="","",'[1]TCE - ANEXO III - Preencher'!H549)</f>
        <v>44287</v>
      </c>
      <c r="H540" s="14">
        <f>'[1]TCE - ANEXO III - Preencher'!I549</f>
        <v>0</v>
      </c>
      <c r="I540" s="14">
        <f>'[1]TCE - ANEXO III - Preencher'!J549</f>
        <v>210.88800000000001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2.44</v>
      </c>
      <c r="O540" s="15">
        <f>'[1]TCE - ANEXO III - Preencher'!P549</f>
        <v>0</v>
      </c>
      <c r="P540" s="16">
        <f t="shared" si="50"/>
        <v>2.44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115.8289724310777</v>
      </c>
      <c r="Y540" s="15">
        <f>'[1]TCE - ANEXO III - Preencher'!Z549</f>
        <v>0</v>
      </c>
      <c r="Z540" s="16">
        <f t="shared" si="53"/>
        <v>115.8289724310777</v>
      </c>
      <c r="AA540" s="17" t="str">
        <f>IF('[1]TCE - ANEXO III - Preencher'!AB549="","",'[1]TCE - ANEXO III - Preencher'!AB549)</f>
        <v/>
      </c>
      <c r="AB540" s="15">
        <f t="shared" si="48"/>
        <v>329.15697243107769</v>
      </c>
    </row>
    <row r="541" spans="1:28" x14ac:dyDescent="0.2">
      <c r="A541" s="8">
        <f>IFERROR(VLOOKUP(B541,'[1]DADOS (OCULTAR)'!$P$3:$R$56,3,0),"")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MARIA HELENA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>
        <f>'[1]TCE - ANEXO III - Preencher'!G550</f>
        <v>322205</v>
      </c>
      <c r="G541" s="13">
        <f>IF('[1]TCE - ANEXO III - Preencher'!H550="","",'[1]TCE - ANEXO III - Preencher'!H550)</f>
        <v>44287</v>
      </c>
      <c r="H541" s="14">
        <f>'[1]TCE - ANEXO III - Preencher'!I550</f>
        <v>0</v>
      </c>
      <c r="I541" s="14">
        <f>'[1]TCE - ANEXO III - Preencher'!J550</f>
        <v>149.9384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1.1599999999999999</v>
      </c>
      <c r="O541" s="15">
        <f>'[1]TCE - ANEXO III - Preencher'!P550</f>
        <v>0</v>
      </c>
      <c r="P541" s="16">
        <f t="shared" si="50"/>
        <v>1.1599999999999999</v>
      </c>
      <c r="Q541" s="15">
        <f>'[1]TCE - ANEXO III - Preencher'!R550</f>
        <v>283.45208871519293</v>
      </c>
      <c r="R541" s="15">
        <f>'[1]TCE - ANEXO III - Preencher'!S550</f>
        <v>66</v>
      </c>
      <c r="S541" s="16">
        <f t="shared" si="51"/>
        <v>217.45208871519293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115.8289724310777</v>
      </c>
      <c r="Y541" s="15">
        <f>'[1]TCE - ANEXO III - Preencher'!Z550</f>
        <v>0</v>
      </c>
      <c r="Z541" s="16">
        <f t="shared" si="53"/>
        <v>115.8289724310777</v>
      </c>
      <c r="AA541" s="17" t="str">
        <f>IF('[1]TCE - ANEXO III - Preencher'!AB550="","",'[1]TCE - ANEXO III - Preencher'!AB550)</f>
        <v/>
      </c>
      <c r="AB541" s="15">
        <f t="shared" si="48"/>
        <v>484.37946114627067</v>
      </c>
    </row>
    <row r="542" spans="1:28" x14ac:dyDescent="0.2">
      <c r="A542" s="8">
        <f>IFERROR(VLOOKUP(B542,'[1]DADOS (OCULTAR)'!$P$3:$R$56,3,0),"")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MARIA HELENA DA SILVA ARAUJO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>
        <f>'[1]TCE - ANEXO III - Preencher'!G551</f>
        <v>521130</v>
      </c>
      <c r="G542" s="13">
        <f>IF('[1]TCE - ANEXO III - Preencher'!H551="","",'[1]TCE - ANEXO III - Preencher'!H551)</f>
        <v>44287</v>
      </c>
      <c r="H542" s="14">
        <f>'[1]TCE - ANEXO III - Preencher'!I551</f>
        <v>0</v>
      </c>
      <c r="I542" s="14">
        <f>'[1]TCE - ANEXO III - Preencher'!J551</f>
        <v>75.949600000000004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1.1599999999999999</v>
      </c>
      <c r="O542" s="15">
        <f>'[1]TCE - ANEXO III - Preencher'!P551</f>
        <v>0</v>
      </c>
      <c r="P542" s="16">
        <f t="shared" si="50"/>
        <v>1.1599999999999999</v>
      </c>
      <c r="Q542" s="15">
        <f>'[1]TCE - ANEXO III - Preencher'!R551</f>
        <v>283.45208871519293</v>
      </c>
      <c r="R542" s="15">
        <f>'[1]TCE - ANEXO III - Preencher'!S551</f>
        <v>56.65</v>
      </c>
      <c r="S542" s="16">
        <f t="shared" si="51"/>
        <v>226.80208871519292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115.8289724310777</v>
      </c>
      <c r="Y542" s="15">
        <f>'[1]TCE - ANEXO III - Preencher'!Z551</f>
        <v>0</v>
      </c>
      <c r="Z542" s="16">
        <f t="shared" si="53"/>
        <v>115.8289724310777</v>
      </c>
      <c r="AA542" s="17" t="str">
        <f>IF('[1]TCE - ANEXO III - Preencher'!AB551="","",'[1]TCE - ANEXO III - Preencher'!AB551)</f>
        <v/>
      </c>
      <c r="AB542" s="15">
        <f t="shared" si="48"/>
        <v>419.74066114627061</v>
      </c>
    </row>
    <row r="543" spans="1:28" x14ac:dyDescent="0.2">
      <c r="A543" s="8">
        <f>IFERROR(VLOOKUP(B543,'[1]DADOS (OCULTAR)'!$P$3:$R$56,3,0),"")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MARIA ISABEL OLIVEIRA SOUSA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>
        <f>'[1]TCE - ANEXO III - Preencher'!G552</f>
        <v>521130</v>
      </c>
      <c r="G543" s="13">
        <f>IF('[1]TCE - ANEXO III - Preencher'!H552="","",'[1]TCE - ANEXO III - Preencher'!H552)</f>
        <v>44287</v>
      </c>
      <c r="H543" s="14">
        <f>'[1]TCE - ANEXO III - Preencher'!I552</f>
        <v>0</v>
      </c>
      <c r="I543" s="14">
        <f>'[1]TCE - ANEXO III - Preencher'!J552</f>
        <v>93.217600000000004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1.1599999999999999</v>
      </c>
      <c r="O543" s="15">
        <f>'[1]TCE - ANEXO III - Preencher'!P552</f>
        <v>0</v>
      </c>
      <c r="P543" s="16">
        <f t="shared" si="50"/>
        <v>1.1599999999999999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115.8289724310777</v>
      </c>
      <c r="Y543" s="15">
        <f>'[1]TCE - ANEXO III - Preencher'!Z552</f>
        <v>0</v>
      </c>
      <c r="Z543" s="16">
        <f t="shared" si="53"/>
        <v>115.8289724310777</v>
      </c>
      <c r="AA543" s="17" t="str">
        <f>IF('[1]TCE - ANEXO III - Preencher'!AB552="","",'[1]TCE - ANEXO III - Preencher'!AB552)</f>
        <v/>
      </c>
      <c r="AB543" s="15">
        <f t="shared" si="48"/>
        <v>210.20657243107769</v>
      </c>
    </row>
    <row r="544" spans="1:28" x14ac:dyDescent="0.2">
      <c r="A544" s="8">
        <f>IFERROR(VLOOKUP(B544,'[1]DADOS (OCULTAR)'!$P$3:$R$56,3,0),"")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MARIA JOSE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>
        <f>'[1]TCE - ANEXO III - Preencher'!G553</f>
        <v>322205</v>
      </c>
      <c r="G544" s="13">
        <f>IF('[1]TCE - ANEXO III - Preencher'!H553="","",'[1]TCE - ANEXO III - Preencher'!H553)</f>
        <v>44287</v>
      </c>
      <c r="H544" s="14">
        <f>'[1]TCE - ANEXO III - Preencher'!I553</f>
        <v>0</v>
      </c>
      <c r="I544" s="14">
        <f>'[1]TCE - ANEXO III - Preencher'!J553</f>
        <v>146.35120000000001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1.1599999999999999</v>
      </c>
      <c r="O544" s="15">
        <f>'[1]TCE - ANEXO III - Preencher'!P553</f>
        <v>0</v>
      </c>
      <c r="P544" s="16">
        <f t="shared" si="50"/>
        <v>1.1599999999999999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115.8289724310777</v>
      </c>
      <c r="Y544" s="15">
        <f>'[1]TCE - ANEXO III - Preencher'!Z553</f>
        <v>0</v>
      </c>
      <c r="Z544" s="16">
        <f t="shared" si="53"/>
        <v>115.8289724310777</v>
      </c>
      <c r="AA544" s="17" t="str">
        <f>IF('[1]TCE - ANEXO III - Preencher'!AB553="","",'[1]TCE - ANEXO III - Preencher'!AB553)</f>
        <v/>
      </c>
      <c r="AB544" s="15">
        <f t="shared" si="48"/>
        <v>263.34017243107769</v>
      </c>
    </row>
    <row r="545" spans="1:28" x14ac:dyDescent="0.2">
      <c r="A545" s="8">
        <f>IFERROR(VLOOKUP(B545,'[1]DADOS (OCULTAR)'!$P$3:$R$56,3,0),"")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MARIA JOSE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>
        <f>'[1]TCE - ANEXO III - Preencher'!G554</f>
        <v>322205</v>
      </c>
      <c r="G545" s="13">
        <f>IF('[1]TCE - ANEXO III - Preencher'!H554="","",'[1]TCE - ANEXO III - Preencher'!H554)</f>
        <v>44287</v>
      </c>
      <c r="H545" s="14">
        <f>'[1]TCE - ANEXO III - Preencher'!I554</f>
        <v>0</v>
      </c>
      <c r="I545" s="14">
        <f>'[1]TCE - ANEXO III - Preencher'!J554</f>
        <v>130.80080000000001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1.1599999999999999</v>
      </c>
      <c r="O545" s="15">
        <f>'[1]TCE - ANEXO III - Preencher'!P554</f>
        <v>0</v>
      </c>
      <c r="P545" s="16">
        <f t="shared" si="50"/>
        <v>1.1599999999999999</v>
      </c>
      <c r="Q545" s="15">
        <f>'[1]TCE - ANEXO III - Preencher'!R554</f>
        <v>283.45208871519293</v>
      </c>
      <c r="R545" s="15">
        <f>'[1]TCE - ANEXO III - Preencher'!S554</f>
        <v>46.2</v>
      </c>
      <c r="S545" s="16">
        <f t="shared" si="51"/>
        <v>237.25208871519294</v>
      </c>
      <c r="T545" s="15">
        <f>'[1]TCE - ANEXO III - Preencher'!U554</f>
        <v>46.28</v>
      </c>
      <c r="U545" s="15">
        <f>'[1]TCE - ANEXO III - Preencher'!V554</f>
        <v>0</v>
      </c>
      <c r="V545" s="16">
        <f t="shared" si="52"/>
        <v>46.28</v>
      </c>
      <c r="W545" s="17" t="str">
        <f>IF('[1]TCE - ANEXO III - Preencher'!X554="","",'[1]TCE - ANEXO III - Preencher'!X554)</f>
        <v>AUXILIO CRECHE</v>
      </c>
      <c r="X545" s="15">
        <f>'[1]TCE - ANEXO III - Preencher'!Y554</f>
        <v>115.8289724310777</v>
      </c>
      <c r="Y545" s="15">
        <f>'[1]TCE - ANEXO III - Preencher'!Z554</f>
        <v>0</v>
      </c>
      <c r="Z545" s="16">
        <f t="shared" si="53"/>
        <v>115.8289724310777</v>
      </c>
      <c r="AA545" s="17" t="str">
        <f>IF('[1]TCE - ANEXO III - Preencher'!AB554="","",'[1]TCE - ANEXO III - Preencher'!AB554)</f>
        <v/>
      </c>
      <c r="AB545" s="15">
        <f t="shared" si="48"/>
        <v>531.32186114627063</v>
      </c>
    </row>
    <row r="546" spans="1:28" x14ac:dyDescent="0.2">
      <c r="A546" s="8">
        <f>IFERROR(VLOOKUP(B546,'[1]DADOS (OCULTAR)'!$P$3:$R$56,3,0),"")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MARIA JOSE RICARDO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>
        <f>'[1]TCE - ANEXO III - Preencher'!G555</f>
        <v>322205</v>
      </c>
      <c r="G546" s="13">
        <f>IF('[1]TCE - ANEXO III - Preencher'!H555="","",'[1]TCE - ANEXO III - Preencher'!H555)</f>
        <v>44287</v>
      </c>
      <c r="H546" s="14">
        <f>'[1]TCE - ANEXO III - Preencher'!I555</f>
        <v>0</v>
      </c>
      <c r="I546" s="14">
        <f>'[1]TCE - ANEXO III - Preencher'!J555</f>
        <v>123.2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1.1599999999999999</v>
      </c>
      <c r="O546" s="15">
        <f>'[1]TCE - ANEXO III - Preencher'!P555</f>
        <v>0</v>
      </c>
      <c r="P546" s="16">
        <f t="shared" si="50"/>
        <v>1.1599999999999999</v>
      </c>
      <c r="Q546" s="15">
        <f>'[1]TCE - ANEXO III - Preencher'!R555</f>
        <v>359.79636443054062</v>
      </c>
      <c r="R546" s="15">
        <f>'[1]TCE - ANEXO III - Preencher'!S555</f>
        <v>66</v>
      </c>
      <c r="S546" s="16">
        <f t="shared" si="51"/>
        <v>293.79636443054062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115.8289724310777</v>
      </c>
      <c r="Y546" s="15">
        <f>'[1]TCE - ANEXO III - Preencher'!Z555</f>
        <v>0</v>
      </c>
      <c r="Z546" s="16">
        <f t="shared" si="53"/>
        <v>115.8289724310777</v>
      </c>
      <c r="AA546" s="17" t="str">
        <f>IF('[1]TCE - ANEXO III - Preencher'!AB555="","",'[1]TCE - ANEXO III - Preencher'!AB555)</f>
        <v/>
      </c>
      <c r="AB546" s="15">
        <f t="shared" si="48"/>
        <v>533.98533686161829</v>
      </c>
    </row>
    <row r="547" spans="1:28" x14ac:dyDescent="0.2">
      <c r="A547" s="8">
        <f>IFERROR(VLOOKUP(B547,'[1]DADOS (OCULTAR)'!$P$3:$R$56,3,0),"")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MARIA JURACI SOARES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>
        <f>'[1]TCE - ANEXO III - Preencher'!G556</f>
        <v>322205</v>
      </c>
      <c r="G547" s="13">
        <f>IF('[1]TCE - ANEXO III - Preencher'!H556="","",'[1]TCE - ANEXO III - Preencher'!H556)</f>
        <v>44287</v>
      </c>
      <c r="H547" s="14">
        <f>'[1]TCE - ANEXO III - Preencher'!I556</f>
        <v>0</v>
      </c>
      <c r="I547" s="14">
        <f>'[1]TCE - ANEXO III - Preencher'!J556</f>
        <v>115.72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1.1599999999999999</v>
      </c>
      <c r="O547" s="15">
        <f>'[1]TCE - ANEXO III - Preencher'!P556</f>
        <v>0</v>
      </c>
      <c r="P547" s="16">
        <f t="shared" si="50"/>
        <v>1.1599999999999999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115.8289724310777</v>
      </c>
      <c r="Y547" s="15">
        <f>'[1]TCE - ANEXO III - Preencher'!Z556</f>
        <v>0</v>
      </c>
      <c r="Z547" s="16">
        <f t="shared" si="53"/>
        <v>115.8289724310777</v>
      </c>
      <c r="AA547" s="17" t="str">
        <f>IF('[1]TCE - ANEXO III - Preencher'!AB556="","",'[1]TCE - ANEXO III - Preencher'!AB556)</f>
        <v/>
      </c>
      <c r="AB547" s="15">
        <f t="shared" si="48"/>
        <v>232.70897243107771</v>
      </c>
    </row>
    <row r="548" spans="1:28" x14ac:dyDescent="0.2">
      <c r="A548" s="8">
        <f>IFERROR(VLOOKUP(B548,'[1]DADOS (OCULTAR)'!$P$3:$R$56,3,0),"")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MARIA KARIN LUANA AMORIM DOS SANTOS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>
        <f>'[1]TCE - ANEXO III - Preencher'!G557</f>
        <v>322205</v>
      </c>
      <c r="G548" s="13">
        <f>IF('[1]TCE - ANEXO III - Preencher'!H557="","",'[1]TCE - ANEXO III - Preencher'!H557)</f>
        <v>44287</v>
      </c>
      <c r="H548" s="14">
        <f>'[1]TCE - ANEXO III - Preencher'!I557</f>
        <v>0</v>
      </c>
      <c r="I548" s="14">
        <f>'[1]TCE - ANEXO III - Preencher'!J557</f>
        <v>183.44560000000001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1.1599999999999999</v>
      </c>
      <c r="O548" s="15">
        <f>'[1]TCE - ANEXO III - Preencher'!P557</f>
        <v>0</v>
      </c>
      <c r="P548" s="16">
        <f t="shared" si="50"/>
        <v>1.1599999999999999</v>
      </c>
      <c r="Q548" s="15">
        <f>'[1]TCE - ANEXO III - Preencher'!R557</f>
        <v>283.45208871519293</v>
      </c>
      <c r="R548" s="15">
        <f>'[1]TCE - ANEXO III - Preencher'!S557</f>
        <v>66</v>
      </c>
      <c r="S548" s="16">
        <f t="shared" si="51"/>
        <v>217.45208871519293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115.8289724310777</v>
      </c>
      <c r="Y548" s="15">
        <f>'[1]TCE - ANEXO III - Preencher'!Z557</f>
        <v>0</v>
      </c>
      <c r="Z548" s="16">
        <f t="shared" si="53"/>
        <v>115.8289724310777</v>
      </c>
      <c r="AA548" s="17" t="str">
        <f>IF('[1]TCE - ANEXO III - Preencher'!AB557="","",'[1]TCE - ANEXO III - Preencher'!AB557)</f>
        <v/>
      </c>
      <c r="AB548" s="15">
        <f t="shared" si="48"/>
        <v>517.88666114627063</v>
      </c>
    </row>
    <row r="549" spans="1:28" x14ac:dyDescent="0.2">
      <c r="A549" s="8">
        <f>IFERROR(VLOOKUP(B549,'[1]DADOS (OCULTAR)'!$P$3:$R$56,3,0),"")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MARIA LADJANE LOFIEGO GODOY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>
        <f>'[1]TCE - ANEXO III - Preencher'!G558</f>
        <v>322205</v>
      </c>
      <c r="G549" s="13">
        <f>IF('[1]TCE - ANEXO III - Preencher'!H558="","",'[1]TCE - ANEXO III - Preencher'!H558)</f>
        <v>44287</v>
      </c>
      <c r="H549" s="14">
        <f>'[1]TCE - ANEXO III - Preencher'!I558</f>
        <v>0</v>
      </c>
      <c r="I549" s="14">
        <f>'[1]TCE - ANEXO III - Preencher'!J558</f>
        <v>122.96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1.1599999999999999</v>
      </c>
      <c r="O549" s="15">
        <f>'[1]TCE - ANEXO III - Preencher'!P558</f>
        <v>0</v>
      </c>
      <c r="P549" s="16">
        <f t="shared" si="50"/>
        <v>1.1599999999999999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115.8289724310777</v>
      </c>
      <c r="Y549" s="15">
        <f>'[1]TCE - ANEXO III - Preencher'!Z558</f>
        <v>0</v>
      </c>
      <c r="Z549" s="16">
        <f t="shared" si="53"/>
        <v>115.8289724310777</v>
      </c>
      <c r="AA549" s="17" t="str">
        <f>IF('[1]TCE - ANEXO III - Preencher'!AB558="","",'[1]TCE - ANEXO III - Preencher'!AB558)</f>
        <v/>
      </c>
      <c r="AB549" s="15">
        <f t="shared" si="48"/>
        <v>239.94897243107769</v>
      </c>
    </row>
    <row r="550" spans="1:28" x14ac:dyDescent="0.2">
      <c r="A550" s="8">
        <f>IFERROR(VLOOKUP(B550,'[1]DADOS (OCULTAR)'!$P$3:$R$56,3,0),"")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MARIA LUCIA BEZERRA BARROS DO NASCIMENTO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>
        <f>'[1]TCE - ANEXO III - Preencher'!G559</f>
        <v>322205</v>
      </c>
      <c r="G550" s="13">
        <f>IF('[1]TCE - ANEXO III - Preencher'!H559="","",'[1]TCE - ANEXO III - Preencher'!H559)</f>
        <v>44287</v>
      </c>
      <c r="H550" s="14">
        <f>'[1]TCE - ANEXO III - Preencher'!I559</f>
        <v>0</v>
      </c>
      <c r="I550" s="14">
        <f>'[1]TCE - ANEXO III - Preencher'!J559</f>
        <v>216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1.1599999999999999</v>
      </c>
      <c r="O550" s="15">
        <f>'[1]TCE - ANEXO III - Preencher'!P559</f>
        <v>0</v>
      </c>
      <c r="P550" s="16">
        <f t="shared" si="50"/>
        <v>1.1599999999999999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115.8289724310777</v>
      </c>
      <c r="Y550" s="15">
        <f>'[1]TCE - ANEXO III - Preencher'!Z559</f>
        <v>0</v>
      </c>
      <c r="Z550" s="16">
        <f t="shared" si="53"/>
        <v>115.8289724310777</v>
      </c>
      <c r="AA550" s="17" t="str">
        <f>IF('[1]TCE - ANEXO III - Preencher'!AB559="","",'[1]TCE - ANEXO III - Preencher'!AB559)</f>
        <v/>
      </c>
      <c r="AB550" s="15">
        <f t="shared" si="48"/>
        <v>332.98897243107768</v>
      </c>
    </row>
    <row r="551" spans="1:28" x14ac:dyDescent="0.2">
      <c r="A551" s="8">
        <f>IFERROR(VLOOKUP(B551,'[1]DADOS (OCULTAR)'!$P$3:$R$56,3,0),"")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MARIA NEUMA PATRICIO GODE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>
        <f>'[1]TCE - ANEXO III - Preencher'!G560</f>
        <v>411010</v>
      </c>
      <c r="G551" s="13">
        <f>IF('[1]TCE - ANEXO III - Preencher'!H560="","",'[1]TCE - ANEXO III - Preencher'!H560)</f>
        <v>44287</v>
      </c>
      <c r="H551" s="14">
        <f>'[1]TCE - ANEXO III - Preencher'!I560</f>
        <v>0</v>
      </c>
      <c r="I551" s="14">
        <f>'[1]TCE - ANEXO III - Preencher'!J560</f>
        <v>88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1.1599999999999999</v>
      </c>
      <c r="O551" s="15">
        <f>'[1]TCE - ANEXO III - Preencher'!P560</f>
        <v>0</v>
      </c>
      <c r="P551" s="16">
        <f t="shared" si="50"/>
        <v>1.1599999999999999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115.8289724310777</v>
      </c>
      <c r="Y551" s="15">
        <f>'[1]TCE - ANEXO III - Preencher'!Z560</f>
        <v>0</v>
      </c>
      <c r="Z551" s="16">
        <f t="shared" si="53"/>
        <v>115.8289724310777</v>
      </c>
      <c r="AA551" s="17" t="str">
        <f>IF('[1]TCE - ANEXO III - Preencher'!AB560="","",'[1]TCE - ANEXO III - Preencher'!AB560)</f>
        <v/>
      </c>
      <c r="AB551" s="15">
        <f t="shared" si="48"/>
        <v>204.98897243107768</v>
      </c>
    </row>
    <row r="552" spans="1:28" x14ac:dyDescent="0.2">
      <c r="A552" s="8">
        <f>IFERROR(VLOOKUP(B552,'[1]DADOS (OCULTAR)'!$P$3:$R$56,3,0),"")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MARIA PAULINA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>
        <f>'[1]TCE - ANEXO III - Preencher'!G561</f>
        <v>322205</v>
      </c>
      <c r="G552" s="13">
        <f>IF('[1]TCE - ANEXO III - Preencher'!H561="","",'[1]TCE - ANEXO III - Preencher'!H561)</f>
        <v>44287</v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1.1599999999999999</v>
      </c>
      <c r="O552" s="15">
        <f>'[1]TCE - ANEXO III - Preencher'!P561</f>
        <v>0</v>
      </c>
      <c r="P552" s="16">
        <f t="shared" si="50"/>
        <v>1.1599999999999999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115.8289724310777</v>
      </c>
      <c r="Y552" s="15">
        <f>'[1]TCE - ANEXO III - Preencher'!Z561</f>
        <v>0</v>
      </c>
      <c r="Z552" s="16">
        <f t="shared" si="53"/>
        <v>115.8289724310777</v>
      </c>
      <c r="AA552" s="17" t="str">
        <f>IF('[1]TCE - ANEXO III - Preencher'!AB561="","",'[1]TCE - ANEXO III - Preencher'!AB561)</f>
        <v/>
      </c>
      <c r="AB552" s="15">
        <f t="shared" si="48"/>
        <v>116.9889724310777</v>
      </c>
    </row>
    <row r="553" spans="1:28" x14ac:dyDescent="0.2">
      <c r="A553" s="8">
        <f>IFERROR(VLOOKUP(B553,'[1]DADOS (OCULTAR)'!$P$3:$R$56,3,0),"")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MARIA REGINA SILVA DE SATURNO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>
        <f>'[1]TCE - ANEXO III - Preencher'!G562</f>
        <v>223505</v>
      </c>
      <c r="G553" s="13">
        <f>IF('[1]TCE - ANEXO III - Preencher'!H562="","",'[1]TCE - ANEXO III - Preencher'!H562)</f>
        <v>44287</v>
      </c>
      <c r="H553" s="14">
        <f>'[1]TCE - ANEXO III - Preencher'!I562</f>
        <v>0</v>
      </c>
      <c r="I553" s="14">
        <f>'[1]TCE - ANEXO III - Preencher'!J562</f>
        <v>341.52879999999999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2.44</v>
      </c>
      <c r="O553" s="15">
        <f>'[1]TCE - ANEXO III - Preencher'!P562</f>
        <v>0</v>
      </c>
      <c r="P553" s="16">
        <f t="shared" si="50"/>
        <v>2.44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115.8289724310777</v>
      </c>
      <c r="Y553" s="15">
        <f>'[1]TCE - ANEXO III - Preencher'!Z562</f>
        <v>0</v>
      </c>
      <c r="Z553" s="16">
        <f t="shared" si="53"/>
        <v>115.8289724310777</v>
      </c>
      <c r="AA553" s="17" t="str">
        <f>IF('[1]TCE - ANEXO III - Preencher'!AB562="","",'[1]TCE - ANEXO III - Preencher'!AB562)</f>
        <v/>
      </c>
      <c r="AB553" s="15">
        <f t="shared" si="48"/>
        <v>459.7977724310777</v>
      </c>
    </row>
    <row r="554" spans="1:28" x14ac:dyDescent="0.2">
      <c r="A554" s="8">
        <f>IFERROR(VLOOKUP(B554,'[1]DADOS (OCULTAR)'!$P$3:$R$56,3,0),"")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MARIA SUELENE SILVA ESTEVAO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>
        <f>'[1]TCE - ANEXO III - Preencher'!G563</f>
        <v>322205</v>
      </c>
      <c r="G554" s="13">
        <f>IF('[1]TCE - ANEXO III - Preencher'!H563="","",'[1]TCE - ANEXO III - Preencher'!H563)</f>
        <v>44287</v>
      </c>
      <c r="H554" s="14">
        <f>'[1]TCE - ANEXO III - Preencher'!I563</f>
        <v>0</v>
      </c>
      <c r="I554" s="14">
        <f>'[1]TCE - ANEXO III - Preencher'!J563</f>
        <v>132.69280000000001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1.1599999999999999</v>
      </c>
      <c r="O554" s="15">
        <f>'[1]TCE - ANEXO III - Preencher'!P563</f>
        <v>0</v>
      </c>
      <c r="P554" s="16">
        <f t="shared" si="50"/>
        <v>1.1599999999999999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66.11</v>
      </c>
      <c r="U554" s="15">
        <f>'[1]TCE - ANEXO III - Preencher'!V563</f>
        <v>0</v>
      </c>
      <c r="V554" s="16">
        <f t="shared" si="52"/>
        <v>66.11</v>
      </c>
      <c r="W554" s="17" t="str">
        <f>IF('[1]TCE - ANEXO III - Preencher'!X563="","",'[1]TCE - ANEXO III - Preencher'!X563)</f>
        <v>AUXILIO CRECHE</v>
      </c>
      <c r="X554" s="15">
        <f>'[1]TCE - ANEXO III - Preencher'!Y563</f>
        <v>115.8289724310777</v>
      </c>
      <c r="Y554" s="15">
        <f>'[1]TCE - ANEXO III - Preencher'!Z563</f>
        <v>0</v>
      </c>
      <c r="Z554" s="16">
        <f t="shared" si="53"/>
        <v>115.8289724310777</v>
      </c>
      <c r="AA554" s="17" t="str">
        <f>IF('[1]TCE - ANEXO III - Preencher'!AB563="","",'[1]TCE - ANEXO III - Preencher'!AB563)</f>
        <v/>
      </c>
      <c r="AB554" s="15">
        <f t="shared" si="48"/>
        <v>315.79177243107773</v>
      </c>
    </row>
    <row r="555" spans="1:28" x14ac:dyDescent="0.2">
      <c r="A555" s="8">
        <f>IFERROR(VLOOKUP(B555,'[1]DADOS (OCULTAR)'!$P$3:$R$56,3,0),"")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MARIA VANESSA VENCESLAU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>
        <f>'[1]TCE - ANEXO III - Preencher'!G564</f>
        <v>521130</v>
      </c>
      <c r="G555" s="13">
        <f>IF('[1]TCE - ANEXO III - Preencher'!H564="","",'[1]TCE - ANEXO III - Preencher'!H564)</f>
        <v>44287</v>
      </c>
      <c r="H555" s="14">
        <f>'[1]TCE - ANEXO III - Preencher'!I564</f>
        <v>0</v>
      </c>
      <c r="I555" s="14">
        <f>'[1]TCE - ANEXO III - Preencher'!J564</f>
        <v>93.1464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1.1599999999999999</v>
      </c>
      <c r="O555" s="15">
        <f>'[1]TCE - ANEXO III - Preencher'!P564</f>
        <v>0</v>
      </c>
      <c r="P555" s="16">
        <f t="shared" si="50"/>
        <v>1.1599999999999999</v>
      </c>
      <c r="Q555" s="15">
        <f>'[1]TCE - ANEXO III - Preencher'!R564</f>
        <v>283.45208871519293</v>
      </c>
      <c r="R555" s="15">
        <f>'[1]TCE - ANEXO III - Preencher'!S564</f>
        <v>66</v>
      </c>
      <c r="S555" s="16">
        <f t="shared" si="51"/>
        <v>217.45208871519293</v>
      </c>
      <c r="T555" s="15">
        <f>'[1]TCE - ANEXO III - Preencher'!U564</f>
        <v>66.12</v>
      </c>
      <c r="U555" s="15">
        <f>'[1]TCE - ANEXO III - Preencher'!V564</f>
        <v>0</v>
      </c>
      <c r="V555" s="16">
        <f t="shared" si="52"/>
        <v>66.12</v>
      </c>
      <c r="W555" s="17" t="str">
        <f>IF('[1]TCE - ANEXO III - Preencher'!X564="","",'[1]TCE - ANEXO III - Preencher'!X564)</f>
        <v>AUXILIO CRECHE</v>
      </c>
      <c r="X555" s="15">
        <f>'[1]TCE - ANEXO III - Preencher'!Y564</f>
        <v>115.8289724310777</v>
      </c>
      <c r="Y555" s="15">
        <f>'[1]TCE - ANEXO III - Preencher'!Z564</f>
        <v>0</v>
      </c>
      <c r="Z555" s="16">
        <f t="shared" si="53"/>
        <v>115.8289724310777</v>
      </c>
      <c r="AA555" s="17" t="str">
        <f>IF('[1]TCE - ANEXO III - Preencher'!AB564="","",'[1]TCE - ANEXO III - Preencher'!AB564)</f>
        <v/>
      </c>
      <c r="AB555" s="15">
        <f t="shared" si="48"/>
        <v>493.70746114627065</v>
      </c>
    </row>
    <row r="556" spans="1:28" x14ac:dyDescent="0.2">
      <c r="A556" s="8">
        <f>IFERROR(VLOOKUP(B556,'[1]DADOS (OCULTAR)'!$P$3:$R$56,3,0),"")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MARIA VITORIA SILVA LIMA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>
        <f>'[1]TCE - ANEXO III - Preencher'!G565</f>
        <v>411010</v>
      </c>
      <c r="G556" s="13">
        <f>IF('[1]TCE - ANEXO III - Preencher'!H565="","",'[1]TCE - ANEXO III - Preencher'!H565)</f>
        <v>44287</v>
      </c>
      <c r="H556" s="14">
        <f>'[1]TCE - ANEXO III - Preencher'!I565</f>
        <v>0</v>
      </c>
      <c r="I556" s="14">
        <f>'[1]TCE - ANEXO III - Preencher'!J565</f>
        <v>9.4252000000000002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1.1599999999999999</v>
      </c>
      <c r="O556" s="15">
        <f>'[1]TCE - ANEXO III - Preencher'!P565</f>
        <v>0</v>
      </c>
      <c r="P556" s="16">
        <f t="shared" si="50"/>
        <v>1.1599999999999999</v>
      </c>
      <c r="Q556" s="15">
        <f>'[1]TCE - ANEXO III - Preencher'!R565</f>
        <v>437.17298386129221</v>
      </c>
      <c r="R556" s="15">
        <f>'[1]TCE - ANEXO III - Preencher'!S565</f>
        <v>33</v>
      </c>
      <c r="S556" s="16">
        <f t="shared" si="51"/>
        <v>404.17298386129221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115.8289724310777</v>
      </c>
      <c r="Y556" s="15">
        <f>'[1]TCE - ANEXO III - Preencher'!Z565</f>
        <v>0</v>
      </c>
      <c r="Z556" s="16">
        <f t="shared" si="53"/>
        <v>115.8289724310777</v>
      </c>
      <c r="AA556" s="17" t="str">
        <f>IF('[1]TCE - ANEXO III - Preencher'!AB565="","",'[1]TCE - ANEXO III - Preencher'!AB565)</f>
        <v/>
      </c>
      <c r="AB556" s="15">
        <f t="shared" si="48"/>
        <v>530.58715629236985</v>
      </c>
    </row>
    <row r="557" spans="1:28" x14ac:dyDescent="0.2">
      <c r="A557" s="8">
        <f>IFERROR(VLOOKUP(B557,'[1]DADOS (OCULTAR)'!$P$3:$R$56,3,0),"")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MARIANA DE OLIVEIRA SANTOS CABRAL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>
        <f>'[1]TCE - ANEXO III - Preencher'!G566</f>
        <v>131210</v>
      </c>
      <c r="G557" s="13">
        <f>IF('[1]TCE - ANEXO III - Preencher'!H566="","",'[1]TCE - ANEXO III - Preencher'!H566)</f>
        <v>44287</v>
      </c>
      <c r="H557" s="14">
        <f>'[1]TCE - ANEXO III - Preencher'!I566</f>
        <v>0</v>
      </c>
      <c r="I557" s="14">
        <f>'[1]TCE - ANEXO III - Preencher'!J566</f>
        <v>364.85520000000002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1.1599999999999999</v>
      </c>
      <c r="O557" s="15">
        <f>'[1]TCE - ANEXO III - Preencher'!P566</f>
        <v>0</v>
      </c>
      <c r="P557" s="16">
        <f t="shared" si="50"/>
        <v>1.1599999999999999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115.8289724310777</v>
      </c>
      <c r="Y557" s="15">
        <f>'[1]TCE - ANEXO III - Preencher'!Z566</f>
        <v>0</v>
      </c>
      <c r="Z557" s="16">
        <f t="shared" si="53"/>
        <v>115.8289724310777</v>
      </c>
      <c r="AA557" s="17" t="str">
        <f>IF('[1]TCE - ANEXO III - Preencher'!AB566="","",'[1]TCE - ANEXO III - Preencher'!AB566)</f>
        <v/>
      </c>
      <c r="AB557" s="15">
        <f t="shared" si="48"/>
        <v>481.84417243107777</v>
      </c>
    </row>
    <row r="558" spans="1:28" x14ac:dyDescent="0.2">
      <c r="A558" s="8">
        <f>IFERROR(VLOOKUP(B558,'[1]DADOS (OCULTAR)'!$P$3:$R$56,3,0),"")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MARIANA IENNACO DE SIQUEIRA CAMPOS</v>
      </c>
      <c r="E558" s="9" t="str">
        <f>IF('[1]TCE - ANEXO III - Preencher'!F567="4 - Assistência Odontológica","2 - Outros Profissionais da Saúde",'[1]TCE - ANEXO III - Preencher'!F567)</f>
        <v>1 - Médico</v>
      </c>
      <c r="F558" s="12">
        <f>'[1]TCE - ANEXO III - Preencher'!G567</f>
        <v>225310</v>
      </c>
      <c r="G558" s="13">
        <f>IF('[1]TCE - ANEXO III - Preencher'!H567="","",'[1]TCE - ANEXO III - Preencher'!H567)</f>
        <v>44287</v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9.2799999999999994</v>
      </c>
      <c r="O558" s="15">
        <f>'[1]TCE - ANEXO III - Preencher'!P567</f>
        <v>0</v>
      </c>
      <c r="P558" s="16">
        <f t="shared" si="50"/>
        <v>9.2799999999999994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115.8289724310777</v>
      </c>
      <c r="Y558" s="15">
        <f>'[1]TCE - ANEXO III - Preencher'!Z567</f>
        <v>0</v>
      </c>
      <c r="Z558" s="16">
        <f t="shared" si="53"/>
        <v>115.8289724310777</v>
      </c>
      <c r="AA558" s="17" t="str">
        <f>IF('[1]TCE - ANEXO III - Preencher'!AB567="","",'[1]TCE - ANEXO III - Preencher'!AB567)</f>
        <v/>
      </c>
      <c r="AB558" s="15">
        <f t="shared" si="48"/>
        <v>125.1089724310777</v>
      </c>
    </row>
    <row r="559" spans="1:28" x14ac:dyDescent="0.2">
      <c r="A559" s="8">
        <f>IFERROR(VLOOKUP(B559,'[1]DADOS (OCULTAR)'!$P$3:$R$56,3,0),"")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MARIANA VIANA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>
        <f>'[1]TCE - ANEXO III - Preencher'!G568</f>
        <v>411010</v>
      </c>
      <c r="G559" s="13">
        <f>IF('[1]TCE - ANEXO III - Preencher'!H568="","",'[1]TCE - ANEXO III - Preencher'!H568)</f>
        <v>44287</v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1.1599999999999999</v>
      </c>
      <c r="O559" s="15">
        <f>'[1]TCE - ANEXO III - Preencher'!P568</f>
        <v>0</v>
      </c>
      <c r="P559" s="16">
        <f t="shared" si="50"/>
        <v>1.1599999999999999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115.8289724310777</v>
      </c>
      <c r="Y559" s="15">
        <f>'[1]TCE - ANEXO III - Preencher'!Z568</f>
        <v>0</v>
      </c>
      <c r="Z559" s="16">
        <f t="shared" si="53"/>
        <v>115.8289724310777</v>
      </c>
      <c r="AA559" s="17" t="str">
        <f>IF('[1]TCE - ANEXO III - Preencher'!AB568="","",'[1]TCE - ANEXO III - Preencher'!AB568)</f>
        <v/>
      </c>
      <c r="AB559" s="15">
        <f t="shared" si="48"/>
        <v>116.9889724310777</v>
      </c>
    </row>
    <row r="560" spans="1:28" x14ac:dyDescent="0.2">
      <c r="A560" s="8">
        <f>IFERROR(VLOOKUP(B560,'[1]DADOS (OCULTAR)'!$P$3:$R$56,3,0),"")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MARILIA DO NASCIMENTO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>
        <f>'[1]TCE - ANEXO III - Preencher'!G569</f>
        <v>322205</v>
      </c>
      <c r="G560" s="13">
        <f>IF('[1]TCE - ANEXO III - Preencher'!H569="","",'[1]TCE - ANEXO III - Preencher'!H569)</f>
        <v>44287</v>
      </c>
      <c r="H560" s="14">
        <f>'[1]TCE - ANEXO III - Preencher'!I569</f>
        <v>0</v>
      </c>
      <c r="I560" s="14">
        <f>'[1]TCE - ANEXO III - Preencher'!J569</f>
        <v>114.29519999999999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1.1599999999999999</v>
      </c>
      <c r="O560" s="15">
        <f>'[1]TCE - ANEXO III - Preencher'!P569</f>
        <v>0</v>
      </c>
      <c r="P560" s="16">
        <f t="shared" si="50"/>
        <v>1.1599999999999999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115.8289724310777</v>
      </c>
      <c r="Y560" s="15">
        <f>'[1]TCE - ANEXO III - Preencher'!Z569</f>
        <v>0</v>
      </c>
      <c r="Z560" s="16">
        <f t="shared" si="53"/>
        <v>115.8289724310777</v>
      </c>
      <c r="AA560" s="17" t="str">
        <f>IF('[1]TCE - ANEXO III - Preencher'!AB569="","",'[1]TCE - ANEXO III - Preencher'!AB569)</f>
        <v/>
      </c>
      <c r="AB560" s="15">
        <f t="shared" si="48"/>
        <v>231.28417243107771</v>
      </c>
    </row>
    <row r="561" spans="1:28" x14ac:dyDescent="0.2">
      <c r="A561" s="8">
        <f>IFERROR(VLOOKUP(B561,'[1]DADOS (OCULTAR)'!$P$3:$R$56,3,0),"")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MARINALVA MAXIMINO QUEIROZ DE CARVALHO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>
        <f>'[1]TCE - ANEXO III - Preencher'!G570</f>
        <v>324115</v>
      </c>
      <c r="G561" s="13">
        <f>IF('[1]TCE - ANEXO III - Preencher'!H570="","",'[1]TCE - ANEXO III - Preencher'!H570)</f>
        <v>44287</v>
      </c>
      <c r="H561" s="14">
        <f>'[1]TCE - ANEXO III - Preencher'!I570</f>
        <v>0</v>
      </c>
      <c r="I561" s="14">
        <f>'[1]TCE - ANEXO III - Preencher'!J570</f>
        <v>250.8192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1.1599999999999999</v>
      </c>
      <c r="O561" s="15">
        <f>'[1]TCE - ANEXO III - Preencher'!P570</f>
        <v>0</v>
      </c>
      <c r="P561" s="16">
        <f t="shared" si="50"/>
        <v>1.1599999999999999</v>
      </c>
      <c r="Q561" s="15">
        <f>'[1]TCE - ANEXO III - Preencher'!R570</f>
        <v>231.294151475023</v>
      </c>
      <c r="R561" s="15">
        <f>'[1]TCE - ANEXO III - Preencher'!S570</f>
        <v>62.7</v>
      </c>
      <c r="S561" s="16">
        <f t="shared" si="51"/>
        <v>168.59415147502301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115.8289724310777</v>
      </c>
      <c r="Y561" s="15">
        <f>'[1]TCE - ANEXO III - Preencher'!Z570</f>
        <v>0</v>
      </c>
      <c r="Z561" s="16">
        <f t="shared" si="53"/>
        <v>115.8289724310777</v>
      </c>
      <c r="AA561" s="17" t="str">
        <f>IF('[1]TCE - ANEXO III - Preencher'!AB570="","",'[1]TCE - ANEXO III - Preencher'!AB570)</f>
        <v/>
      </c>
      <c r="AB561" s="15">
        <f t="shared" si="48"/>
        <v>536.40232390610072</v>
      </c>
    </row>
    <row r="562" spans="1:28" x14ac:dyDescent="0.2">
      <c r="A562" s="8">
        <f>IFERROR(VLOOKUP(B562,'[1]DADOS (OCULTAR)'!$P$3:$R$56,3,0),"")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MARIZA MARIA DE SOUZA SANTOS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>
        <f>'[1]TCE - ANEXO III - Preencher'!G571</f>
        <v>411010</v>
      </c>
      <c r="G562" s="13">
        <f>IF('[1]TCE - ANEXO III - Preencher'!H571="","",'[1]TCE - ANEXO III - Preencher'!H571)</f>
        <v>44287</v>
      </c>
      <c r="H562" s="14">
        <f>'[1]TCE - ANEXO III - Preencher'!I571</f>
        <v>0</v>
      </c>
      <c r="I562" s="14">
        <f>'[1]TCE - ANEXO III - Preencher'!J571</f>
        <v>95.179199999999994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1.1599999999999999</v>
      </c>
      <c r="O562" s="15">
        <f>'[1]TCE - ANEXO III - Preencher'!P571</f>
        <v>0</v>
      </c>
      <c r="P562" s="16">
        <f t="shared" si="50"/>
        <v>1.1599999999999999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115.8289724310777</v>
      </c>
      <c r="Y562" s="15">
        <f>'[1]TCE - ANEXO III - Preencher'!Z571</f>
        <v>0</v>
      </c>
      <c r="Z562" s="16">
        <f t="shared" si="53"/>
        <v>115.8289724310777</v>
      </c>
      <c r="AA562" s="17" t="str">
        <f>IF('[1]TCE - ANEXO III - Preencher'!AB571="","",'[1]TCE - ANEXO III - Preencher'!AB571)</f>
        <v/>
      </c>
      <c r="AB562" s="15">
        <f t="shared" si="48"/>
        <v>212.16817243107769</v>
      </c>
    </row>
    <row r="563" spans="1:28" x14ac:dyDescent="0.2">
      <c r="A563" s="8">
        <f>IFERROR(VLOOKUP(B563,'[1]DADOS (OCULTAR)'!$P$3:$R$56,3,0),"")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MARKEDONIS ALMEIDA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>
        <f>'[1]TCE - ANEXO III - Preencher'!G572</f>
        <v>223605</v>
      </c>
      <c r="G563" s="13">
        <f>IF('[1]TCE - ANEXO III - Preencher'!H572="","",'[1]TCE - ANEXO III - Preencher'!H572)</f>
        <v>44287</v>
      </c>
      <c r="H563" s="14">
        <f>'[1]TCE - ANEXO III - Preencher'!I572</f>
        <v>0</v>
      </c>
      <c r="I563" s="14">
        <f>'[1]TCE - ANEXO III - Preencher'!J572</f>
        <v>298.69839999999999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2.44</v>
      </c>
      <c r="O563" s="15">
        <f>'[1]TCE - ANEXO III - Preencher'!P572</f>
        <v>0</v>
      </c>
      <c r="P563" s="16">
        <f t="shared" si="50"/>
        <v>2.44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115.8289724310777</v>
      </c>
      <c r="Y563" s="15">
        <f>'[1]TCE - ANEXO III - Preencher'!Z572</f>
        <v>0</v>
      </c>
      <c r="Z563" s="16">
        <f t="shared" si="53"/>
        <v>115.8289724310777</v>
      </c>
      <c r="AA563" s="17" t="str">
        <f>IF('[1]TCE - ANEXO III - Preencher'!AB572="","",'[1]TCE - ANEXO III - Preencher'!AB572)</f>
        <v/>
      </c>
      <c r="AB563" s="15">
        <f t="shared" si="48"/>
        <v>416.96737243107771</v>
      </c>
    </row>
    <row r="564" spans="1:28" x14ac:dyDescent="0.2">
      <c r="A564" s="8">
        <f>IFERROR(VLOOKUP(B564,'[1]DADOS (OCULTAR)'!$P$3:$R$56,3,0),"")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MARLUCE DO SOCORRO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>
        <f>'[1]TCE - ANEXO III - Preencher'!G573</f>
        <v>322205</v>
      </c>
      <c r="G564" s="13">
        <f>IF('[1]TCE - ANEXO III - Preencher'!H573="","",'[1]TCE - ANEXO III - Preencher'!H573)</f>
        <v>44287</v>
      </c>
      <c r="H564" s="14">
        <f>'[1]TCE - ANEXO III - Preencher'!I573</f>
        <v>0</v>
      </c>
      <c r="I564" s="14">
        <f>'[1]TCE - ANEXO III - Preencher'!J573</f>
        <v>110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1.1599999999999999</v>
      </c>
      <c r="O564" s="15">
        <f>'[1]TCE - ANEXO III - Preencher'!P573</f>
        <v>0</v>
      </c>
      <c r="P564" s="16">
        <f t="shared" si="50"/>
        <v>1.1599999999999999</v>
      </c>
      <c r="Q564" s="15">
        <f>'[1]TCE - ANEXO III - Preencher'!R573</f>
        <v>359.79636443054062</v>
      </c>
      <c r="R564" s="15">
        <f>'[1]TCE - ANEXO III - Preencher'!S573</f>
        <v>63.8</v>
      </c>
      <c r="S564" s="16">
        <f t="shared" si="51"/>
        <v>295.99636443054061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115.8289724310777</v>
      </c>
      <c r="Y564" s="15">
        <f>'[1]TCE - ANEXO III - Preencher'!Z573</f>
        <v>0</v>
      </c>
      <c r="Z564" s="16">
        <f t="shared" si="53"/>
        <v>115.8289724310777</v>
      </c>
      <c r="AA564" s="17" t="str">
        <f>IF('[1]TCE - ANEXO III - Preencher'!AB573="","",'[1]TCE - ANEXO III - Preencher'!AB573)</f>
        <v/>
      </c>
      <c r="AB564" s="15">
        <f t="shared" si="48"/>
        <v>522.98533686161829</v>
      </c>
    </row>
    <row r="565" spans="1:28" x14ac:dyDescent="0.2">
      <c r="A565" s="8">
        <f>IFERROR(VLOOKUP(B565,'[1]DADOS (OCULTAR)'!$P$3:$R$56,3,0),"")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MARTA MARIA OLIVEIRA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>
        <f>'[1]TCE - ANEXO III - Preencher'!G574</f>
        <v>322205</v>
      </c>
      <c r="G565" s="13">
        <f>IF('[1]TCE - ANEXO III - Preencher'!H574="","",'[1]TCE - ANEXO III - Preencher'!H574)</f>
        <v>44287</v>
      </c>
      <c r="H565" s="14">
        <f>'[1]TCE - ANEXO III - Preencher'!I574</f>
        <v>0</v>
      </c>
      <c r="I565" s="14">
        <f>'[1]TCE - ANEXO III - Preencher'!J574</f>
        <v>161.52959999999999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1.1599999999999999</v>
      </c>
      <c r="O565" s="15">
        <f>'[1]TCE - ANEXO III - Preencher'!P574</f>
        <v>0</v>
      </c>
      <c r="P565" s="16">
        <f t="shared" si="50"/>
        <v>1.1599999999999999</v>
      </c>
      <c r="Q565" s="15">
        <f>'[1]TCE - ANEXO III - Preencher'!R574</f>
        <v>283.45208871519293</v>
      </c>
      <c r="R565" s="15">
        <f>'[1]TCE - ANEXO III - Preencher'!S574</f>
        <v>66</v>
      </c>
      <c r="S565" s="16">
        <f t="shared" si="51"/>
        <v>217.45208871519293</v>
      </c>
      <c r="T565" s="15">
        <f>'[1]TCE - ANEXO III - Preencher'!U574</f>
        <v>66.11</v>
      </c>
      <c r="U565" s="15">
        <f>'[1]TCE - ANEXO III - Preencher'!V574</f>
        <v>0</v>
      </c>
      <c r="V565" s="16">
        <f t="shared" si="52"/>
        <v>66.11</v>
      </c>
      <c r="W565" s="17" t="str">
        <f>IF('[1]TCE - ANEXO III - Preencher'!X574="","",'[1]TCE - ANEXO III - Preencher'!X574)</f>
        <v>AUXILIO CRECHE</v>
      </c>
      <c r="X565" s="15">
        <f>'[1]TCE - ANEXO III - Preencher'!Y574</f>
        <v>115.8289724310777</v>
      </c>
      <c r="Y565" s="15">
        <f>'[1]TCE - ANEXO III - Preencher'!Z574</f>
        <v>0</v>
      </c>
      <c r="Z565" s="16">
        <f t="shared" si="53"/>
        <v>115.8289724310777</v>
      </c>
      <c r="AA565" s="17" t="str">
        <f>IF('[1]TCE - ANEXO III - Preencher'!AB574="","",'[1]TCE - ANEXO III - Preencher'!AB574)</f>
        <v/>
      </c>
      <c r="AB565" s="15">
        <f t="shared" si="48"/>
        <v>562.08066114627059</v>
      </c>
    </row>
    <row r="566" spans="1:28" x14ac:dyDescent="0.2">
      <c r="A566" s="8">
        <f>IFERROR(VLOOKUP(B566,'[1]DADOS (OCULTAR)'!$P$3:$R$56,3,0),"")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MARY EVELYN OLIVEIRA DE SANTANA LIMA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>
        <f>'[1]TCE - ANEXO III - Preencher'!G575</f>
        <v>411010</v>
      </c>
      <c r="G566" s="13">
        <f>IF('[1]TCE - ANEXO III - Preencher'!H575="","",'[1]TCE - ANEXO III - Preencher'!H575)</f>
        <v>44287</v>
      </c>
      <c r="H566" s="14">
        <f>'[1]TCE - ANEXO III - Preencher'!I575</f>
        <v>0</v>
      </c>
      <c r="I566" s="14">
        <f>'[1]TCE - ANEXO III - Preencher'!J575</f>
        <v>98.653599999999997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1.1599999999999999</v>
      </c>
      <c r="O566" s="15">
        <f>'[1]TCE - ANEXO III - Preencher'!P575</f>
        <v>0</v>
      </c>
      <c r="P566" s="16">
        <f t="shared" si="50"/>
        <v>1.1599999999999999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115.8289724310777</v>
      </c>
      <c r="Y566" s="15">
        <f>'[1]TCE - ANEXO III - Preencher'!Z575</f>
        <v>0</v>
      </c>
      <c r="Z566" s="16">
        <f t="shared" si="53"/>
        <v>115.8289724310777</v>
      </c>
      <c r="AA566" s="17" t="str">
        <f>IF('[1]TCE - ANEXO III - Preencher'!AB575="","",'[1]TCE - ANEXO III - Preencher'!AB575)</f>
        <v/>
      </c>
      <c r="AB566" s="15">
        <f t="shared" si="48"/>
        <v>215.6425724310777</v>
      </c>
    </row>
    <row r="567" spans="1:28" x14ac:dyDescent="0.2">
      <c r="A567" s="8">
        <f>IFERROR(VLOOKUP(B567,'[1]DADOS (OCULTAR)'!$P$3:$R$56,3,0),"")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MAURILI MARIANA SILVA LIMA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>
        <f>'[1]TCE - ANEXO III - Preencher'!G576</f>
        <v>411010</v>
      </c>
      <c r="G567" s="13">
        <f>IF('[1]TCE - ANEXO III - Preencher'!H576="","",'[1]TCE - ANEXO III - Preencher'!H576)</f>
        <v>44287</v>
      </c>
      <c r="H567" s="14">
        <f>'[1]TCE - ANEXO III - Preencher'!I576</f>
        <v>0</v>
      </c>
      <c r="I567" s="14">
        <f>'[1]TCE - ANEXO III - Preencher'!J576</f>
        <v>87.606399999999994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1.1599999999999999</v>
      </c>
      <c r="O567" s="15">
        <f>'[1]TCE - ANEXO III - Preencher'!P576</f>
        <v>0</v>
      </c>
      <c r="P567" s="16">
        <f t="shared" si="50"/>
        <v>1.1599999999999999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115.8289724310777</v>
      </c>
      <c r="Y567" s="15">
        <f>'[1]TCE - ANEXO III - Preencher'!Z576</f>
        <v>0</v>
      </c>
      <c r="Z567" s="16">
        <f t="shared" si="53"/>
        <v>115.8289724310777</v>
      </c>
      <c r="AA567" s="17" t="str">
        <f>IF('[1]TCE - ANEXO III - Preencher'!AB576="","",'[1]TCE - ANEXO III - Preencher'!AB576)</f>
        <v/>
      </c>
      <c r="AB567" s="15">
        <f t="shared" si="48"/>
        <v>204.59537243107769</v>
      </c>
    </row>
    <row r="568" spans="1:28" x14ac:dyDescent="0.2">
      <c r="A568" s="8">
        <f>IFERROR(VLOOKUP(B568,'[1]DADOS (OCULTAR)'!$P$3:$R$56,3,0),"")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MAURISIA CONCEICAO DE OLIVEIRA SANTANA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>
        <f>'[1]TCE - ANEXO III - Preencher'!G577</f>
        <v>322205</v>
      </c>
      <c r="G568" s="13">
        <f>IF('[1]TCE - ANEXO III - Preencher'!H577="","",'[1]TCE - ANEXO III - Preencher'!H577)</f>
        <v>44287</v>
      </c>
      <c r="H568" s="14">
        <f>'[1]TCE - ANEXO III - Preencher'!I577</f>
        <v>0</v>
      </c>
      <c r="I568" s="14">
        <f>'[1]TCE - ANEXO III - Preencher'!J577</f>
        <v>187.42400000000001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1.1599999999999999</v>
      </c>
      <c r="O568" s="15">
        <f>'[1]TCE - ANEXO III - Preencher'!P577</f>
        <v>0</v>
      </c>
      <c r="P568" s="16">
        <f t="shared" si="50"/>
        <v>1.1599999999999999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115.8289724310777</v>
      </c>
      <c r="Y568" s="15">
        <f>'[1]TCE - ANEXO III - Preencher'!Z577</f>
        <v>0</v>
      </c>
      <c r="Z568" s="16">
        <f t="shared" si="53"/>
        <v>115.8289724310777</v>
      </c>
      <c r="AA568" s="17" t="str">
        <f>IF('[1]TCE - ANEXO III - Preencher'!AB577="","",'[1]TCE - ANEXO III - Preencher'!AB577)</f>
        <v/>
      </c>
      <c r="AB568" s="15">
        <f t="shared" si="48"/>
        <v>304.41297243107772</v>
      </c>
    </row>
    <row r="569" spans="1:28" x14ac:dyDescent="0.2">
      <c r="A569" s="8">
        <f>IFERROR(VLOOKUP(B569,'[1]DADOS (OCULTAR)'!$P$3:$R$56,3,0),"")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MAXA BLEYA GALDINO DO CARMO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>
        <f>'[1]TCE - ANEXO III - Preencher'!G578</f>
        <v>223405</v>
      </c>
      <c r="G569" s="13">
        <f>IF('[1]TCE - ANEXO III - Preencher'!H578="","",'[1]TCE - ANEXO III - Preencher'!H578)</f>
        <v>44287</v>
      </c>
      <c r="H569" s="14">
        <f>'[1]TCE - ANEXO III - Preencher'!I578</f>
        <v>0</v>
      </c>
      <c r="I569" s="14">
        <f>'[1]TCE - ANEXO III - Preencher'!J578</f>
        <v>351.01440000000002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1.1599999999999999</v>
      </c>
      <c r="O569" s="15">
        <f>'[1]TCE - ANEXO III - Preencher'!P578</f>
        <v>0</v>
      </c>
      <c r="P569" s="16">
        <f t="shared" si="50"/>
        <v>1.1599999999999999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115.8289724310777</v>
      </c>
      <c r="Y569" s="15">
        <f>'[1]TCE - ANEXO III - Preencher'!Z578</f>
        <v>0</v>
      </c>
      <c r="Z569" s="16">
        <f t="shared" si="53"/>
        <v>115.8289724310777</v>
      </c>
      <c r="AA569" s="17" t="str">
        <f>IF('[1]TCE - ANEXO III - Preencher'!AB578="","",'[1]TCE - ANEXO III - Preencher'!AB578)</f>
        <v/>
      </c>
      <c r="AB569" s="15">
        <f t="shared" si="48"/>
        <v>468.00337243107776</v>
      </c>
    </row>
    <row r="570" spans="1:28" x14ac:dyDescent="0.2">
      <c r="A570" s="8">
        <f>IFERROR(VLOOKUP(B570,'[1]DADOS (OCULTAR)'!$P$3:$R$56,3,0),"")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MAYARA ANDREZA DE SOUZA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>
        <f>'[1]TCE - ANEXO III - Preencher'!G579</f>
        <v>322205</v>
      </c>
      <c r="G570" s="13">
        <f>IF('[1]TCE - ANEXO III - Preencher'!H579="","",'[1]TCE - ANEXO III - Preencher'!H579)</f>
        <v>44287</v>
      </c>
      <c r="H570" s="14">
        <f>'[1]TCE - ANEXO III - Preencher'!I579</f>
        <v>0</v>
      </c>
      <c r="I570" s="14">
        <f>'[1]TCE - ANEXO III - Preencher'!J579</f>
        <v>114.4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1.1599999999999999</v>
      </c>
      <c r="O570" s="15">
        <f>'[1]TCE - ANEXO III - Preencher'!P579</f>
        <v>0</v>
      </c>
      <c r="P570" s="16">
        <f t="shared" si="50"/>
        <v>1.1599999999999999</v>
      </c>
      <c r="Q570" s="15">
        <f>'[1]TCE - ANEXO III - Preencher'!R579</f>
        <v>385.50663886655275</v>
      </c>
      <c r="R570" s="15">
        <f>'[1]TCE - ANEXO III - Preencher'!S579</f>
        <v>66</v>
      </c>
      <c r="S570" s="16">
        <f t="shared" si="51"/>
        <v>319.50663886655275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115.8289724310777</v>
      </c>
      <c r="Y570" s="15">
        <f>'[1]TCE - ANEXO III - Preencher'!Z579</f>
        <v>0</v>
      </c>
      <c r="Z570" s="16">
        <f t="shared" si="53"/>
        <v>115.8289724310777</v>
      </c>
      <c r="AA570" s="17" t="str">
        <f>IF('[1]TCE - ANEXO III - Preencher'!AB579="","",'[1]TCE - ANEXO III - Preencher'!AB579)</f>
        <v/>
      </c>
      <c r="AB570" s="15">
        <f t="shared" si="48"/>
        <v>550.89561129763047</v>
      </c>
    </row>
    <row r="571" spans="1:28" x14ac:dyDescent="0.2">
      <c r="A571" s="8">
        <f>IFERROR(VLOOKUP(B571,'[1]DADOS (OCULTAR)'!$P$3:$R$56,3,0),"")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MAYARA MARIA DOS SANTOS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>
        <f>'[1]TCE - ANEXO III - Preencher'!G580</f>
        <v>411010</v>
      </c>
      <c r="G571" s="13">
        <f>IF('[1]TCE - ANEXO III - Preencher'!H580="","",'[1]TCE - ANEXO III - Preencher'!H580)</f>
        <v>44287</v>
      </c>
      <c r="H571" s="14">
        <f>'[1]TCE - ANEXO III - Preencher'!I580</f>
        <v>0</v>
      </c>
      <c r="I571" s="14">
        <f>'[1]TCE - ANEXO III - Preencher'!J580</f>
        <v>10.56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1.1599999999999999</v>
      </c>
      <c r="O571" s="15">
        <f>'[1]TCE - ANEXO III - Preencher'!P580</f>
        <v>0</v>
      </c>
      <c r="P571" s="16">
        <f t="shared" si="50"/>
        <v>1.1599999999999999</v>
      </c>
      <c r="Q571" s="15">
        <f>'[1]TCE - ANEXO III - Preencher'!R580</f>
        <v>437.19756347356378</v>
      </c>
      <c r="R571" s="15">
        <f>'[1]TCE - ANEXO III - Preencher'!S580</f>
        <v>33</v>
      </c>
      <c r="S571" s="16">
        <f t="shared" si="51"/>
        <v>404.19756347356378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115.8289724310777</v>
      </c>
      <c r="Y571" s="15">
        <f>'[1]TCE - ANEXO III - Preencher'!Z580</f>
        <v>0</v>
      </c>
      <c r="Z571" s="16">
        <f t="shared" si="53"/>
        <v>115.8289724310777</v>
      </c>
      <c r="AA571" s="17" t="str">
        <f>IF('[1]TCE - ANEXO III - Preencher'!AB580="","",'[1]TCE - ANEXO III - Preencher'!AB580)</f>
        <v/>
      </c>
      <c r="AB571" s="15">
        <f t="shared" si="48"/>
        <v>531.74653590464152</v>
      </c>
    </row>
    <row r="572" spans="1:28" x14ac:dyDescent="0.2">
      <c r="A572" s="8">
        <f>IFERROR(VLOOKUP(B572,'[1]DADOS (OCULTAR)'!$P$3:$R$56,3,0),"")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MAYRA MARIA DE LOURDES SILVA DE MELO SANTOS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>
        <f>'[1]TCE - ANEXO III - Preencher'!G581</f>
        <v>223505</v>
      </c>
      <c r="G572" s="13">
        <f>IF('[1]TCE - ANEXO III - Preencher'!H581="","",'[1]TCE - ANEXO III - Preencher'!H581)</f>
        <v>44287</v>
      </c>
      <c r="H572" s="14">
        <f>'[1]TCE - ANEXO III - Preencher'!I581</f>
        <v>0</v>
      </c>
      <c r="I572" s="14">
        <f>'[1]TCE - ANEXO III - Preencher'!J581</f>
        <v>251.11920000000001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2.44</v>
      </c>
      <c r="O572" s="15">
        <f>'[1]TCE - ANEXO III - Preencher'!P581</f>
        <v>0</v>
      </c>
      <c r="P572" s="16">
        <f t="shared" si="50"/>
        <v>2.44</v>
      </c>
      <c r="Q572" s="15">
        <f>'[1]TCE - ANEXO III - Preencher'!R581</f>
        <v>761.91882119264233</v>
      </c>
      <c r="R572" s="15">
        <f>'[1]TCE - ANEXO III - Preencher'!S581</f>
        <v>123.36</v>
      </c>
      <c r="S572" s="16">
        <f t="shared" si="51"/>
        <v>638.55882119264231</v>
      </c>
      <c r="T572" s="15">
        <f>'[1]TCE - ANEXO III - Preencher'!U581</f>
        <v>103.28</v>
      </c>
      <c r="U572" s="15">
        <f>'[1]TCE - ANEXO III - Preencher'!V581</f>
        <v>0</v>
      </c>
      <c r="V572" s="16">
        <f t="shared" si="52"/>
        <v>103.28</v>
      </c>
      <c r="W572" s="17" t="str">
        <f>IF('[1]TCE - ANEXO III - Preencher'!X581="","",'[1]TCE - ANEXO III - Preencher'!X581)</f>
        <v>AUXILIO CRECHE</v>
      </c>
      <c r="X572" s="15">
        <f>'[1]TCE - ANEXO III - Preencher'!Y581</f>
        <v>115.8289724310777</v>
      </c>
      <c r="Y572" s="15">
        <f>'[1]TCE - ANEXO III - Preencher'!Z581</f>
        <v>0</v>
      </c>
      <c r="Z572" s="16">
        <f t="shared" si="53"/>
        <v>115.8289724310777</v>
      </c>
      <c r="AA572" s="17" t="str">
        <f>IF('[1]TCE - ANEXO III - Preencher'!AB581="","",'[1]TCE - ANEXO III - Preencher'!AB581)</f>
        <v/>
      </c>
      <c r="AB572" s="15">
        <f t="shared" si="48"/>
        <v>1111.2269936237201</v>
      </c>
    </row>
    <row r="573" spans="1:28" x14ac:dyDescent="0.2">
      <c r="A573" s="8">
        <f>IFERROR(VLOOKUP(B573,'[1]DADOS (OCULTAR)'!$P$3:$R$56,3,0),"")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MAYSA ALVES CORREIA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>
        <f>'[1]TCE - ANEXO III - Preencher'!G582</f>
        <v>322205</v>
      </c>
      <c r="G573" s="13">
        <f>IF('[1]TCE - ANEXO III - Preencher'!H582="","",'[1]TCE - ANEXO III - Preencher'!H582)</f>
        <v>44287</v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115.8289724310777</v>
      </c>
      <c r="Y573" s="15">
        <f>'[1]TCE - ANEXO III - Preencher'!Z582</f>
        <v>0</v>
      </c>
      <c r="Z573" s="16">
        <f t="shared" si="53"/>
        <v>115.8289724310777</v>
      </c>
      <c r="AA573" s="17" t="str">
        <f>IF('[1]TCE - ANEXO III - Preencher'!AB582="","",'[1]TCE - ANEXO III - Preencher'!AB582)</f>
        <v/>
      </c>
      <c r="AB573" s="15">
        <f t="shared" si="48"/>
        <v>115.8289724310777</v>
      </c>
    </row>
    <row r="574" spans="1:28" x14ac:dyDescent="0.2">
      <c r="A574" s="8">
        <f>IFERROR(VLOOKUP(B574,'[1]DADOS (OCULTAR)'!$P$3:$R$56,3,0),"")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MELQUISEDEQUE DE SOUSA SABINO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>
        <f>'[1]TCE - ANEXO III - Preencher'!G583</f>
        <v>411010</v>
      </c>
      <c r="G574" s="13">
        <f>IF('[1]TCE - ANEXO III - Preencher'!H583="","",'[1]TCE - ANEXO III - Preencher'!H583)</f>
        <v>44287</v>
      </c>
      <c r="H574" s="14">
        <f>'[1]TCE - ANEXO III - Preencher'!I583</f>
        <v>0</v>
      </c>
      <c r="I574" s="14">
        <f>'[1]TCE - ANEXO III - Preencher'!J583</f>
        <v>152.3312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1.1599999999999999</v>
      </c>
      <c r="O574" s="15">
        <f>'[1]TCE - ANEXO III - Preencher'!P583</f>
        <v>0</v>
      </c>
      <c r="P574" s="16">
        <f t="shared" si="50"/>
        <v>1.1599999999999999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115.8289724310777</v>
      </c>
      <c r="Y574" s="15">
        <f>'[1]TCE - ANEXO III - Preencher'!Z583</f>
        <v>0</v>
      </c>
      <c r="Z574" s="16">
        <f t="shared" si="53"/>
        <v>115.8289724310777</v>
      </c>
      <c r="AA574" s="17" t="str">
        <f>IF('[1]TCE - ANEXO III - Preencher'!AB583="","",'[1]TCE - ANEXO III - Preencher'!AB583)</f>
        <v/>
      </c>
      <c r="AB574" s="15">
        <f t="shared" si="48"/>
        <v>269.32017243107771</v>
      </c>
    </row>
    <row r="575" spans="1:28" x14ac:dyDescent="0.2">
      <c r="A575" s="8">
        <f>IFERROR(VLOOKUP(B575,'[1]DADOS (OCULTAR)'!$P$3:$R$56,3,0),"")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MENANDRO BEZERRA DE MELO MARTINS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>
        <f>'[1]TCE - ANEXO III - Preencher'!G584</f>
        <v>131205</v>
      </c>
      <c r="G575" s="13">
        <f>IF('[1]TCE - ANEXO III - Preencher'!H584="","",'[1]TCE - ANEXO III - Preencher'!H584)</f>
        <v>44287</v>
      </c>
      <c r="H575" s="14">
        <f>'[1]TCE - ANEXO III - Preencher'!I584</f>
        <v>0</v>
      </c>
      <c r="I575" s="14">
        <f>'[1]TCE - ANEXO III - Preencher'!J584</f>
        <v>1319.124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1.1599999999999999</v>
      </c>
      <c r="O575" s="15">
        <f>'[1]TCE - ANEXO III - Preencher'!P584</f>
        <v>0</v>
      </c>
      <c r="P575" s="16">
        <f t="shared" si="50"/>
        <v>1.1599999999999999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115.8289724310777</v>
      </c>
      <c r="Y575" s="15">
        <f>'[1]TCE - ANEXO III - Preencher'!Z584</f>
        <v>0</v>
      </c>
      <c r="Z575" s="16">
        <f t="shared" si="53"/>
        <v>115.8289724310777</v>
      </c>
      <c r="AA575" s="17" t="str">
        <f>IF('[1]TCE - ANEXO III - Preencher'!AB584="","",'[1]TCE - ANEXO III - Preencher'!AB584)</f>
        <v/>
      </c>
      <c r="AB575" s="15">
        <f t="shared" si="48"/>
        <v>1436.1129724310779</v>
      </c>
    </row>
    <row r="576" spans="1:28" x14ac:dyDescent="0.2">
      <c r="A576" s="8">
        <f>IFERROR(VLOOKUP(B576,'[1]DADOS (OCULTAR)'!$P$3:$R$56,3,0),"")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MERCIA DA SILVA CAETANO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>
        <f>'[1]TCE - ANEXO III - Preencher'!G585</f>
        <v>223505</v>
      </c>
      <c r="G576" s="13">
        <f>IF('[1]TCE - ANEXO III - Preencher'!H585="","",'[1]TCE - ANEXO III - Preencher'!H585)</f>
        <v>44287</v>
      </c>
      <c r="H576" s="14">
        <f>'[1]TCE - ANEXO III - Preencher'!I585</f>
        <v>0</v>
      </c>
      <c r="I576" s="14">
        <f>'[1]TCE - ANEXO III - Preencher'!J585</f>
        <v>215.59280000000001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2.44</v>
      </c>
      <c r="O576" s="15">
        <f>'[1]TCE - ANEXO III - Preencher'!P585</f>
        <v>0</v>
      </c>
      <c r="P576" s="16">
        <f t="shared" si="50"/>
        <v>2.44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115.8289724310777</v>
      </c>
      <c r="Y576" s="15">
        <f>'[1]TCE - ANEXO III - Preencher'!Z585</f>
        <v>0</v>
      </c>
      <c r="Z576" s="16">
        <f t="shared" si="53"/>
        <v>115.8289724310777</v>
      </c>
      <c r="AA576" s="17" t="str">
        <f>IF('[1]TCE - ANEXO III - Preencher'!AB585="","",'[1]TCE - ANEXO III - Preencher'!AB585)</f>
        <v/>
      </c>
      <c r="AB576" s="15">
        <f t="shared" si="48"/>
        <v>333.86177243107772</v>
      </c>
    </row>
    <row r="577" spans="1:28" x14ac:dyDescent="0.2">
      <c r="A577" s="8">
        <f>IFERROR(VLOOKUP(B577,'[1]DADOS (OCULTAR)'!$P$3:$R$56,3,0),"")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MERCIA ELIZABETE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>
        <f>'[1]TCE - ANEXO III - Preencher'!G586</f>
        <v>322205</v>
      </c>
      <c r="G577" s="13">
        <f>IF('[1]TCE - ANEXO III - Preencher'!H586="","",'[1]TCE - ANEXO III - Preencher'!H586)</f>
        <v>44287</v>
      </c>
      <c r="H577" s="14">
        <f>'[1]TCE - ANEXO III - Preencher'!I586</f>
        <v>0</v>
      </c>
      <c r="I577" s="14">
        <f>'[1]TCE - ANEXO III - Preencher'!J586</f>
        <v>114.4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1.1599999999999999</v>
      </c>
      <c r="O577" s="15">
        <f>'[1]TCE - ANEXO III - Preencher'!P586</f>
        <v>0</v>
      </c>
      <c r="P577" s="16">
        <f t="shared" si="50"/>
        <v>1.1599999999999999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115.8289724310777</v>
      </c>
      <c r="Y577" s="15">
        <f>'[1]TCE - ANEXO III - Preencher'!Z586</f>
        <v>0</v>
      </c>
      <c r="Z577" s="16">
        <f t="shared" si="53"/>
        <v>115.8289724310777</v>
      </c>
      <c r="AA577" s="17" t="str">
        <f>IF('[1]TCE - ANEXO III - Preencher'!AB586="","",'[1]TCE - ANEXO III - Preencher'!AB586)</f>
        <v/>
      </c>
      <c r="AB577" s="15">
        <f t="shared" si="48"/>
        <v>231.38897243107772</v>
      </c>
    </row>
    <row r="578" spans="1:28" x14ac:dyDescent="0.2">
      <c r="A578" s="8">
        <f>IFERROR(VLOOKUP(B578,'[1]DADOS (OCULTAR)'!$P$3:$R$56,3,0),"")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MICHELE MARIA SANTOS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>
        <f>'[1]TCE - ANEXO III - Preencher'!G587</f>
        <v>411010</v>
      </c>
      <c r="G578" s="13">
        <f>IF('[1]TCE - ANEXO III - Preencher'!H587="","",'[1]TCE - ANEXO III - Preencher'!H587)</f>
        <v>44287</v>
      </c>
      <c r="H578" s="14">
        <f>'[1]TCE - ANEXO III - Preencher'!I587</f>
        <v>0</v>
      </c>
      <c r="I578" s="14">
        <f>'[1]TCE - ANEXO III - Preencher'!J587</f>
        <v>121.44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1.1599999999999999</v>
      </c>
      <c r="O578" s="15">
        <f>'[1]TCE - ANEXO III - Preencher'!P587</f>
        <v>0</v>
      </c>
      <c r="P578" s="16">
        <f t="shared" si="50"/>
        <v>1.1599999999999999</v>
      </c>
      <c r="Q578" s="15">
        <f>'[1]TCE - ANEXO III - Preencher'!R587</f>
        <v>283.45208871519293</v>
      </c>
      <c r="R578" s="15">
        <f>'[1]TCE - ANEXO III - Preencher'!S587</f>
        <v>66</v>
      </c>
      <c r="S578" s="16">
        <f t="shared" si="51"/>
        <v>217.45208871519293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115.8289724310777</v>
      </c>
      <c r="Y578" s="15">
        <f>'[1]TCE - ANEXO III - Preencher'!Z587</f>
        <v>0</v>
      </c>
      <c r="Z578" s="16">
        <f t="shared" si="53"/>
        <v>115.8289724310777</v>
      </c>
      <c r="AA578" s="17" t="str">
        <f>IF('[1]TCE - ANEXO III - Preencher'!AB587="","",'[1]TCE - ANEXO III - Preencher'!AB587)</f>
        <v/>
      </c>
      <c r="AB578" s="15">
        <f t="shared" si="48"/>
        <v>455.88106114627061</v>
      </c>
    </row>
    <row r="579" spans="1:28" x14ac:dyDescent="0.2">
      <c r="A579" s="8">
        <f>IFERROR(VLOOKUP(B579,'[1]DADOS (OCULTAR)'!$P$3:$R$56,3,0),"")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MICHELLINE SANTANA DE MORAIS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>
        <f>'[1]TCE - ANEXO III - Preencher'!G588</f>
        <v>411010</v>
      </c>
      <c r="G579" s="13">
        <f>IF('[1]TCE - ANEXO III - Preencher'!H588="","",'[1]TCE - ANEXO III - Preencher'!H588)</f>
        <v>44287</v>
      </c>
      <c r="H579" s="14">
        <f>'[1]TCE - ANEXO III - Preencher'!I588</f>
        <v>0</v>
      </c>
      <c r="I579" s="14">
        <f>'[1]TCE - ANEXO III - Preencher'!J588</f>
        <v>104.3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1.1599999999999999</v>
      </c>
      <c r="O579" s="15">
        <f>'[1]TCE - ANEXO III - Preencher'!P588</f>
        <v>0</v>
      </c>
      <c r="P579" s="16">
        <f t="shared" si="50"/>
        <v>1.1599999999999999</v>
      </c>
      <c r="Q579" s="15">
        <f>'[1]TCE - ANEXO III - Preencher'!R588</f>
        <v>283.45208871519293</v>
      </c>
      <c r="R579" s="15">
        <f>'[1]TCE - ANEXO III - Preencher'!S588</f>
        <v>59.4</v>
      </c>
      <c r="S579" s="16">
        <f t="shared" si="51"/>
        <v>224.05208871519292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115.8289724310777</v>
      </c>
      <c r="Y579" s="15">
        <f>'[1]TCE - ANEXO III - Preencher'!Z588</f>
        <v>0</v>
      </c>
      <c r="Z579" s="16">
        <f t="shared" si="53"/>
        <v>115.8289724310777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445.34106114627065</v>
      </c>
    </row>
    <row r="580" spans="1:28" x14ac:dyDescent="0.2">
      <c r="A580" s="8">
        <f>IFERROR(VLOOKUP(B580,'[1]DADOS (OCULTAR)'!$P$3:$R$56,3,0),"")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MICILENE ALEXANDRE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>
        <f>'[1]TCE - ANEXO III - Preencher'!G589</f>
        <v>322205</v>
      </c>
      <c r="G580" s="13">
        <f>IF('[1]TCE - ANEXO III - Preencher'!H589="","",'[1]TCE - ANEXO III - Preencher'!H589)</f>
        <v>44287</v>
      </c>
      <c r="H580" s="14">
        <f>'[1]TCE - ANEXO III - Preencher'!I589</f>
        <v>0</v>
      </c>
      <c r="I580" s="14">
        <f>'[1]TCE - ANEXO III - Preencher'!J589</f>
        <v>134.696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1.1599999999999999</v>
      </c>
      <c r="O580" s="15">
        <f>'[1]TCE - ANEXO III - Preencher'!P589</f>
        <v>0</v>
      </c>
      <c r="P580" s="16">
        <f t="shared" ref="P580:P643" si="56">N580-O580</f>
        <v>1.1599999999999999</v>
      </c>
      <c r="Q580" s="15">
        <f>'[1]TCE - ANEXO III - Preencher'!R589</f>
        <v>359.79636443054062</v>
      </c>
      <c r="R580" s="15">
        <f>'[1]TCE - ANEXO III - Preencher'!S589</f>
        <v>55</v>
      </c>
      <c r="S580" s="16">
        <f t="shared" ref="S580:S643" si="57">Q580-R580</f>
        <v>304.79636443054062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115.8289724310777</v>
      </c>
      <c r="Y580" s="15">
        <f>'[1]TCE - ANEXO III - Preencher'!Z589</f>
        <v>0</v>
      </c>
      <c r="Z580" s="16">
        <f t="shared" ref="Z580:Z643" si="59">X580-Y580</f>
        <v>115.8289724310777</v>
      </c>
      <c r="AA580" s="17" t="str">
        <f>IF('[1]TCE - ANEXO III - Preencher'!AB589="","",'[1]TCE - ANEXO III - Preencher'!AB589)</f>
        <v/>
      </c>
      <c r="AB580" s="15">
        <f t="shared" si="54"/>
        <v>556.48133686161827</v>
      </c>
    </row>
    <row r="581" spans="1:28" x14ac:dyDescent="0.2">
      <c r="A581" s="8">
        <f>IFERROR(VLOOKUP(B581,'[1]DADOS (OCULTAR)'!$P$3:$R$56,3,0),"")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MIKAEL DO NASCIMENTO HENRIQUE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>
        <f>'[1]TCE - ANEXO III - Preencher'!G590</f>
        <v>411010</v>
      </c>
      <c r="G581" s="13">
        <f>IF('[1]TCE - ANEXO III - Preencher'!H590="","",'[1]TCE - ANEXO III - Preencher'!H590)</f>
        <v>44287</v>
      </c>
      <c r="H581" s="14">
        <f>'[1]TCE - ANEXO III - Preencher'!I590</f>
        <v>0</v>
      </c>
      <c r="I581" s="14">
        <f>'[1]TCE - ANEXO III - Preencher'!J590</f>
        <v>88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1.1599999999999999</v>
      </c>
      <c r="O581" s="15">
        <f>'[1]TCE - ANEXO III - Preencher'!P590</f>
        <v>0</v>
      </c>
      <c r="P581" s="16">
        <f t="shared" si="56"/>
        <v>1.1599999999999999</v>
      </c>
      <c r="Q581" s="15">
        <f>'[1]TCE - ANEXO III - Preencher'!R590</f>
        <v>601.0944181000732</v>
      </c>
      <c r="R581" s="15">
        <f>'[1]TCE - ANEXO III - Preencher'!S590</f>
        <v>66</v>
      </c>
      <c r="S581" s="16">
        <f t="shared" si="57"/>
        <v>535.0944181000732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115.8289724310777</v>
      </c>
      <c r="Y581" s="15">
        <f>'[1]TCE - ANEXO III - Preencher'!Z590</f>
        <v>0</v>
      </c>
      <c r="Z581" s="16">
        <f t="shared" si="59"/>
        <v>115.8289724310777</v>
      </c>
      <c r="AA581" s="17" t="str">
        <f>IF('[1]TCE - ANEXO III - Preencher'!AB590="","",'[1]TCE - ANEXO III - Preencher'!AB590)</f>
        <v/>
      </c>
      <c r="AB581" s="15">
        <f t="shared" si="54"/>
        <v>740.08339053115083</v>
      </c>
    </row>
    <row r="582" spans="1:28" x14ac:dyDescent="0.2">
      <c r="A582" s="8">
        <f>IFERROR(VLOOKUP(B582,'[1]DADOS (OCULTAR)'!$P$3:$R$56,3,0),"")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MILENE MARIA DOS SANTOS SANTANA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>
        <f>'[1]TCE - ANEXO III - Preencher'!G591</f>
        <v>322205</v>
      </c>
      <c r="G582" s="13">
        <f>IF('[1]TCE - ANEXO III - Preencher'!H591="","",'[1]TCE - ANEXO III - Preencher'!H591)</f>
        <v>44287</v>
      </c>
      <c r="H582" s="14">
        <f>'[1]TCE - ANEXO III - Preencher'!I591</f>
        <v>0</v>
      </c>
      <c r="I582" s="14">
        <f>'[1]TCE - ANEXO III - Preencher'!J591</f>
        <v>154.56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1.1599999999999999</v>
      </c>
      <c r="O582" s="15">
        <f>'[1]TCE - ANEXO III - Preencher'!P591</f>
        <v>0</v>
      </c>
      <c r="P582" s="16">
        <f t="shared" si="56"/>
        <v>1.1599999999999999</v>
      </c>
      <c r="Q582" s="15">
        <f>'[1]TCE - ANEXO III - Preencher'!R591</f>
        <v>107.80617942289597</v>
      </c>
      <c r="R582" s="15">
        <f>'[1]TCE - ANEXO III - Preencher'!S591</f>
        <v>66</v>
      </c>
      <c r="S582" s="16">
        <f t="shared" si="57"/>
        <v>41.806179422895966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115.8289724310777</v>
      </c>
      <c r="Y582" s="15">
        <f>'[1]TCE - ANEXO III - Preencher'!Z591</f>
        <v>0</v>
      </c>
      <c r="Z582" s="16">
        <f t="shared" si="59"/>
        <v>115.8289724310777</v>
      </c>
      <c r="AA582" s="17" t="str">
        <f>IF('[1]TCE - ANEXO III - Preencher'!AB591="","",'[1]TCE - ANEXO III - Preencher'!AB591)</f>
        <v/>
      </c>
      <c r="AB582" s="15">
        <f t="shared" si="54"/>
        <v>313.35515185397367</v>
      </c>
    </row>
    <row r="583" spans="1:28" x14ac:dyDescent="0.2">
      <c r="A583" s="8">
        <f>IFERROR(VLOOKUP(B583,'[1]DADOS (OCULTAR)'!$P$3:$R$56,3,0),"")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MIQUEIAS DE SANTANA LOURENCO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>
        <f>'[1]TCE - ANEXO III - Preencher'!G592</f>
        <v>517410</v>
      </c>
      <c r="G583" s="13">
        <f>IF('[1]TCE - ANEXO III - Preencher'!H592="","",'[1]TCE - ANEXO III - Preencher'!H592)</f>
        <v>44287</v>
      </c>
      <c r="H583" s="14">
        <f>'[1]TCE - ANEXO III - Preencher'!I592</f>
        <v>0</v>
      </c>
      <c r="I583" s="14">
        <f>'[1]TCE - ANEXO III - Preencher'!J592</f>
        <v>103.6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1.1599999999999999</v>
      </c>
      <c r="O583" s="15">
        <f>'[1]TCE - ANEXO III - Preencher'!P592</f>
        <v>0</v>
      </c>
      <c r="P583" s="16">
        <f t="shared" si="56"/>
        <v>1.1599999999999999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115.8289724310777</v>
      </c>
      <c r="Y583" s="15">
        <f>'[1]TCE - ANEXO III - Preencher'!Z592</f>
        <v>0</v>
      </c>
      <c r="Z583" s="16">
        <f t="shared" si="59"/>
        <v>115.8289724310777</v>
      </c>
      <c r="AA583" s="17" t="str">
        <f>IF('[1]TCE - ANEXO III - Preencher'!AB592="","",'[1]TCE - ANEXO III - Preencher'!AB592)</f>
        <v/>
      </c>
      <c r="AB583" s="15">
        <f t="shared" si="54"/>
        <v>220.58897243107771</v>
      </c>
    </row>
    <row r="584" spans="1:28" x14ac:dyDescent="0.2">
      <c r="A584" s="8">
        <f>IFERROR(VLOOKUP(B584,'[1]DADOS (OCULTAR)'!$P$3:$R$56,3,0),"")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MIRTS LOPES VASCONCELOS AMORIM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>
        <f>'[1]TCE - ANEXO III - Preencher'!G593</f>
        <v>251605</v>
      </c>
      <c r="G584" s="13">
        <f>IF('[1]TCE - ANEXO III - Preencher'!H593="","",'[1]TCE - ANEXO III - Preencher'!H593)</f>
        <v>44287</v>
      </c>
      <c r="H584" s="14">
        <f>'[1]TCE - ANEXO III - Preencher'!I593</f>
        <v>0</v>
      </c>
      <c r="I584" s="14">
        <f>'[1]TCE - ANEXO III - Preencher'!J593</f>
        <v>210.95679999999999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1.1599999999999999</v>
      </c>
      <c r="O584" s="15">
        <f>'[1]TCE - ANEXO III - Preencher'!P593</f>
        <v>0</v>
      </c>
      <c r="P584" s="16">
        <f t="shared" si="56"/>
        <v>1.1599999999999999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115.8289724310777</v>
      </c>
      <c r="Y584" s="15">
        <f>'[1]TCE - ANEXO III - Preencher'!Z593</f>
        <v>0</v>
      </c>
      <c r="Z584" s="16">
        <f t="shared" si="59"/>
        <v>115.8289724310777</v>
      </c>
      <c r="AA584" s="17" t="str">
        <f>IF('[1]TCE - ANEXO III - Preencher'!AB593="","",'[1]TCE - ANEXO III - Preencher'!AB593)</f>
        <v/>
      </c>
      <c r="AB584" s="15">
        <f t="shared" si="54"/>
        <v>327.94577243107767</v>
      </c>
    </row>
    <row r="585" spans="1:28" x14ac:dyDescent="0.2">
      <c r="A585" s="8">
        <f>IFERROR(VLOOKUP(B585,'[1]DADOS (OCULTAR)'!$P$3:$R$56,3,0),"")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MITILENE FERNANDA CAVALCANTI XAVIER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>
        <f>'[1]TCE - ANEXO III - Preencher'!G594</f>
        <v>516345</v>
      </c>
      <c r="G585" s="13">
        <f>IF('[1]TCE - ANEXO III - Preencher'!H594="","",'[1]TCE - ANEXO III - Preencher'!H594)</f>
        <v>44287</v>
      </c>
      <c r="H585" s="14">
        <f>'[1]TCE - ANEXO III - Preencher'!I594</f>
        <v>0</v>
      </c>
      <c r="I585" s="14">
        <f>'[1]TCE - ANEXO III - Preencher'!J594</f>
        <v>142.4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1.1599999999999999</v>
      </c>
      <c r="O585" s="15">
        <f>'[1]TCE - ANEXO III - Preencher'!P594</f>
        <v>0</v>
      </c>
      <c r="P585" s="16">
        <f t="shared" si="56"/>
        <v>1.1599999999999999</v>
      </c>
      <c r="Q585" s="15">
        <f>'[1]TCE - ANEXO III - Preencher'!R594</f>
        <v>283.45208871519293</v>
      </c>
      <c r="R585" s="15">
        <f>'[1]TCE - ANEXO III - Preencher'!S594</f>
        <v>66</v>
      </c>
      <c r="S585" s="16">
        <f t="shared" si="57"/>
        <v>217.45208871519293</v>
      </c>
      <c r="T585" s="15">
        <f>'[1]TCE - ANEXO III - Preencher'!U594</f>
        <v>66.12</v>
      </c>
      <c r="U585" s="15">
        <f>'[1]TCE - ANEXO III - Preencher'!V594</f>
        <v>0</v>
      </c>
      <c r="V585" s="16">
        <f t="shared" si="58"/>
        <v>66.12</v>
      </c>
      <c r="W585" s="17" t="str">
        <f>IF('[1]TCE - ANEXO III - Preencher'!X594="","",'[1]TCE - ANEXO III - Preencher'!X594)</f>
        <v>AUXILIO CRECHE</v>
      </c>
      <c r="X585" s="15">
        <f>'[1]TCE - ANEXO III - Preencher'!Y594</f>
        <v>115.8289724310777</v>
      </c>
      <c r="Y585" s="15">
        <f>'[1]TCE - ANEXO III - Preencher'!Z594</f>
        <v>0</v>
      </c>
      <c r="Z585" s="16">
        <f t="shared" si="59"/>
        <v>115.8289724310777</v>
      </c>
      <c r="AA585" s="17" t="str">
        <f>IF('[1]TCE - ANEXO III - Preencher'!AB594="","",'[1]TCE - ANEXO III - Preencher'!AB594)</f>
        <v/>
      </c>
      <c r="AB585" s="15">
        <f t="shared" si="54"/>
        <v>542.96106114627059</v>
      </c>
    </row>
    <row r="586" spans="1:28" x14ac:dyDescent="0.2">
      <c r="A586" s="8">
        <f>IFERROR(VLOOKUP(B586,'[1]DADOS (OCULTAR)'!$P$3:$R$56,3,0),"")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MOANNA KALLINY VITAL FERREIRA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>
        <f>'[1]TCE - ANEXO III - Preencher'!G595</f>
        <v>411010</v>
      </c>
      <c r="G586" s="13">
        <f>IF('[1]TCE - ANEXO III - Preencher'!H595="","",'[1]TCE - ANEXO III - Preencher'!H595)</f>
        <v>44287</v>
      </c>
      <c r="H586" s="14">
        <f>'[1]TCE - ANEXO III - Preencher'!I595</f>
        <v>0</v>
      </c>
      <c r="I586" s="14">
        <f>'[1]TCE - ANEXO III - Preencher'!J595</f>
        <v>91.152000000000001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1.1599999999999999</v>
      </c>
      <c r="O586" s="15">
        <f>'[1]TCE - ANEXO III - Preencher'!P595</f>
        <v>0</v>
      </c>
      <c r="P586" s="16">
        <f t="shared" si="56"/>
        <v>1.1599999999999999</v>
      </c>
      <c r="Q586" s="15">
        <f>'[1]TCE - ANEXO III - Preencher'!R595</f>
        <v>415.7395619605249</v>
      </c>
      <c r="R586" s="15">
        <f>'[1]TCE - ANEXO III - Preencher'!S595</f>
        <v>48.4</v>
      </c>
      <c r="S586" s="16">
        <f t="shared" si="57"/>
        <v>367.33956196052492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115.8289724310777</v>
      </c>
      <c r="Y586" s="15">
        <f>'[1]TCE - ANEXO III - Preencher'!Z595</f>
        <v>0</v>
      </c>
      <c r="Z586" s="16">
        <f t="shared" si="59"/>
        <v>115.8289724310777</v>
      </c>
      <c r="AA586" s="17" t="str">
        <f>IF('[1]TCE - ANEXO III - Preencher'!AB595="","",'[1]TCE - ANEXO III - Preencher'!AB595)</f>
        <v/>
      </c>
      <c r="AB586" s="15">
        <f t="shared" si="54"/>
        <v>575.48053439160265</v>
      </c>
    </row>
    <row r="587" spans="1:28" x14ac:dyDescent="0.2">
      <c r="A587" s="8">
        <f>IFERROR(VLOOKUP(B587,'[1]DADOS (OCULTAR)'!$P$3:$R$56,3,0),"")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MOISES GOMES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>
        <f>'[1]TCE - ANEXO III - Preencher'!G596</f>
        <v>322205</v>
      </c>
      <c r="G587" s="13">
        <f>IF('[1]TCE - ANEXO III - Preencher'!H596="","",'[1]TCE - ANEXO III - Preencher'!H596)</f>
        <v>44287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115.8289724310777</v>
      </c>
      <c r="Y587" s="15">
        <f>'[1]TCE - ANEXO III - Preencher'!Z596</f>
        <v>0</v>
      </c>
      <c r="Z587" s="16">
        <f t="shared" si="59"/>
        <v>115.8289724310777</v>
      </c>
      <c r="AA587" s="17" t="str">
        <f>IF('[1]TCE - ANEXO III - Preencher'!AB596="","",'[1]TCE - ANEXO III - Preencher'!AB596)</f>
        <v/>
      </c>
      <c r="AB587" s="15">
        <f t="shared" si="54"/>
        <v>115.8289724310777</v>
      </c>
    </row>
    <row r="588" spans="1:28" x14ac:dyDescent="0.2">
      <c r="A588" s="8">
        <f>IFERROR(VLOOKUP(B588,'[1]DADOS (OCULTAR)'!$P$3:$R$56,3,0),"")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MONICA CRISTINA FERREIRA DA COSTA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>
        <f>'[1]TCE - ANEXO III - Preencher'!G597</f>
        <v>324115</v>
      </c>
      <c r="G588" s="13">
        <f>IF('[1]TCE - ANEXO III - Preencher'!H597="","",'[1]TCE - ANEXO III - Preencher'!H597)</f>
        <v>44287</v>
      </c>
      <c r="H588" s="14">
        <f>'[1]TCE - ANEXO III - Preencher'!I597</f>
        <v>0</v>
      </c>
      <c r="I588" s="14">
        <f>'[1]TCE - ANEXO III - Preencher'!J597</f>
        <v>250.8192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1.1599999999999999</v>
      </c>
      <c r="O588" s="15">
        <f>'[1]TCE - ANEXO III - Preencher'!P597</f>
        <v>0</v>
      </c>
      <c r="P588" s="16">
        <f t="shared" si="56"/>
        <v>1.1599999999999999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115.8289724310777</v>
      </c>
      <c r="Y588" s="15">
        <f>'[1]TCE - ANEXO III - Preencher'!Z597</f>
        <v>0</v>
      </c>
      <c r="Z588" s="16">
        <f t="shared" si="59"/>
        <v>115.8289724310777</v>
      </c>
      <c r="AA588" s="17" t="str">
        <f>IF('[1]TCE - ANEXO III - Preencher'!AB597="","",'[1]TCE - ANEXO III - Preencher'!AB597)</f>
        <v/>
      </c>
      <c r="AB588" s="15">
        <f t="shared" si="54"/>
        <v>367.80817243107771</v>
      </c>
    </row>
    <row r="589" spans="1:28" x14ac:dyDescent="0.2">
      <c r="A589" s="8">
        <f>IFERROR(VLOOKUP(B589,'[1]DADOS (OCULTAR)'!$P$3:$R$56,3,0),"")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MONICA MARIA PAIVA DA SILVA LIMA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>
        <f>'[1]TCE - ANEXO III - Preencher'!G598</f>
        <v>515205</v>
      </c>
      <c r="G589" s="13">
        <f>IF('[1]TCE - ANEXO III - Preencher'!H598="","",'[1]TCE - ANEXO III - Preencher'!H598)</f>
        <v>44287</v>
      </c>
      <c r="H589" s="14">
        <f>'[1]TCE - ANEXO III - Preencher'!I598</f>
        <v>0</v>
      </c>
      <c r="I589" s="14">
        <f>'[1]TCE - ANEXO III - Preencher'!J598</f>
        <v>105.36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1.1599999999999999</v>
      </c>
      <c r="O589" s="15">
        <f>'[1]TCE - ANEXO III - Preencher'!P598</f>
        <v>0</v>
      </c>
      <c r="P589" s="16">
        <f t="shared" si="56"/>
        <v>1.1599999999999999</v>
      </c>
      <c r="Q589" s="15">
        <f>'[1]TCE - ANEXO III - Preencher'!R598</f>
        <v>385.50663886655275</v>
      </c>
      <c r="R589" s="15">
        <f>'[1]TCE - ANEXO III - Preencher'!S598</f>
        <v>66</v>
      </c>
      <c r="S589" s="16">
        <f t="shared" si="57"/>
        <v>319.50663886655275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115.8289724310777</v>
      </c>
      <c r="Y589" s="15">
        <f>'[1]TCE - ANEXO III - Preencher'!Z598</f>
        <v>0</v>
      </c>
      <c r="Z589" s="16">
        <f t="shared" si="59"/>
        <v>115.8289724310777</v>
      </c>
      <c r="AA589" s="17" t="str">
        <f>IF('[1]TCE - ANEXO III - Preencher'!AB598="","",'[1]TCE - ANEXO III - Preencher'!AB598)</f>
        <v/>
      </c>
      <c r="AB589" s="15">
        <f t="shared" si="54"/>
        <v>541.85561129763039</v>
      </c>
    </row>
    <row r="590" spans="1:28" x14ac:dyDescent="0.2">
      <c r="A590" s="8">
        <f>IFERROR(VLOOKUP(B590,'[1]DADOS (OCULTAR)'!$P$3:$R$56,3,0),"")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MONICA SUENIA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>
        <f>'[1]TCE - ANEXO III - Preencher'!G599</f>
        <v>322205</v>
      </c>
      <c r="G590" s="13">
        <f>IF('[1]TCE - ANEXO III - Preencher'!H599="","",'[1]TCE - ANEXO III - Preencher'!H599)</f>
        <v>44287</v>
      </c>
      <c r="H590" s="14">
        <f>'[1]TCE - ANEXO III - Preencher'!I599</f>
        <v>0</v>
      </c>
      <c r="I590" s="14">
        <f>'[1]TCE - ANEXO III - Preencher'!J599</f>
        <v>123.2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1.1599999999999999</v>
      </c>
      <c r="O590" s="15">
        <f>'[1]TCE - ANEXO III - Preencher'!P599</f>
        <v>0</v>
      </c>
      <c r="P590" s="16">
        <f t="shared" si="56"/>
        <v>1.1599999999999999</v>
      </c>
      <c r="Q590" s="15">
        <f>'[1]TCE - ANEXO III - Preencher'!R599</f>
        <v>385.50663886655275</v>
      </c>
      <c r="R590" s="15">
        <f>'[1]TCE - ANEXO III - Preencher'!S599</f>
        <v>66</v>
      </c>
      <c r="S590" s="16">
        <f t="shared" si="57"/>
        <v>319.50663886655275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115.8289724310777</v>
      </c>
      <c r="Y590" s="15">
        <f>'[1]TCE - ANEXO III - Preencher'!Z599</f>
        <v>0</v>
      </c>
      <c r="Z590" s="16">
        <f t="shared" si="59"/>
        <v>115.8289724310777</v>
      </c>
      <c r="AA590" s="17" t="str">
        <f>IF('[1]TCE - ANEXO III - Preencher'!AB599="","",'[1]TCE - ANEXO III - Preencher'!AB599)</f>
        <v/>
      </c>
      <c r="AB590" s="15">
        <f t="shared" si="54"/>
        <v>559.69561129763042</v>
      </c>
    </row>
    <row r="591" spans="1:28" x14ac:dyDescent="0.2">
      <c r="A591" s="8">
        <f>IFERROR(VLOOKUP(B591,'[1]DADOS (OCULTAR)'!$P$3:$R$56,3,0),"")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MONIQUE RAYANE MIRANDA FLORENTINO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>
        <f>'[1]TCE - ANEXO III - Preencher'!G600</f>
        <v>223605</v>
      </c>
      <c r="G591" s="13">
        <f>IF('[1]TCE - ANEXO III - Preencher'!H600="","",'[1]TCE - ANEXO III - Preencher'!H600)</f>
        <v>44287</v>
      </c>
      <c r="H591" s="14">
        <f>'[1]TCE - ANEXO III - Preencher'!I600</f>
        <v>0</v>
      </c>
      <c r="I591" s="14">
        <f>'[1]TCE - ANEXO III - Preencher'!J600</f>
        <v>198.7064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2.44</v>
      </c>
      <c r="O591" s="15">
        <f>'[1]TCE - ANEXO III - Preencher'!P600</f>
        <v>0</v>
      </c>
      <c r="P591" s="16">
        <f t="shared" si="56"/>
        <v>2.44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115.8289724310777</v>
      </c>
      <c r="Y591" s="15">
        <f>'[1]TCE - ANEXO III - Preencher'!Z600</f>
        <v>0</v>
      </c>
      <c r="Z591" s="16">
        <f t="shared" si="59"/>
        <v>115.8289724310777</v>
      </c>
      <c r="AA591" s="17" t="str">
        <f>IF('[1]TCE - ANEXO III - Preencher'!AB600="","",'[1]TCE - ANEXO III - Preencher'!AB600)</f>
        <v/>
      </c>
      <c r="AB591" s="15">
        <f t="shared" si="54"/>
        <v>316.97537243107769</v>
      </c>
    </row>
    <row r="592" spans="1:28" x14ac:dyDescent="0.2">
      <c r="A592" s="8">
        <f>IFERROR(VLOOKUP(B592,'[1]DADOS (OCULTAR)'!$P$3:$R$56,3,0),"")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MURILO HENRIQUE DOS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>
        <f>'[1]TCE - ANEXO III - Preencher'!G601</f>
        <v>521130</v>
      </c>
      <c r="G592" s="13">
        <f>IF('[1]TCE - ANEXO III - Preencher'!H601="","",'[1]TCE - ANEXO III - Preencher'!H601)</f>
        <v>44287</v>
      </c>
      <c r="H592" s="14">
        <f>'[1]TCE - ANEXO III - Preencher'!I601</f>
        <v>0</v>
      </c>
      <c r="I592" s="14">
        <f>'[1]TCE - ANEXO III - Preencher'!J601</f>
        <v>88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1.1599999999999999</v>
      </c>
      <c r="O592" s="15">
        <f>'[1]TCE - ANEXO III - Preencher'!P601</f>
        <v>0</v>
      </c>
      <c r="P592" s="16">
        <f t="shared" si="56"/>
        <v>1.1599999999999999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115.8289724310777</v>
      </c>
      <c r="Y592" s="15">
        <f>'[1]TCE - ANEXO III - Preencher'!Z601</f>
        <v>0</v>
      </c>
      <c r="Z592" s="16">
        <f t="shared" si="59"/>
        <v>115.8289724310777</v>
      </c>
      <c r="AA592" s="17" t="str">
        <f>IF('[1]TCE - ANEXO III - Preencher'!AB601="","",'[1]TCE - ANEXO III - Preencher'!AB601)</f>
        <v/>
      </c>
      <c r="AB592" s="15">
        <f t="shared" si="54"/>
        <v>204.98897243107768</v>
      </c>
    </row>
    <row r="593" spans="1:28" x14ac:dyDescent="0.2">
      <c r="A593" s="8">
        <f>IFERROR(VLOOKUP(B593,'[1]DADOS (OCULTAR)'!$P$3:$R$56,3,0),"")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NARA LUCIA SOUZA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>
        <f>'[1]TCE - ANEXO III - Preencher'!G602</f>
        <v>223710</v>
      </c>
      <c r="G593" s="13">
        <f>IF('[1]TCE - ANEXO III - Preencher'!H602="","",'[1]TCE - ANEXO III - Preencher'!H602)</f>
        <v>44287</v>
      </c>
      <c r="H593" s="14">
        <f>'[1]TCE - ANEXO III - Preencher'!I602</f>
        <v>0</v>
      </c>
      <c r="I593" s="14">
        <f>'[1]TCE - ANEXO III - Preencher'!J602</f>
        <v>346.48559999999998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1.1599999999999999</v>
      </c>
      <c r="O593" s="15">
        <f>'[1]TCE - ANEXO III - Preencher'!P602</f>
        <v>0</v>
      </c>
      <c r="P593" s="16">
        <f t="shared" si="56"/>
        <v>1.1599999999999999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115.8289724310777</v>
      </c>
      <c r="Y593" s="15">
        <f>'[1]TCE - ANEXO III - Preencher'!Z602</f>
        <v>0</v>
      </c>
      <c r="Z593" s="16">
        <f t="shared" si="59"/>
        <v>115.8289724310777</v>
      </c>
      <c r="AA593" s="17" t="str">
        <f>IF('[1]TCE - ANEXO III - Preencher'!AB602="","",'[1]TCE - ANEXO III - Preencher'!AB602)</f>
        <v/>
      </c>
      <c r="AB593" s="15">
        <f t="shared" si="54"/>
        <v>463.47457243107772</v>
      </c>
    </row>
    <row r="594" spans="1:28" x14ac:dyDescent="0.2">
      <c r="A594" s="8">
        <f>IFERROR(VLOOKUP(B594,'[1]DADOS (OCULTAR)'!$P$3:$R$56,3,0),"")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NATALIA DE BARROS MELO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>
        <f>'[1]TCE - ANEXO III - Preencher'!G603</f>
        <v>223605</v>
      </c>
      <c r="G594" s="13">
        <f>IF('[1]TCE - ANEXO III - Preencher'!H603="","",'[1]TCE - ANEXO III - Preencher'!H603)</f>
        <v>44287</v>
      </c>
      <c r="H594" s="14">
        <f>'[1]TCE - ANEXO III - Preencher'!I603</f>
        <v>0</v>
      </c>
      <c r="I594" s="14">
        <f>'[1]TCE - ANEXO III - Preencher'!J603</f>
        <v>298.30720000000002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2.44</v>
      </c>
      <c r="O594" s="15">
        <f>'[1]TCE - ANEXO III - Preencher'!P603</f>
        <v>0</v>
      </c>
      <c r="P594" s="16">
        <f t="shared" si="56"/>
        <v>2.44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115.8289724310777</v>
      </c>
      <c r="Y594" s="15">
        <f>'[1]TCE - ANEXO III - Preencher'!Z603</f>
        <v>0</v>
      </c>
      <c r="Z594" s="16">
        <f t="shared" si="59"/>
        <v>115.8289724310777</v>
      </c>
      <c r="AA594" s="17" t="str">
        <f>IF('[1]TCE - ANEXO III - Preencher'!AB603="","",'[1]TCE - ANEXO III - Preencher'!AB603)</f>
        <v/>
      </c>
      <c r="AB594" s="15">
        <f t="shared" si="54"/>
        <v>416.57617243107774</v>
      </c>
    </row>
    <row r="595" spans="1:28" x14ac:dyDescent="0.2">
      <c r="A595" s="8">
        <f>IFERROR(VLOOKUP(B595,'[1]DADOS (OCULTAR)'!$P$3:$R$56,3,0),"")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NATALIA DO CARMO DOS SANTOS VASCONCELOS CRUZ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>
        <f>'[1]TCE - ANEXO III - Preencher'!G604</f>
        <v>322205</v>
      </c>
      <c r="G595" s="13">
        <f>IF('[1]TCE - ANEXO III - Preencher'!H604="","",'[1]TCE - ANEXO III - Preencher'!H604)</f>
        <v>44287</v>
      </c>
      <c r="H595" s="14">
        <f>'[1]TCE - ANEXO III - Preencher'!I604</f>
        <v>0</v>
      </c>
      <c r="I595" s="14">
        <f>'[1]TCE - ANEXO III - Preencher'!J604</f>
        <v>105.6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1.1599999999999999</v>
      </c>
      <c r="O595" s="15">
        <f>'[1]TCE - ANEXO III - Preencher'!P604</f>
        <v>0</v>
      </c>
      <c r="P595" s="16">
        <f t="shared" si="56"/>
        <v>1.1599999999999999</v>
      </c>
      <c r="Q595" s="15">
        <f>'[1]TCE - ANEXO III - Preencher'!R604</f>
        <v>359.79636443054062</v>
      </c>
      <c r="R595" s="15">
        <f>'[1]TCE - ANEXO III - Preencher'!S604</f>
        <v>63.8</v>
      </c>
      <c r="S595" s="16">
        <f t="shared" si="57"/>
        <v>295.99636443054061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115.8289724310777</v>
      </c>
      <c r="Y595" s="15">
        <f>'[1]TCE - ANEXO III - Preencher'!Z604</f>
        <v>0</v>
      </c>
      <c r="Z595" s="16">
        <f t="shared" si="59"/>
        <v>115.8289724310777</v>
      </c>
      <c r="AA595" s="17" t="str">
        <f>IF('[1]TCE - ANEXO III - Preencher'!AB604="","",'[1]TCE - ANEXO III - Preencher'!AB604)</f>
        <v/>
      </c>
      <c r="AB595" s="15">
        <f t="shared" si="54"/>
        <v>518.58533686161832</v>
      </c>
    </row>
    <row r="596" spans="1:28" x14ac:dyDescent="0.2">
      <c r="A596" s="8">
        <f>IFERROR(VLOOKUP(B596,'[1]DADOS (OCULTAR)'!$P$3:$R$56,3,0),"")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NATALIA MARIA BATISTA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>
        <f>'[1]TCE - ANEXO III - Preencher'!G605</f>
        <v>411010</v>
      </c>
      <c r="G596" s="13">
        <f>IF('[1]TCE - ANEXO III - Preencher'!H605="","",'[1]TCE - ANEXO III - Preencher'!H605)</f>
        <v>44287</v>
      </c>
      <c r="H596" s="14">
        <f>'[1]TCE - ANEXO III - Preencher'!I605</f>
        <v>0</v>
      </c>
      <c r="I596" s="14">
        <f>'[1]TCE - ANEXO III - Preencher'!J605</f>
        <v>11.668200000000001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1.1599999999999999</v>
      </c>
      <c r="O596" s="15">
        <f>'[1]TCE - ANEXO III - Preencher'!P605</f>
        <v>0</v>
      </c>
      <c r="P596" s="16">
        <f t="shared" si="56"/>
        <v>1.1599999999999999</v>
      </c>
      <c r="Q596" s="15">
        <f>'[1]TCE - ANEXO III - Preencher'!R605</f>
        <v>437.19756347356378</v>
      </c>
      <c r="R596" s="15">
        <f>'[1]TCE - ANEXO III - Preencher'!S605</f>
        <v>18.7</v>
      </c>
      <c r="S596" s="16">
        <f t="shared" si="57"/>
        <v>418.49756347356379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115.8289724310777</v>
      </c>
      <c r="Y596" s="15">
        <f>'[1]TCE - ANEXO III - Preencher'!Z605</f>
        <v>0</v>
      </c>
      <c r="Z596" s="16">
        <f t="shared" si="59"/>
        <v>115.8289724310777</v>
      </c>
      <c r="AA596" s="17" t="str">
        <f>IF('[1]TCE - ANEXO III - Preencher'!AB605="","",'[1]TCE - ANEXO III - Preencher'!AB605)</f>
        <v/>
      </c>
      <c r="AB596" s="15">
        <f t="shared" si="54"/>
        <v>547.15473590464148</v>
      </c>
    </row>
    <row r="597" spans="1:28" x14ac:dyDescent="0.2">
      <c r="A597" s="8">
        <f>IFERROR(VLOOKUP(B597,'[1]DADOS (OCULTAR)'!$P$3:$R$56,3,0),"")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NATALIA SALES DE ALCANTARA MELO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>
        <f>'[1]TCE - ANEXO III - Preencher'!G606</f>
        <v>223505</v>
      </c>
      <c r="G597" s="13">
        <f>IF('[1]TCE - ANEXO III - Preencher'!H606="","",'[1]TCE - ANEXO III - Preencher'!H606)</f>
        <v>44287</v>
      </c>
      <c r="H597" s="14">
        <f>'[1]TCE - ANEXO III - Preencher'!I606</f>
        <v>0</v>
      </c>
      <c r="I597" s="14">
        <f>'[1]TCE - ANEXO III - Preencher'!J606</f>
        <v>569.11760000000004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2.44</v>
      </c>
      <c r="O597" s="15">
        <f>'[1]TCE - ANEXO III - Preencher'!P606</f>
        <v>0</v>
      </c>
      <c r="P597" s="16">
        <f t="shared" si="56"/>
        <v>2.44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115.8289724310777</v>
      </c>
      <c r="Y597" s="15">
        <f>'[1]TCE - ANEXO III - Preencher'!Z606</f>
        <v>0</v>
      </c>
      <c r="Z597" s="16">
        <f t="shared" si="59"/>
        <v>115.8289724310777</v>
      </c>
      <c r="AA597" s="17" t="str">
        <f>IF('[1]TCE - ANEXO III - Preencher'!AB606="","",'[1]TCE - ANEXO III - Preencher'!AB606)</f>
        <v/>
      </c>
      <c r="AB597" s="15">
        <f t="shared" si="54"/>
        <v>687.38657243107775</v>
      </c>
    </row>
    <row r="598" spans="1:28" x14ac:dyDescent="0.2">
      <c r="A598" s="8">
        <f>IFERROR(VLOOKUP(B598,'[1]DADOS (OCULTAR)'!$P$3:$R$56,3,0),"")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NATALIE DE BARROS BERNARDINI MENDES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>
        <f>'[1]TCE - ANEXO III - Preencher'!G607</f>
        <v>322205</v>
      </c>
      <c r="G598" s="13">
        <f>IF('[1]TCE - ANEXO III - Preencher'!H607="","",'[1]TCE - ANEXO III - Preencher'!H607)</f>
        <v>44287</v>
      </c>
      <c r="H598" s="14">
        <f>'[1]TCE - ANEXO III - Preencher'!I607</f>
        <v>0</v>
      </c>
      <c r="I598" s="14">
        <f>'[1]TCE - ANEXO III - Preencher'!J607</f>
        <v>125.072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1.1599999999999999</v>
      </c>
      <c r="O598" s="15">
        <f>'[1]TCE - ANEXO III - Preencher'!P607</f>
        <v>0</v>
      </c>
      <c r="P598" s="16">
        <f t="shared" si="56"/>
        <v>1.1599999999999999</v>
      </c>
      <c r="Q598" s="15">
        <f>'[1]TCE - ANEXO III - Preencher'!R607</f>
        <v>283.45208871519293</v>
      </c>
      <c r="R598" s="15">
        <f>'[1]TCE - ANEXO III - Preencher'!S607</f>
        <v>52.8</v>
      </c>
      <c r="S598" s="16">
        <f t="shared" si="57"/>
        <v>230.65208871519292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115.8289724310777</v>
      </c>
      <c r="Y598" s="15">
        <f>'[1]TCE - ANEXO III - Preencher'!Z607</f>
        <v>0</v>
      </c>
      <c r="Z598" s="16">
        <f t="shared" si="59"/>
        <v>115.8289724310777</v>
      </c>
      <c r="AA598" s="17" t="str">
        <f>IF('[1]TCE - ANEXO III - Preencher'!AB607="","",'[1]TCE - ANEXO III - Preencher'!AB607)</f>
        <v/>
      </c>
      <c r="AB598" s="15">
        <f t="shared" si="54"/>
        <v>472.7130611462706</v>
      </c>
    </row>
    <row r="599" spans="1:28" x14ac:dyDescent="0.2">
      <c r="A599" s="8">
        <f>IFERROR(VLOOKUP(B599,'[1]DADOS (OCULTAR)'!$P$3:$R$56,3,0),"")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NATALYA FERNANDA  BELTRAO CARDOSO LOPES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>
        <f>'[1]TCE - ANEXO III - Preencher'!G608</f>
        <v>223605</v>
      </c>
      <c r="G599" s="13">
        <f>IF('[1]TCE - ANEXO III - Preencher'!H608="","",'[1]TCE - ANEXO III - Preencher'!H608)</f>
        <v>44287</v>
      </c>
      <c r="H599" s="14">
        <f>'[1]TCE - ANEXO III - Preencher'!I608</f>
        <v>0</v>
      </c>
      <c r="I599" s="14">
        <f>'[1]TCE - ANEXO III - Preencher'!J608</f>
        <v>243.74959999999999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2.44</v>
      </c>
      <c r="O599" s="15">
        <f>'[1]TCE - ANEXO III - Preencher'!P608</f>
        <v>0</v>
      </c>
      <c r="P599" s="16">
        <f t="shared" si="56"/>
        <v>2.44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106.61</v>
      </c>
      <c r="U599" s="15">
        <f>'[1]TCE - ANEXO III - Preencher'!V608</f>
        <v>0</v>
      </c>
      <c r="V599" s="16">
        <f t="shared" si="58"/>
        <v>106.61</v>
      </c>
      <c r="W599" s="17" t="str">
        <f>IF('[1]TCE - ANEXO III - Preencher'!X608="","",'[1]TCE - ANEXO III - Preencher'!X608)</f>
        <v>AUXILIO CRECHE</v>
      </c>
      <c r="X599" s="15">
        <f>'[1]TCE - ANEXO III - Preencher'!Y608</f>
        <v>115.8289724310777</v>
      </c>
      <c r="Y599" s="15">
        <f>'[1]TCE - ANEXO III - Preencher'!Z608</f>
        <v>0</v>
      </c>
      <c r="Z599" s="16">
        <f t="shared" si="59"/>
        <v>115.8289724310777</v>
      </c>
      <c r="AA599" s="17" t="str">
        <f>IF('[1]TCE - ANEXO III - Preencher'!AB608="","",'[1]TCE - ANEXO III - Preencher'!AB608)</f>
        <v/>
      </c>
      <c r="AB599" s="15">
        <f t="shared" si="54"/>
        <v>468.62857243107771</v>
      </c>
    </row>
    <row r="600" spans="1:28" x14ac:dyDescent="0.2">
      <c r="A600" s="8">
        <f>IFERROR(VLOOKUP(B600,'[1]DADOS (OCULTAR)'!$P$3:$R$56,3,0),"")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NATASHA DE FREITAS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>
        <f>'[1]TCE - ANEXO III - Preencher'!G609</f>
        <v>322205</v>
      </c>
      <c r="G600" s="13">
        <f>IF('[1]TCE - ANEXO III - Preencher'!H609="","",'[1]TCE - ANEXO III - Preencher'!H609)</f>
        <v>44287</v>
      </c>
      <c r="H600" s="14">
        <f>'[1]TCE - ANEXO III - Preencher'!I609</f>
        <v>0</v>
      </c>
      <c r="I600" s="14">
        <f>'[1]TCE - ANEXO III - Preencher'!J609</f>
        <v>156.13839999999999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1.1599999999999999</v>
      </c>
      <c r="O600" s="15">
        <f>'[1]TCE - ANEXO III - Preencher'!P609</f>
        <v>0</v>
      </c>
      <c r="P600" s="16">
        <f t="shared" si="56"/>
        <v>1.1599999999999999</v>
      </c>
      <c r="Q600" s="15">
        <f>'[1]TCE - ANEXO III - Preencher'!R609</f>
        <v>668.95872758174573</v>
      </c>
      <c r="R600" s="15">
        <f>'[1]TCE - ANEXO III - Preencher'!S609</f>
        <v>66</v>
      </c>
      <c r="S600" s="16">
        <f t="shared" si="57"/>
        <v>602.95872758174573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115.8289724310777</v>
      </c>
      <c r="Y600" s="15">
        <f>'[1]TCE - ANEXO III - Preencher'!Z609</f>
        <v>0</v>
      </c>
      <c r="Z600" s="16">
        <f t="shared" si="59"/>
        <v>115.8289724310777</v>
      </c>
      <c r="AA600" s="17" t="str">
        <f>IF('[1]TCE - ANEXO III - Preencher'!AB609="","",'[1]TCE - ANEXO III - Preencher'!AB609)</f>
        <v/>
      </c>
      <c r="AB600" s="15">
        <f t="shared" si="54"/>
        <v>876.08610001282341</v>
      </c>
    </row>
    <row r="601" spans="1:28" x14ac:dyDescent="0.2">
      <c r="A601" s="8">
        <f>IFERROR(VLOOKUP(B601,'[1]DADOS (OCULTAR)'!$P$3:$R$56,3,0),"")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NATHALIA MONIKE DA SILVA FERREIRA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>
        <f>'[1]TCE - ANEXO III - Preencher'!G610</f>
        <v>322205</v>
      </c>
      <c r="G601" s="13">
        <f>IF('[1]TCE - ANEXO III - Preencher'!H610="","",'[1]TCE - ANEXO III - Preencher'!H610)</f>
        <v>44287</v>
      </c>
      <c r="H601" s="14">
        <f>'[1]TCE - ANEXO III - Preencher'!I610</f>
        <v>0</v>
      </c>
      <c r="I601" s="14">
        <f>'[1]TCE - ANEXO III - Preencher'!J610</f>
        <v>172.1816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1.1599999999999999</v>
      </c>
      <c r="O601" s="15">
        <f>'[1]TCE - ANEXO III - Preencher'!P610</f>
        <v>0</v>
      </c>
      <c r="P601" s="16">
        <f t="shared" si="56"/>
        <v>1.1599999999999999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115.8289724310777</v>
      </c>
      <c r="Y601" s="15">
        <f>'[1]TCE - ANEXO III - Preencher'!Z610</f>
        <v>0</v>
      </c>
      <c r="Z601" s="16">
        <f t="shared" si="59"/>
        <v>115.8289724310777</v>
      </c>
      <c r="AA601" s="17" t="str">
        <f>IF('[1]TCE - ANEXO III - Preencher'!AB610="","",'[1]TCE - ANEXO III - Preencher'!AB610)</f>
        <v/>
      </c>
      <c r="AB601" s="15">
        <f t="shared" si="54"/>
        <v>289.17057243107769</v>
      </c>
    </row>
    <row r="602" spans="1:28" x14ac:dyDescent="0.2">
      <c r="A602" s="8">
        <f>IFERROR(VLOOKUP(B602,'[1]DADOS (OCULTAR)'!$P$3:$R$56,3,0),"")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NATHALIA PATRICIA DO NASCIMENTO BEZERRA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>
        <f>'[1]TCE - ANEXO III - Preencher'!G611</f>
        <v>322205</v>
      </c>
      <c r="G602" s="13">
        <f>IF('[1]TCE - ANEXO III - Preencher'!H611="","",'[1]TCE - ANEXO III - Preencher'!H611)</f>
        <v>44287</v>
      </c>
      <c r="H602" s="14">
        <f>'[1]TCE - ANEXO III - Preencher'!I611</f>
        <v>0</v>
      </c>
      <c r="I602" s="14">
        <f>'[1]TCE - ANEXO III - Preencher'!J611</f>
        <v>155.40880000000001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1.1599999999999999</v>
      </c>
      <c r="O602" s="15">
        <f>'[1]TCE - ANEXO III - Preencher'!P611</f>
        <v>0</v>
      </c>
      <c r="P602" s="16">
        <f t="shared" si="56"/>
        <v>1.1599999999999999</v>
      </c>
      <c r="Q602" s="15">
        <f>'[1]TCE - ANEXO III - Preencher'!R611</f>
        <v>367.46520345925552</v>
      </c>
      <c r="R602" s="15">
        <f>'[1]TCE - ANEXO III - Preencher'!S611</f>
        <v>66</v>
      </c>
      <c r="S602" s="16">
        <f t="shared" si="57"/>
        <v>301.46520345925552</v>
      </c>
      <c r="T602" s="15">
        <f>'[1]TCE - ANEXO III - Preencher'!U611</f>
        <v>66.11</v>
      </c>
      <c r="U602" s="15">
        <f>'[1]TCE - ANEXO III - Preencher'!V611</f>
        <v>0</v>
      </c>
      <c r="V602" s="16">
        <f t="shared" si="58"/>
        <v>66.11</v>
      </c>
      <c r="W602" s="17" t="str">
        <f>IF('[1]TCE - ANEXO III - Preencher'!X611="","",'[1]TCE - ANEXO III - Preencher'!X611)</f>
        <v>AUXILIO CRECHE</v>
      </c>
      <c r="X602" s="15">
        <f>'[1]TCE - ANEXO III - Preencher'!Y611</f>
        <v>115.8289724310777</v>
      </c>
      <c r="Y602" s="15">
        <f>'[1]TCE - ANEXO III - Preencher'!Z611</f>
        <v>0</v>
      </c>
      <c r="Z602" s="16">
        <f t="shared" si="59"/>
        <v>115.8289724310777</v>
      </c>
      <c r="AA602" s="17" t="str">
        <f>IF('[1]TCE - ANEXO III - Preencher'!AB611="","",'[1]TCE - ANEXO III - Preencher'!AB611)</f>
        <v/>
      </c>
      <c r="AB602" s="15">
        <f t="shared" si="54"/>
        <v>639.97297589033315</v>
      </c>
    </row>
    <row r="603" spans="1:28" x14ac:dyDescent="0.2">
      <c r="A603" s="8">
        <f>IFERROR(VLOOKUP(B603,'[1]DADOS (OCULTAR)'!$P$3:$R$56,3,0),"")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NEICY CAROLINA DAS CHAGAS DE OLIVEIRA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>
        <f>'[1]TCE - ANEXO III - Preencher'!G612</f>
        <v>411010</v>
      </c>
      <c r="G603" s="13">
        <f>IF('[1]TCE - ANEXO III - Preencher'!H612="","",'[1]TCE - ANEXO III - Preencher'!H612)</f>
        <v>44287</v>
      </c>
      <c r="H603" s="14">
        <f>'[1]TCE - ANEXO III - Preencher'!I612</f>
        <v>0</v>
      </c>
      <c r="I603" s="14">
        <f>'[1]TCE - ANEXO III - Preencher'!J612</f>
        <v>102.10639999999999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1.1599999999999999</v>
      </c>
      <c r="O603" s="15">
        <f>'[1]TCE - ANEXO III - Preencher'!P612</f>
        <v>0</v>
      </c>
      <c r="P603" s="16">
        <f t="shared" si="56"/>
        <v>1.1599999999999999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115.8289724310777</v>
      </c>
      <c r="Y603" s="15">
        <f>'[1]TCE - ANEXO III - Preencher'!Z612</f>
        <v>0</v>
      </c>
      <c r="Z603" s="16">
        <f t="shared" si="59"/>
        <v>115.8289724310777</v>
      </c>
      <c r="AA603" s="17" t="str">
        <f>IF('[1]TCE - ANEXO III - Preencher'!AB612="","",'[1]TCE - ANEXO III - Preencher'!AB612)</f>
        <v/>
      </c>
      <c r="AB603" s="15">
        <f t="shared" si="54"/>
        <v>219.09537243107769</v>
      </c>
    </row>
    <row r="604" spans="1:28" x14ac:dyDescent="0.2">
      <c r="A604" s="8">
        <f>IFERROR(VLOOKUP(B604,'[1]DADOS (OCULTAR)'!$P$3:$R$56,3,0),"")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NICOLLE FLAVIA FONSECA VASCONCELOS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>
        <f>'[1]TCE - ANEXO III - Preencher'!G613</f>
        <v>223505</v>
      </c>
      <c r="G604" s="13">
        <f>IF('[1]TCE - ANEXO III - Preencher'!H613="","",'[1]TCE - ANEXO III - Preencher'!H613)</f>
        <v>44287</v>
      </c>
      <c r="H604" s="14">
        <f>'[1]TCE - ANEXO III - Preencher'!I613</f>
        <v>0</v>
      </c>
      <c r="I604" s="14">
        <f>'[1]TCE - ANEXO III - Preencher'!J613</f>
        <v>291.32479999999998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2.44</v>
      </c>
      <c r="O604" s="15">
        <f>'[1]TCE - ANEXO III - Preencher'!P613</f>
        <v>0</v>
      </c>
      <c r="P604" s="16">
        <f t="shared" si="56"/>
        <v>2.44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115.8289724310777</v>
      </c>
      <c r="Y604" s="15">
        <f>'[1]TCE - ANEXO III - Preencher'!Z613</f>
        <v>0</v>
      </c>
      <c r="Z604" s="16">
        <f t="shared" si="59"/>
        <v>115.8289724310777</v>
      </c>
      <c r="AA604" s="17" t="str">
        <f>IF('[1]TCE - ANEXO III - Preencher'!AB613="","",'[1]TCE - ANEXO III - Preencher'!AB613)</f>
        <v/>
      </c>
      <c r="AB604" s="15">
        <f t="shared" si="54"/>
        <v>409.5937724310777</v>
      </c>
    </row>
    <row r="605" spans="1:28" x14ac:dyDescent="0.2">
      <c r="A605" s="8">
        <f>IFERROR(VLOOKUP(B605,'[1]DADOS (OCULTAR)'!$P$3:$R$56,3,0),"")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NIEDSON GOMES DOS SANTOS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>
        <f>'[1]TCE - ANEXO III - Preencher'!G614</f>
        <v>516345</v>
      </c>
      <c r="G605" s="13">
        <f>IF('[1]TCE - ANEXO III - Preencher'!H614="","",'[1]TCE - ANEXO III - Preencher'!H614)</f>
        <v>44287</v>
      </c>
      <c r="H605" s="14">
        <f>'[1]TCE - ANEXO III - Preencher'!I614</f>
        <v>0</v>
      </c>
      <c r="I605" s="14">
        <f>'[1]TCE - ANEXO III - Preencher'!J614</f>
        <v>124.256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1.1599999999999999</v>
      </c>
      <c r="O605" s="15">
        <f>'[1]TCE - ANEXO III - Preencher'!P614</f>
        <v>0</v>
      </c>
      <c r="P605" s="16">
        <f t="shared" si="56"/>
        <v>1.1599999999999999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115.8289724310777</v>
      </c>
      <c r="Y605" s="15">
        <f>'[1]TCE - ANEXO III - Preencher'!Z614</f>
        <v>0</v>
      </c>
      <c r="Z605" s="16">
        <f t="shared" si="59"/>
        <v>115.8289724310777</v>
      </c>
      <c r="AA605" s="17" t="str">
        <f>IF('[1]TCE - ANEXO III - Preencher'!AB614="","",'[1]TCE - ANEXO III - Preencher'!AB614)</f>
        <v/>
      </c>
      <c r="AB605" s="15">
        <f t="shared" si="54"/>
        <v>241.24497243107771</v>
      </c>
    </row>
    <row r="606" spans="1:28" x14ac:dyDescent="0.2">
      <c r="A606" s="8">
        <f>IFERROR(VLOOKUP(B606,'[1]DADOS (OCULTAR)'!$P$3:$R$56,3,0),"")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NIVEA LENILDA ALVES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>
        <f>'[1]TCE - ANEXO III - Preencher'!G615</f>
        <v>411010</v>
      </c>
      <c r="G606" s="13">
        <f>IF('[1]TCE - ANEXO III - Preencher'!H615="","",'[1]TCE - ANEXO III - Preencher'!H615)</f>
        <v>44287</v>
      </c>
      <c r="H606" s="14">
        <f>'[1]TCE - ANEXO III - Preencher'!I615</f>
        <v>0</v>
      </c>
      <c r="I606" s="14">
        <f>'[1]TCE - ANEXO III - Preencher'!J615</f>
        <v>220.0864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1.1599999999999999</v>
      </c>
      <c r="O606" s="15">
        <f>'[1]TCE - ANEXO III - Preencher'!P615</f>
        <v>0</v>
      </c>
      <c r="P606" s="16">
        <f t="shared" si="56"/>
        <v>1.1599999999999999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115.8289724310777</v>
      </c>
      <c r="Y606" s="15">
        <f>'[1]TCE - ANEXO III - Preencher'!Z615</f>
        <v>0</v>
      </c>
      <c r="Z606" s="16">
        <f t="shared" si="59"/>
        <v>115.8289724310777</v>
      </c>
      <c r="AA606" s="17" t="str">
        <f>IF('[1]TCE - ANEXO III - Preencher'!AB615="","",'[1]TCE - ANEXO III - Preencher'!AB615)</f>
        <v/>
      </c>
      <c r="AB606" s="15">
        <f t="shared" si="54"/>
        <v>337.07537243107771</v>
      </c>
    </row>
    <row r="607" spans="1:28" x14ac:dyDescent="0.2">
      <c r="A607" s="8">
        <f>IFERROR(VLOOKUP(B607,'[1]DADOS (OCULTAR)'!$P$3:$R$56,3,0),"")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NIVIA MARIA PINTO EVANGELISTA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>
        <f>'[1]TCE - ANEXO III - Preencher'!G616</f>
        <v>324115</v>
      </c>
      <c r="G607" s="13">
        <f>IF('[1]TCE - ANEXO III - Preencher'!H616="","",'[1]TCE - ANEXO III - Preencher'!H616)</f>
        <v>44287</v>
      </c>
      <c r="H607" s="14">
        <f>'[1]TCE - ANEXO III - Preencher'!I616</f>
        <v>0</v>
      </c>
      <c r="I607" s="14">
        <f>'[1]TCE - ANEXO III - Preencher'!J616</f>
        <v>536.99360000000001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1.1599999999999999</v>
      </c>
      <c r="O607" s="15">
        <f>'[1]TCE - ANEXO III - Preencher'!P616</f>
        <v>0</v>
      </c>
      <c r="P607" s="16">
        <f t="shared" si="56"/>
        <v>1.1599999999999999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115.8289724310777</v>
      </c>
      <c r="Y607" s="15">
        <f>'[1]TCE - ANEXO III - Preencher'!Z616</f>
        <v>0</v>
      </c>
      <c r="Z607" s="16">
        <f t="shared" si="59"/>
        <v>115.8289724310777</v>
      </c>
      <c r="AA607" s="17" t="str">
        <f>IF('[1]TCE - ANEXO III - Preencher'!AB616="","",'[1]TCE - ANEXO III - Preencher'!AB616)</f>
        <v/>
      </c>
      <c r="AB607" s="15">
        <f t="shared" si="54"/>
        <v>653.98257243107764</v>
      </c>
    </row>
    <row r="608" spans="1:28" x14ac:dyDescent="0.2">
      <c r="A608" s="8">
        <f>IFERROR(VLOOKUP(B608,'[1]DADOS (OCULTAR)'!$P$3:$R$56,3,0),"")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ORLEIDE BEZERRA DE ARAUJO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>
        <f>'[1]TCE - ANEXO III - Preencher'!G617</f>
        <v>322205</v>
      </c>
      <c r="G608" s="13">
        <f>IF('[1]TCE - ANEXO III - Preencher'!H617="","",'[1]TCE - ANEXO III - Preencher'!H617)</f>
        <v>44287</v>
      </c>
      <c r="H608" s="14">
        <f>'[1]TCE - ANEXO III - Preencher'!I617</f>
        <v>0</v>
      </c>
      <c r="I608" s="14">
        <f>'[1]TCE - ANEXO III - Preencher'!J617</f>
        <v>187.8296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1.1599999999999999</v>
      </c>
      <c r="O608" s="15">
        <f>'[1]TCE - ANEXO III - Preencher'!P617</f>
        <v>0</v>
      </c>
      <c r="P608" s="16">
        <f t="shared" si="56"/>
        <v>1.1599999999999999</v>
      </c>
      <c r="Q608" s="15">
        <f>'[1]TCE - ANEXO III - Preencher'!R617</f>
        <v>385.50663886655275</v>
      </c>
      <c r="R608" s="15">
        <f>'[1]TCE - ANEXO III - Preencher'!S617</f>
        <v>66</v>
      </c>
      <c r="S608" s="16">
        <f t="shared" si="57"/>
        <v>319.50663886655275</v>
      </c>
      <c r="T608" s="15">
        <f>'[1]TCE - ANEXO III - Preencher'!U617</f>
        <v>132.22</v>
      </c>
      <c r="U608" s="15">
        <f>'[1]TCE - ANEXO III - Preencher'!V617</f>
        <v>0</v>
      </c>
      <c r="V608" s="16">
        <f t="shared" si="58"/>
        <v>132.22</v>
      </c>
      <c r="W608" s="17" t="str">
        <f>IF('[1]TCE - ANEXO III - Preencher'!X617="","",'[1]TCE - ANEXO III - Preencher'!X617)</f>
        <v>AUXILIO CRECHE</v>
      </c>
      <c r="X608" s="15">
        <f>'[1]TCE - ANEXO III - Preencher'!Y617</f>
        <v>115.8289724310777</v>
      </c>
      <c r="Y608" s="15">
        <f>'[1]TCE - ANEXO III - Preencher'!Z617</f>
        <v>0</v>
      </c>
      <c r="Z608" s="16">
        <f t="shared" si="59"/>
        <v>115.8289724310777</v>
      </c>
      <c r="AA608" s="17" t="str">
        <f>IF('[1]TCE - ANEXO III - Preencher'!AB617="","",'[1]TCE - ANEXO III - Preencher'!AB617)</f>
        <v/>
      </c>
      <c r="AB608" s="15">
        <f t="shared" si="54"/>
        <v>756.54521129763043</v>
      </c>
    </row>
    <row r="609" spans="1:28" x14ac:dyDescent="0.2">
      <c r="A609" s="8">
        <f>IFERROR(VLOOKUP(B609,'[1]DADOS (OCULTAR)'!$P$3:$R$56,3,0),"")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OSVALDO GOMES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>
        <f>'[1]TCE - ANEXO III - Preencher'!G618</f>
        <v>517410</v>
      </c>
      <c r="G609" s="13">
        <f>IF('[1]TCE - ANEXO III - Preencher'!H618="","",'[1]TCE - ANEXO III - Preencher'!H618)</f>
        <v>44287</v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1.1599999999999999</v>
      </c>
      <c r="O609" s="15">
        <f>'[1]TCE - ANEXO III - Preencher'!P618</f>
        <v>0</v>
      </c>
      <c r="P609" s="16">
        <f t="shared" si="56"/>
        <v>1.1599999999999999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115.8289724310777</v>
      </c>
      <c r="Y609" s="15">
        <f>'[1]TCE - ANEXO III - Preencher'!Z618</f>
        <v>0</v>
      </c>
      <c r="Z609" s="16">
        <f t="shared" si="59"/>
        <v>115.8289724310777</v>
      </c>
      <c r="AA609" s="17" t="str">
        <f>IF('[1]TCE - ANEXO III - Preencher'!AB618="","",'[1]TCE - ANEXO III - Preencher'!AB618)</f>
        <v/>
      </c>
      <c r="AB609" s="15">
        <f t="shared" si="54"/>
        <v>116.9889724310777</v>
      </c>
    </row>
    <row r="610" spans="1:28" x14ac:dyDescent="0.2">
      <c r="A610" s="8">
        <f>IFERROR(VLOOKUP(B610,'[1]DADOS (OCULTAR)'!$P$3:$R$56,3,0),"")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OZENILDA ROBERTA DE AMORIM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>
        <f>'[1]TCE - ANEXO III - Preencher'!G619</f>
        <v>322205</v>
      </c>
      <c r="G610" s="13">
        <f>IF('[1]TCE - ANEXO III - Preencher'!H619="","",'[1]TCE - ANEXO III - Preencher'!H619)</f>
        <v>44287</v>
      </c>
      <c r="H610" s="14">
        <f>'[1]TCE - ANEXO III - Preencher'!I619</f>
        <v>0</v>
      </c>
      <c r="I610" s="14">
        <f>'[1]TCE - ANEXO III - Preencher'!J619</f>
        <v>154.596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1.1599999999999999</v>
      </c>
      <c r="O610" s="15">
        <f>'[1]TCE - ANEXO III - Preencher'!P619</f>
        <v>0</v>
      </c>
      <c r="P610" s="16">
        <f t="shared" si="56"/>
        <v>1.1599999999999999</v>
      </c>
      <c r="Q610" s="15">
        <f>'[1]TCE - ANEXO III - Preencher'!R619</f>
        <v>423.99831168375641</v>
      </c>
      <c r="R610" s="15">
        <f>'[1]TCE - ANEXO III - Preencher'!S619</f>
        <v>66</v>
      </c>
      <c r="S610" s="16">
        <f t="shared" si="57"/>
        <v>357.99831168375641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115.8289724310777</v>
      </c>
      <c r="Y610" s="15">
        <f>'[1]TCE - ANEXO III - Preencher'!Z619</f>
        <v>0</v>
      </c>
      <c r="Z610" s="16">
        <f t="shared" si="59"/>
        <v>115.8289724310777</v>
      </c>
      <c r="AA610" s="17" t="str">
        <f>IF('[1]TCE - ANEXO III - Preencher'!AB619="","",'[1]TCE - ANEXO III - Preencher'!AB619)</f>
        <v/>
      </c>
      <c r="AB610" s="15">
        <f t="shared" si="54"/>
        <v>629.5832841148341</v>
      </c>
    </row>
    <row r="611" spans="1:28" x14ac:dyDescent="0.2">
      <c r="A611" s="8">
        <f>IFERROR(VLOOKUP(B611,'[1]DADOS (OCULTAR)'!$P$3:$R$56,3,0),"")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OZIEL BARBOSA BEZERRA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>
        <f>'[1]TCE - ANEXO III - Preencher'!G620</f>
        <v>322205</v>
      </c>
      <c r="G611" s="13">
        <f>IF('[1]TCE - ANEXO III - Preencher'!H620="","",'[1]TCE - ANEXO III - Preencher'!H620)</f>
        <v>44287</v>
      </c>
      <c r="H611" s="14">
        <f>'[1]TCE - ANEXO III - Preencher'!I620</f>
        <v>0</v>
      </c>
      <c r="I611" s="14">
        <f>'[1]TCE - ANEXO III - Preencher'!J620</f>
        <v>163.43440000000001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1.1599999999999999</v>
      </c>
      <c r="O611" s="15">
        <f>'[1]TCE - ANEXO III - Preencher'!P620</f>
        <v>0</v>
      </c>
      <c r="P611" s="16">
        <f t="shared" si="56"/>
        <v>1.1599999999999999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115.8289724310777</v>
      </c>
      <c r="Y611" s="15">
        <f>'[1]TCE - ANEXO III - Preencher'!Z620</f>
        <v>0</v>
      </c>
      <c r="Z611" s="16">
        <f t="shared" si="59"/>
        <v>115.8289724310777</v>
      </c>
      <c r="AA611" s="17" t="str">
        <f>IF('[1]TCE - ANEXO III - Preencher'!AB620="","",'[1]TCE - ANEXO III - Preencher'!AB620)</f>
        <v/>
      </c>
      <c r="AB611" s="15">
        <f t="shared" si="54"/>
        <v>280.42337243107772</v>
      </c>
    </row>
    <row r="612" spans="1:28" x14ac:dyDescent="0.2">
      <c r="A612" s="8">
        <f>IFERROR(VLOOKUP(B612,'[1]DADOS (OCULTAR)'!$P$3:$R$56,3,0),"")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PALLOMA DE FRANCA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>
        <f>'[1]TCE - ANEXO III - Preencher'!G621</f>
        <v>322205</v>
      </c>
      <c r="G612" s="13">
        <f>IF('[1]TCE - ANEXO III - Preencher'!H621="","",'[1]TCE - ANEXO III - Preencher'!H621)</f>
        <v>44287</v>
      </c>
      <c r="H612" s="14">
        <f>'[1]TCE - ANEXO III - Preencher'!I621</f>
        <v>0</v>
      </c>
      <c r="I612" s="14">
        <f>'[1]TCE - ANEXO III - Preencher'!J621</f>
        <v>113.77760000000001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1.1599999999999999</v>
      </c>
      <c r="O612" s="15">
        <f>'[1]TCE - ANEXO III - Preencher'!P621</f>
        <v>0</v>
      </c>
      <c r="P612" s="16">
        <f t="shared" si="56"/>
        <v>1.1599999999999999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115.8289724310777</v>
      </c>
      <c r="Y612" s="15">
        <f>'[1]TCE - ANEXO III - Preencher'!Z621</f>
        <v>0</v>
      </c>
      <c r="Z612" s="16">
        <f t="shared" si="59"/>
        <v>115.8289724310777</v>
      </c>
      <c r="AA612" s="17" t="str">
        <f>IF('[1]TCE - ANEXO III - Preencher'!AB621="","",'[1]TCE - ANEXO III - Preencher'!AB621)</f>
        <v/>
      </c>
      <c r="AB612" s="15">
        <f t="shared" si="54"/>
        <v>230.76657243107769</v>
      </c>
    </row>
    <row r="613" spans="1:28" x14ac:dyDescent="0.2">
      <c r="A613" s="8">
        <f>IFERROR(VLOOKUP(B613,'[1]DADOS (OCULTAR)'!$P$3:$R$56,3,0),"")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PATRICIA BEZERRA DE PONTES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>
        <f>'[1]TCE - ANEXO III - Preencher'!G622</f>
        <v>322205</v>
      </c>
      <c r="G613" s="13">
        <f>IF('[1]TCE - ANEXO III - Preencher'!H622="","",'[1]TCE - ANEXO III - Preencher'!H622)</f>
        <v>44287</v>
      </c>
      <c r="H613" s="14">
        <f>'[1]TCE - ANEXO III - Preencher'!I622</f>
        <v>0</v>
      </c>
      <c r="I613" s="14">
        <f>'[1]TCE - ANEXO III - Preencher'!J622</f>
        <v>138.88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1.1599999999999999</v>
      </c>
      <c r="O613" s="15">
        <f>'[1]TCE - ANEXO III - Preencher'!P622</f>
        <v>0</v>
      </c>
      <c r="P613" s="16">
        <f t="shared" si="56"/>
        <v>1.1599999999999999</v>
      </c>
      <c r="Q613" s="15">
        <f>'[1]TCE - ANEXO III - Preencher'!R622</f>
        <v>276.10278464600782</v>
      </c>
      <c r="R613" s="15">
        <f>'[1]TCE - ANEXO III - Preencher'!S622</f>
        <v>66</v>
      </c>
      <c r="S613" s="16">
        <f t="shared" si="57"/>
        <v>210.10278464600782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115.8289724310777</v>
      </c>
      <c r="Y613" s="15">
        <f>'[1]TCE - ANEXO III - Preencher'!Z622</f>
        <v>0</v>
      </c>
      <c r="Z613" s="16">
        <f t="shared" si="59"/>
        <v>115.8289724310777</v>
      </c>
      <c r="AA613" s="17" t="str">
        <f>IF('[1]TCE - ANEXO III - Preencher'!AB622="","",'[1]TCE - ANEXO III - Preencher'!AB622)</f>
        <v/>
      </c>
      <c r="AB613" s="15">
        <f t="shared" si="54"/>
        <v>465.97175707708556</v>
      </c>
    </row>
    <row r="614" spans="1:28" x14ac:dyDescent="0.2">
      <c r="A614" s="8">
        <f>IFERROR(VLOOKUP(B614,'[1]DADOS (OCULTAR)'!$P$3:$R$56,3,0),"")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PATRICIA JOSE DE SANTANA QUEIROZ DE LIMA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>
        <f>'[1]TCE - ANEXO III - Preencher'!G623</f>
        <v>322205</v>
      </c>
      <c r="G614" s="13">
        <f>IF('[1]TCE - ANEXO III - Preencher'!H623="","",'[1]TCE - ANEXO III - Preencher'!H623)</f>
        <v>44287</v>
      </c>
      <c r="H614" s="14">
        <f>'[1]TCE - ANEXO III - Preencher'!I623</f>
        <v>0</v>
      </c>
      <c r="I614" s="14">
        <f>'[1]TCE - ANEXO III - Preencher'!J623</f>
        <v>269.61439999999999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1.1599999999999999</v>
      </c>
      <c r="O614" s="15">
        <f>'[1]TCE - ANEXO III - Preencher'!P623</f>
        <v>0</v>
      </c>
      <c r="P614" s="16">
        <f t="shared" si="56"/>
        <v>1.1599999999999999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115.8289724310777</v>
      </c>
      <c r="Y614" s="15">
        <f>'[1]TCE - ANEXO III - Preencher'!Z623</f>
        <v>0</v>
      </c>
      <c r="Z614" s="16">
        <f t="shared" si="59"/>
        <v>115.8289724310777</v>
      </c>
      <c r="AA614" s="17" t="str">
        <f>IF('[1]TCE - ANEXO III - Preencher'!AB623="","",'[1]TCE - ANEXO III - Preencher'!AB623)</f>
        <v/>
      </c>
      <c r="AB614" s="15">
        <f t="shared" si="54"/>
        <v>386.60337243107773</v>
      </c>
    </row>
    <row r="615" spans="1:28" x14ac:dyDescent="0.2">
      <c r="A615" s="8">
        <f>IFERROR(VLOOKUP(B615,'[1]DADOS (OCULTAR)'!$P$3:$R$56,3,0),"")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PATRICIA LUIZA OLIVEIRA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>
        <f>'[1]TCE - ANEXO III - Preencher'!G624</f>
        <v>322205</v>
      </c>
      <c r="G615" s="13">
        <f>IF('[1]TCE - ANEXO III - Preencher'!H624="","",'[1]TCE - ANEXO III - Preencher'!H624)</f>
        <v>44287</v>
      </c>
      <c r="H615" s="14">
        <f>'[1]TCE - ANEXO III - Preencher'!I624</f>
        <v>0</v>
      </c>
      <c r="I615" s="14">
        <f>'[1]TCE - ANEXO III - Preencher'!J624</f>
        <v>152.08000000000001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1.1599999999999999</v>
      </c>
      <c r="O615" s="15">
        <f>'[1]TCE - ANEXO III - Preencher'!P624</f>
        <v>0</v>
      </c>
      <c r="P615" s="16">
        <f t="shared" si="56"/>
        <v>1.1599999999999999</v>
      </c>
      <c r="Q615" s="15">
        <f>'[1]TCE - ANEXO III - Preencher'!R624</f>
        <v>264.52578726612097</v>
      </c>
      <c r="R615" s="15">
        <f>'[1]TCE - ANEXO III - Preencher'!S624</f>
        <v>66</v>
      </c>
      <c r="S615" s="16">
        <f t="shared" si="57"/>
        <v>198.52578726612097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115.8289724310777</v>
      </c>
      <c r="Y615" s="15">
        <f>'[1]TCE - ANEXO III - Preencher'!Z624</f>
        <v>0</v>
      </c>
      <c r="Z615" s="16">
        <f t="shared" si="59"/>
        <v>115.8289724310777</v>
      </c>
      <c r="AA615" s="17" t="str">
        <f>IF('[1]TCE - ANEXO III - Preencher'!AB624="","",'[1]TCE - ANEXO III - Preencher'!AB624)</f>
        <v/>
      </c>
      <c r="AB615" s="15">
        <f t="shared" si="54"/>
        <v>467.5947596971987</v>
      </c>
    </row>
    <row r="616" spans="1:28" x14ac:dyDescent="0.2">
      <c r="A616" s="8">
        <f>IFERROR(VLOOKUP(B616,'[1]DADOS (OCULTAR)'!$P$3:$R$56,3,0),"")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PATRICIA NOGUEIRA DANTAS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>
        <f>'[1]TCE - ANEXO III - Preencher'!G625</f>
        <v>223505</v>
      </c>
      <c r="G616" s="13">
        <f>IF('[1]TCE - ANEXO III - Preencher'!H625="","",'[1]TCE - ANEXO III - Preencher'!H625)</f>
        <v>44287</v>
      </c>
      <c r="H616" s="14">
        <f>'[1]TCE - ANEXO III - Preencher'!I625</f>
        <v>0</v>
      </c>
      <c r="I616" s="14">
        <f>'[1]TCE - ANEXO III - Preencher'!J625</f>
        <v>263.75599999999997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2.44</v>
      </c>
      <c r="O616" s="15">
        <f>'[1]TCE - ANEXO III - Preencher'!P625</f>
        <v>0</v>
      </c>
      <c r="P616" s="16">
        <f t="shared" si="56"/>
        <v>2.44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96.39</v>
      </c>
      <c r="U616" s="15">
        <f>'[1]TCE - ANEXO III - Preencher'!V625</f>
        <v>0</v>
      </c>
      <c r="V616" s="16">
        <f t="shared" si="58"/>
        <v>96.39</v>
      </c>
      <c r="W616" s="17" t="str">
        <f>IF('[1]TCE - ANEXO III - Preencher'!X625="","",'[1]TCE - ANEXO III - Preencher'!X625)</f>
        <v>AUXILIO CRECHE</v>
      </c>
      <c r="X616" s="15">
        <f>'[1]TCE - ANEXO III - Preencher'!Y625</f>
        <v>115.8289724310777</v>
      </c>
      <c r="Y616" s="15">
        <f>'[1]TCE - ANEXO III - Preencher'!Z625</f>
        <v>0</v>
      </c>
      <c r="Z616" s="16">
        <f t="shared" si="59"/>
        <v>115.8289724310777</v>
      </c>
      <c r="AA616" s="17" t="str">
        <f>IF('[1]TCE - ANEXO III - Preencher'!AB625="","",'[1]TCE - ANEXO III - Preencher'!AB625)</f>
        <v/>
      </c>
      <c r="AB616" s="15">
        <f t="shared" si="54"/>
        <v>478.41497243107767</v>
      </c>
    </row>
    <row r="617" spans="1:28" x14ac:dyDescent="0.2">
      <c r="A617" s="8">
        <f>IFERROR(VLOOKUP(B617,'[1]DADOS (OCULTAR)'!$P$3:$R$56,3,0),"")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PAULA CARINA MENDONCA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>
        <f>'[1]TCE - ANEXO III - Preencher'!G626</f>
        <v>324115</v>
      </c>
      <c r="G617" s="13">
        <f>IF('[1]TCE - ANEXO III - Preencher'!H626="","",'[1]TCE - ANEXO III - Preencher'!H626)</f>
        <v>44287</v>
      </c>
      <c r="H617" s="14">
        <f>'[1]TCE - ANEXO III - Preencher'!I626</f>
        <v>0</v>
      </c>
      <c r="I617" s="14">
        <f>'[1]TCE - ANEXO III - Preencher'!J626</f>
        <v>247.05680000000001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1.1599999999999999</v>
      </c>
      <c r="O617" s="15">
        <f>'[1]TCE - ANEXO III - Preencher'!P626</f>
        <v>0</v>
      </c>
      <c r="P617" s="16">
        <f t="shared" si="56"/>
        <v>1.1599999999999999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115.8289724310777</v>
      </c>
      <c r="Y617" s="15">
        <f>'[1]TCE - ANEXO III - Preencher'!Z626</f>
        <v>0</v>
      </c>
      <c r="Z617" s="16">
        <f t="shared" si="59"/>
        <v>115.8289724310777</v>
      </c>
      <c r="AA617" s="17" t="str">
        <f>IF('[1]TCE - ANEXO III - Preencher'!AB626="","",'[1]TCE - ANEXO III - Preencher'!AB626)</f>
        <v/>
      </c>
      <c r="AB617" s="15">
        <f t="shared" si="54"/>
        <v>364.04577243107769</v>
      </c>
    </row>
    <row r="618" spans="1:28" x14ac:dyDescent="0.2">
      <c r="A618" s="8">
        <f>IFERROR(VLOOKUP(B618,'[1]DADOS (OCULTAR)'!$P$3:$R$56,3,0),"")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PAULA GRACIELA NASCIMENTO DE LIMA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>
        <f>'[1]TCE - ANEXO III - Preencher'!G627</f>
        <v>324205</v>
      </c>
      <c r="G618" s="13">
        <f>IF('[1]TCE - ANEXO III - Preencher'!H627="","",'[1]TCE - ANEXO III - Preencher'!H627)</f>
        <v>44287</v>
      </c>
      <c r="H618" s="14">
        <f>'[1]TCE - ANEXO III - Preencher'!I627</f>
        <v>0</v>
      </c>
      <c r="I618" s="14">
        <f>'[1]TCE - ANEXO III - Preencher'!J627</f>
        <v>174.7936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1.1599999999999999</v>
      </c>
      <c r="O618" s="15">
        <f>'[1]TCE - ANEXO III - Preencher'!P627</f>
        <v>0</v>
      </c>
      <c r="P618" s="16">
        <f t="shared" si="56"/>
        <v>1.1599999999999999</v>
      </c>
      <c r="Q618" s="15">
        <f>'[1]TCE - ANEXO III - Preencher'!R627</f>
        <v>188.96805914346197</v>
      </c>
      <c r="R618" s="15">
        <f>'[1]TCE - ANEXO III - Preencher'!S627</f>
        <v>77.540000000000006</v>
      </c>
      <c r="S618" s="16">
        <f t="shared" si="57"/>
        <v>111.42805914346197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115.8289724310777</v>
      </c>
      <c r="Y618" s="15">
        <f>'[1]TCE - ANEXO III - Preencher'!Z627</f>
        <v>0</v>
      </c>
      <c r="Z618" s="16">
        <f t="shared" si="59"/>
        <v>115.8289724310777</v>
      </c>
      <c r="AA618" s="17" t="str">
        <f>IF('[1]TCE - ANEXO III - Preencher'!AB627="","",'[1]TCE - ANEXO III - Preencher'!AB627)</f>
        <v/>
      </c>
      <c r="AB618" s="15">
        <f t="shared" si="54"/>
        <v>403.21063157453966</v>
      </c>
    </row>
    <row r="619" spans="1:28" x14ac:dyDescent="0.2">
      <c r="A619" s="8">
        <f>IFERROR(VLOOKUP(B619,'[1]DADOS (OCULTAR)'!$P$3:$R$56,3,0),"")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PAULA MARIA DA CONCEICAO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>
        <f>'[1]TCE - ANEXO III - Preencher'!G628</f>
        <v>515205</v>
      </c>
      <c r="G619" s="13">
        <f>IF('[1]TCE - ANEXO III - Preencher'!H628="","",'[1]TCE - ANEXO III - Preencher'!H628)</f>
        <v>44287</v>
      </c>
      <c r="H619" s="14">
        <f>'[1]TCE - ANEXO III - Preencher'!I628</f>
        <v>0</v>
      </c>
      <c r="I619" s="14">
        <f>'[1]TCE - ANEXO III - Preencher'!J628</f>
        <v>150.2328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1.1599999999999999</v>
      </c>
      <c r="O619" s="15">
        <f>'[1]TCE - ANEXO III - Preencher'!P628</f>
        <v>0</v>
      </c>
      <c r="P619" s="16">
        <f t="shared" si="56"/>
        <v>1.1599999999999999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115.8289724310777</v>
      </c>
      <c r="Y619" s="15">
        <f>'[1]TCE - ANEXO III - Preencher'!Z628</f>
        <v>0</v>
      </c>
      <c r="Z619" s="16">
        <f t="shared" si="59"/>
        <v>115.8289724310777</v>
      </c>
      <c r="AA619" s="17" t="str">
        <f>IF('[1]TCE - ANEXO III - Preencher'!AB628="","",'[1]TCE - ANEXO III - Preencher'!AB628)</f>
        <v/>
      </c>
      <c r="AB619" s="15">
        <f t="shared" si="54"/>
        <v>267.22177243107768</v>
      </c>
    </row>
    <row r="620" spans="1:28" x14ac:dyDescent="0.2">
      <c r="A620" s="8">
        <f>IFERROR(VLOOKUP(B620,'[1]DADOS (OCULTAR)'!$P$3:$R$56,3,0),"")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PAULA VALERIA RAMOS VERAS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>
        <f>'[1]TCE - ANEXO III - Preencher'!G629</f>
        <v>223505</v>
      </c>
      <c r="G620" s="13">
        <f>IF('[1]TCE - ANEXO III - Preencher'!H629="","",'[1]TCE - ANEXO III - Preencher'!H629)</f>
        <v>44287</v>
      </c>
      <c r="H620" s="14">
        <f>'[1]TCE - ANEXO III - Preencher'!I629</f>
        <v>0</v>
      </c>
      <c r="I620" s="14">
        <f>'[1]TCE - ANEXO III - Preencher'!J629</f>
        <v>243.2544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2.44</v>
      </c>
      <c r="O620" s="15">
        <f>'[1]TCE - ANEXO III - Preencher'!P629</f>
        <v>0</v>
      </c>
      <c r="P620" s="16">
        <f t="shared" si="56"/>
        <v>2.44</v>
      </c>
      <c r="Q620" s="15">
        <f>'[1]TCE - ANEXO III - Preencher'!R629</f>
        <v>535.1473183755794</v>
      </c>
      <c r="R620" s="15">
        <f>'[1]TCE - ANEXO III - Preencher'!S629</f>
        <v>95.79</v>
      </c>
      <c r="S620" s="16">
        <f t="shared" si="57"/>
        <v>439.35731837557938</v>
      </c>
      <c r="T620" s="15">
        <f>'[1]TCE - ANEXO III - Preencher'!U629</f>
        <v>103.28</v>
      </c>
      <c r="U620" s="15">
        <f>'[1]TCE - ANEXO III - Preencher'!V629</f>
        <v>0</v>
      </c>
      <c r="V620" s="16">
        <f t="shared" si="58"/>
        <v>103.28</v>
      </c>
      <c r="W620" s="17" t="str">
        <f>IF('[1]TCE - ANEXO III - Preencher'!X629="","",'[1]TCE - ANEXO III - Preencher'!X629)</f>
        <v>AUXILIO CRECHE</v>
      </c>
      <c r="X620" s="15">
        <f>'[1]TCE - ANEXO III - Preencher'!Y629</f>
        <v>115.8289724310777</v>
      </c>
      <c r="Y620" s="15">
        <f>'[1]TCE - ANEXO III - Preencher'!Z629</f>
        <v>0</v>
      </c>
      <c r="Z620" s="16">
        <f t="shared" si="59"/>
        <v>115.8289724310777</v>
      </c>
      <c r="AA620" s="17" t="str">
        <f>IF('[1]TCE - ANEXO III - Preencher'!AB629="","",'[1]TCE - ANEXO III - Preencher'!AB629)</f>
        <v/>
      </c>
      <c r="AB620" s="15">
        <f t="shared" si="54"/>
        <v>904.16069080665704</v>
      </c>
    </row>
    <row r="621" spans="1:28" x14ac:dyDescent="0.2">
      <c r="A621" s="8">
        <f>IFERROR(VLOOKUP(B621,'[1]DADOS (OCULTAR)'!$P$3:$R$56,3,0),"")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PAULA VIEIRA DE MOURA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>
        <f>'[1]TCE - ANEXO III - Preencher'!G630</f>
        <v>223505</v>
      </c>
      <c r="G621" s="13">
        <f>IF('[1]TCE - ANEXO III - Preencher'!H630="","",'[1]TCE - ANEXO III - Preencher'!H630)</f>
        <v>44287</v>
      </c>
      <c r="H621" s="14">
        <f>'[1]TCE - ANEXO III - Preencher'!I630</f>
        <v>0</v>
      </c>
      <c r="I621" s="14">
        <f>'[1]TCE - ANEXO III - Preencher'!J630</f>
        <v>324.52159999999998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2.44</v>
      </c>
      <c r="O621" s="15">
        <f>'[1]TCE - ANEXO III - Preencher'!P630</f>
        <v>0</v>
      </c>
      <c r="P621" s="16">
        <f t="shared" si="56"/>
        <v>2.44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103.28</v>
      </c>
      <c r="U621" s="15">
        <f>'[1]TCE - ANEXO III - Preencher'!V630</f>
        <v>0</v>
      </c>
      <c r="V621" s="16">
        <f t="shared" si="58"/>
        <v>103.28</v>
      </c>
      <c r="W621" s="17" t="str">
        <f>IF('[1]TCE - ANEXO III - Preencher'!X630="","",'[1]TCE - ANEXO III - Preencher'!X630)</f>
        <v>AUXILIO CRECHE</v>
      </c>
      <c r="X621" s="15">
        <f>'[1]TCE - ANEXO III - Preencher'!Y630</f>
        <v>115.8289724310777</v>
      </c>
      <c r="Y621" s="15">
        <f>'[1]TCE - ANEXO III - Preencher'!Z630</f>
        <v>0</v>
      </c>
      <c r="Z621" s="16">
        <f t="shared" si="59"/>
        <v>115.8289724310777</v>
      </c>
      <c r="AA621" s="17" t="str">
        <f>IF('[1]TCE - ANEXO III - Preencher'!AB630="","",'[1]TCE - ANEXO III - Preencher'!AB630)</f>
        <v/>
      </c>
      <c r="AB621" s="15">
        <f t="shared" si="54"/>
        <v>546.07057243107761</v>
      </c>
    </row>
    <row r="622" spans="1:28" x14ac:dyDescent="0.2">
      <c r="A622" s="8">
        <f>IFERROR(VLOOKUP(B622,'[1]DADOS (OCULTAR)'!$P$3:$R$56,3,0),"")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PAULO HENRIQUE DO NASCIMENTO BEM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>
        <f>'[1]TCE - ANEXO III - Preencher'!G631</f>
        <v>223505</v>
      </c>
      <c r="G622" s="13">
        <f>IF('[1]TCE - ANEXO III - Preencher'!H631="","",'[1]TCE - ANEXO III - Preencher'!H631)</f>
        <v>44287</v>
      </c>
      <c r="H622" s="14">
        <f>'[1]TCE - ANEXO III - Preencher'!I631</f>
        <v>0</v>
      </c>
      <c r="I622" s="14">
        <f>'[1]TCE - ANEXO III - Preencher'!J631</f>
        <v>276.9984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2.44</v>
      </c>
      <c r="O622" s="15">
        <f>'[1]TCE - ANEXO III - Preencher'!P631</f>
        <v>0</v>
      </c>
      <c r="P622" s="16">
        <f t="shared" si="56"/>
        <v>2.44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115.8289724310777</v>
      </c>
      <c r="Y622" s="15">
        <f>'[1]TCE - ANEXO III - Preencher'!Z631</f>
        <v>0</v>
      </c>
      <c r="Z622" s="16">
        <f t="shared" si="59"/>
        <v>115.8289724310777</v>
      </c>
      <c r="AA622" s="17" t="str">
        <f>IF('[1]TCE - ANEXO III - Preencher'!AB631="","",'[1]TCE - ANEXO III - Preencher'!AB631)</f>
        <v/>
      </c>
      <c r="AB622" s="15">
        <f t="shared" si="54"/>
        <v>395.26737243107772</v>
      </c>
    </row>
    <row r="623" spans="1:28" x14ac:dyDescent="0.2">
      <c r="A623" s="8">
        <f>IFERROR(VLOOKUP(B623,'[1]DADOS (OCULTAR)'!$P$3:$R$56,3,0),"")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PEDRO HENRIQUE FERREIRA CORREIA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>
        <f>'[1]TCE - ANEXO III - Preencher'!G632</f>
        <v>123110</v>
      </c>
      <c r="G623" s="13">
        <f>IF('[1]TCE - ANEXO III - Preencher'!H632="","",'[1]TCE - ANEXO III - Preencher'!H632)</f>
        <v>44287</v>
      </c>
      <c r="H623" s="14">
        <f>'[1]TCE - ANEXO III - Preencher'!I632</f>
        <v>0</v>
      </c>
      <c r="I623" s="14">
        <f>'[1]TCE - ANEXO III - Preencher'!J632</f>
        <v>1107.616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1.1599999999999999</v>
      </c>
      <c r="O623" s="15">
        <f>'[1]TCE - ANEXO III - Preencher'!P632</f>
        <v>0</v>
      </c>
      <c r="P623" s="16">
        <f t="shared" si="56"/>
        <v>1.1599999999999999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115.8289724310777</v>
      </c>
      <c r="Y623" s="15">
        <f>'[1]TCE - ANEXO III - Preencher'!Z632</f>
        <v>0</v>
      </c>
      <c r="Z623" s="16">
        <f t="shared" si="59"/>
        <v>115.8289724310777</v>
      </c>
      <c r="AA623" s="17" t="str">
        <f>IF('[1]TCE - ANEXO III - Preencher'!AB632="","",'[1]TCE - ANEXO III - Preencher'!AB632)</f>
        <v/>
      </c>
      <c r="AB623" s="15">
        <f t="shared" si="54"/>
        <v>1224.6049724310778</v>
      </c>
    </row>
    <row r="624" spans="1:28" x14ac:dyDescent="0.2">
      <c r="A624" s="8">
        <f>IFERROR(VLOOKUP(B624,'[1]DADOS (OCULTAR)'!$P$3:$R$56,3,0),"")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PERY EVANGELISTA DE LIRA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>
        <f>'[1]TCE - ANEXO III - Preencher'!G633</f>
        <v>223810</v>
      </c>
      <c r="G624" s="13">
        <f>IF('[1]TCE - ANEXO III - Preencher'!H633="","",'[1]TCE - ANEXO III - Preencher'!H633)</f>
        <v>44287</v>
      </c>
      <c r="H624" s="14">
        <f>'[1]TCE - ANEXO III - Preencher'!I633</f>
        <v>0</v>
      </c>
      <c r="I624" s="14">
        <f>'[1]TCE - ANEXO III - Preencher'!J633</f>
        <v>203.53919999999999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1.1599999999999999</v>
      </c>
      <c r="O624" s="15">
        <f>'[1]TCE - ANEXO III - Preencher'!P633</f>
        <v>0</v>
      </c>
      <c r="P624" s="16">
        <f t="shared" si="56"/>
        <v>1.1599999999999999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115.8289724310777</v>
      </c>
      <c r="Y624" s="15">
        <f>'[1]TCE - ANEXO III - Preencher'!Z633</f>
        <v>0</v>
      </c>
      <c r="Z624" s="16">
        <f t="shared" si="59"/>
        <v>115.8289724310777</v>
      </c>
      <c r="AA624" s="17" t="str">
        <f>IF('[1]TCE - ANEXO III - Preencher'!AB633="","",'[1]TCE - ANEXO III - Preencher'!AB633)</f>
        <v/>
      </c>
      <c r="AB624" s="15">
        <f t="shared" si="54"/>
        <v>320.52817243107768</v>
      </c>
    </row>
    <row r="625" spans="1:28" x14ac:dyDescent="0.2">
      <c r="A625" s="8">
        <f>IFERROR(VLOOKUP(B625,'[1]DADOS (OCULTAR)'!$P$3:$R$56,3,0),"")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POLIANA BARROS BARRETO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>
        <f>'[1]TCE - ANEXO III - Preencher'!G634</f>
        <v>223505</v>
      </c>
      <c r="G625" s="13">
        <f>IF('[1]TCE - ANEXO III - Preencher'!H634="","",'[1]TCE - ANEXO III - Preencher'!H634)</f>
        <v>44287</v>
      </c>
      <c r="H625" s="14">
        <f>'[1]TCE - ANEXO III - Preencher'!I634</f>
        <v>0</v>
      </c>
      <c r="I625" s="14">
        <f>'[1]TCE - ANEXO III - Preencher'!J634</f>
        <v>250.38720000000001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2.44</v>
      </c>
      <c r="O625" s="15">
        <f>'[1]TCE - ANEXO III - Preencher'!P634</f>
        <v>0</v>
      </c>
      <c r="P625" s="16">
        <f t="shared" si="56"/>
        <v>2.44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115.8289724310777</v>
      </c>
      <c r="Y625" s="15">
        <f>'[1]TCE - ANEXO III - Preencher'!Z634</f>
        <v>0</v>
      </c>
      <c r="Z625" s="16">
        <f t="shared" si="59"/>
        <v>115.8289724310777</v>
      </c>
      <c r="AA625" s="17" t="str">
        <f>IF('[1]TCE - ANEXO III - Preencher'!AB634="","",'[1]TCE - ANEXO III - Preencher'!AB634)</f>
        <v/>
      </c>
      <c r="AB625" s="15">
        <f t="shared" si="54"/>
        <v>368.65617243107772</v>
      </c>
    </row>
    <row r="626" spans="1:28" x14ac:dyDescent="0.2">
      <c r="A626" s="8">
        <f>IFERROR(VLOOKUP(B626,'[1]DADOS (OCULTAR)'!$P$3:$R$56,3,0),"")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POLIANA PEDROSA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>
        <f>'[1]TCE - ANEXO III - Preencher'!G635</f>
        <v>322205</v>
      </c>
      <c r="G626" s="13">
        <f>IF('[1]TCE - ANEXO III - Preencher'!H635="","",'[1]TCE - ANEXO III - Preencher'!H635)</f>
        <v>44287</v>
      </c>
      <c r="H626" s="14">
        <f>'[1]TCE - ANEXO III - Preencher'!I635</f>
        <v>0</v>
      </c>
      <c r="I626" s="14">
        <f>'[1]TCE - ANEXO III - Preencher'!J635</f>
        <v>130.58000000000001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1.1599999999999999</v>
      </c>
      <c r="O626" s="15">
        <f>'[1]TCE - ANEXO III - Preencher'!P635</f>
        <v>0</v>
      </c>
      <c r="P626" s="16">
        <f t="shared" si="56"/>
        <v>1.1599999999999999</v>
      </c>
      <c r="Q626" s="15">
        <f>'[1]TCE - ANEXO III - Preencher'!R635</f>
        <v>423.99831168375641</v>
      </c>
      <c r="R626" s="15">
        <f>'[1]TCE - ANEXO III - Preencher'!S635</f>
        <v>59.4</v>
      </c>
      <c r="S626" s="16">
        <f t="shared" si="57"/>
        <v>364.59831168375644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115.8289724310777</v>
      </c>
      <c r="Y626" s="15">
        <f>'[1]TCE - ANEXO III - Preencher'!Z635</f>
        <v>0</v>
      </c>
      <c r="Z626" s="16">
        <f t="shared" si="59"/>
        <v>115.8289724310777</v>
      </c>
      <c r="AA626" s="17" t="str">
        <f>IF('[1]TCE - ANEXO III - Preencher'!AB635="","",'[1]TCE - ANEXO III - Preencher'!AB635)</f>
        <v/>
      </c>
      <c r="AB626" s="15">
        <f t="shared" si="54"/>
        <v>612.16728411483416</v>
      </c>
    </row>
    <row r="627" spans="1:28" x14ac:dyDescent="0.2">
      <c r="A627" s="8">
        <f>IFERROR(VLOOKUP(B627,'[1]DADOS (OCULTAR)'!$P$3:$R$56,3,0),"")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PRISCILA ALVES DE OLIVEIRA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>
        <f>'[1]TCE - ANEXO III - Preencher'!G636</f>
        <v>521130</v>
      </c>
      <c r="G627" s="13">
        <f>IF('[1]TCE - ANEXO III - Preencher'!H636="","",'[1]TCE - ANEXO III - Preencher'!H636)</f>
        <v>44287</v>
      </c>
      <c r="H627" s="14">
        <f>'[1]TCE - ANEXO III - Preencher'!I636</f>
        <v>0</v>
      </c>
      <c r="I627" s="14">
        <f>'[1]TCE - ANEXO III - Preencher'!J636</f>
        <v>94.519199999999998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1.1599999999999999</v>
      </c>
      <c r="O627" s="15">
        <f>'[1]TCE - ANEXO III - Preencher'!P636</f>
        <v>0</v>
      </c>
      <c r="P627" s="16">
        <f t="shared" si="56"/>
        <v>1.1599999999999999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115.8289724310777</v>
      </c>
      <c r="Y627" s="15">
        <f>'[1]TCE - ANEXO III - Preencher'!Z636</f>
        <v>0</v>
      </c>
      <c r="Z627" s="16">
        <f t="shared" si="59"/>
        <v>115.8289724310777</v>
      </c>
      <c r="AA627" s="17" t="str">
        <f>IF('[1]TCE - ANEXO III - Preencher'!AB636="","",'[1]TCE - ANEXO III - Preencher'!AB636)</f>
        <v/>
      </c>
      <c r="AB627" s="15">
        <f t="shared" si="54"/>
        <v>211.5081724310777</v>
      </c>
    </row>
    <row r="628" spans="1:28" x14ac:dyDescent="0.2">
      <c r="A628" s="8">
        <f>IFERROR(VLOOKUP(B628,'[1]DADOS (OCULTAR)'!$P$3:$R$56,3,0),"")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PRISCILA BEZERRA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>
        <f>'[1]TCE - ANEXO III - Preencher'!G637</f>
        <v>322205</v>
      </c>
      <c r="G628" s="13">
        <f>IF('[1]TCE - ANEXO III - Preencher'!H637="","",'[1]TCE - ANEXO III - Preencher'!H637)</f>
        <v>44287</v>
      </c>
      <c r="H628" s="14">
        <f>'[1]TCE - ANEXO III - Preencher'!I637</f>
        <v>0</v>
      </c>
      <c r="I628" s="14">
        <f>'[1]TCE - ANEXO III - Preencher'!J637</f>
        <v>210.75839999999999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1.1599999999999999</v>
      </c>
      <c r="O628" s="15">
        <f>'[1]TCE - ANEXO III - Preencher'!P637</f>
        <v>0</v>
      </c>
      <c r="P628" s="16">
        <f t="shared" si="56"/>
        <v>1.1599999999999999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115.8289724310777</v>
      </c>
      <c r="Y628" s="15">
        <f>'[1]TCE - ANEXO III - Preencher'!Z637</f>
        <v>0</v>
      </c>
      <c r="Z628" s="16">
        <f t="shared" si="59"/>
        <v>115.8289724310777</v>
      </c>
      <c r="AA628" s="17" t="str">
        <f>IF('[1]TCE - ANEXO III - Preencher'!AB637="","",'[1]TCE - ANEXO III - Preencher'!AB637)</f>
        <v/>
      </c>
      <c r="AB628" s="15">
        <f t="shared" si="54"/>
        <v>327.74737243107768</v>
      </c>
    </row>
    <row r="629" spans="1:28" x14ac:dyDescent="0.2">
      <c r="A629" s="8">
        <f>IFERROR(VLOOKUP(B629,'[1]DADOS (OCULTAR)'!$P$3:$R$56,3,0),"")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PRISCILA CHRISTIANA MARQUES DE LIMA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>
        <f>'[1]TCE - ANEXO III - Preencher'!G638</f>
        <v>223505</v>
      </c>
      <c r="G629" s="13">
        <f>IF('[1]TCE - ANEXO III - Preencher'!H638="","",'[1]TCE - ANEXO III - Preencher'!H638)</f>
        <v>44287</v>
      </c>
      <c r="H629" s="14">
        <f>'[1]TCE - ANEXO III - Preencher'!I638</f>
        <v>0</v>
      </c>
      <c r="I629" s="14">
        <f>'[1]TCE - ANEXO III - Preencher'!J638</f>
        <v>302.2208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2.44</v>
      </c>
      <c r="O629" s="15">
        <f>'[1]TCE - ANEXO III - Preencher'!P638</f>
        <v>0</v>
      </c>
      <c r="P629" s="16">
        <f t="shared" si="56"/>
        <v>2.44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115.8289724310777</v>
      </c>
      <c r="Y629" s="15">
        <f>'[1]TCE - ANEXO III - Preencher'!Z638</f>
        <v>0</v>
      </c>
      <c r="Z629" s="16">
        <f t="shared" si="59"/>
        <v>115.8289724310777</v>
      </c>
      <c r="AA629" s="17" t="str">
        <f>IF('[1]TCE - ANEXO III - Preencher'!AB638="","",'[1]TCE - ANEXO III - Preencher'!AB638)</f>
        <v/>
      </c>
      <c r="AB629" s="15">
        <f t="shared" si="54"/>
        <v>420.48977243107771</v>
      </c>
    </row>
    <row r="630" spans="1:28" x14ac:dyDescent="0.2">
      <c r="A630" s="8">
        <f>IFERROR(VLOOKUP(B630,'[1]DADOS (OCULTAR)'!$P$3:$R$56,3,0),"")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PRISCILA MARIA FERREIRA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>
        <f>'[1]TCE - ANEXO III - Preencher'!G639</f>
        <v>322205</v>
      </c>
      <c r="G630" s="13">
        <f>IF('[1]TCE - ANEXO III - Preencher'!H639="","",'[1]TCE - ANEXO III - Preencher'!H639)</f>
        <v>44287</v>
      </c>
      <c r="H630" s="14">
        <f>'[1]TCE - ANEXO III - Preencher'!I639</f>
        <v>0</v>
      </c>
      <c r="I630" s="14">
        <f>'[1]TCE - ANEXO III - Preencher'!J639</f>
        <v>172.64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1.1599999999999999</v>
      </c>
      <c r="O630" s="15">
        <f>'[1]TCE - ANEXO III - Preencher'!P639</f>
        <v>0</v>
      </c>
      <c r="P630" s="16">
        <f t="shared" si="56"/>
        <v>1.1599999999999999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115.8289724310777</v>
      </c>
      <c r="Y630" s="15">
        <f>'[1]TCE - ANEXO III - Preencher'!Z639</f>
        <v>0</v>
      </c>
      <c r="Z630" s="16">
        <f t="shared" si="59"/>
        <v>115.8289724310777</v>
      </c>
      <c r="AA630" s="17" t="str">
        <f>IF('[1]TCE - ANEXO III - Preencher'!AB639="","",'[1]TCE - ANEXO III - Preencher'!AB639)</f>
        <v/>
      </c>
      <c r="AB630" s="15">
        <f t="shared" si="54"/>
        <v>289.62897243107767</v>
      </c>
    </row>
    <row r="631" spans="1:28" x14ac:dyDescent="0.2">
      <c r="A631" s="8">
        <f>IFERROR(VLOOKUP(B631,'[1]DADOS (OCULTAR)'!$P$3:$R$56,3,0),"")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PRISCILA ROBERTA OTACIA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>
        <f>'[1]TCE - ANEXO III - Preencher'!G640</f>
        <v>324115</v>
      </c>
      <c r="G631" s="13">
        <f>IF('[1]TCE - ANEXO III - Preencher'!H640="","",'[1]TCE - ANEXO III - Preencher'!H640)</f>
        <v>44287</v>
      </c>
      <c r="H631" s="14">
        <f>'[1]TCE - ANEXO III - Preencher'!I640</f>
        <v>0</v>
      </c>
      <c r="I631" s="14">
        <f>'[1]TCE - ANEXO III - Preencher'!J640</f>
        <v>297.62079999999997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1.1599999999999999</v>
      </c>
      <c r="O631" s="15">
        <f>'[1]TCE - ANEXO III - Preencher'!P640</f>
        <v>0</v>
      </c>
      <c r="P631" s="16">
        <f t="shared" si="56"/>
        <v>1.1599999999999999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115.8289724310777</v>
      </c>
      <c r="Y631" s="15">
        <f>'[1]TCE - ANEXO III - Preencher'!Z640</f>
        <v>0</v>
      </c>
      <c r="Z631" s="16">
        <f t="shared" si="59"/>
        <v>115.8289724310777</v>
      </c>
      <c r="AA631" s="17" t="str">
        <f>IF('[1]TCE - ANEXO III - Preencher'!AB640="","",'[1]TCE - ANEXO III - Preencher'!AB640)</f>
        <v/>
      </c>
      <c r="AB631" s="15">
        <f t="shared" si="54"/>
        <v>414.60977243107772</v>
      </c>
    </row>
    <row r="632" spans="1:28" x14ac:dyDescent="0.2">
      <c r="A632" s="8">
        <f>IFERROR(VLOOKUP(B632,'[1]DADOS (OCULTAR)'!$P$3:$R$56,3,0),"")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QUESIA CLARINDO SALES DE SANTANA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>
        <f>'[1]TCE - ANEXO III - Preencher'!G641</f>
        <v>223505</v>
      </c>
      <c r="G632" s="13">
        <f>IF('[1]TCE - ANEXO III - Preencher'!H641="","",'[1]TCE - ANEXO III - Preencher'!H641)</f>
        <v>44287</v>
      </c>
      <c r="H632" s="14">
        <f>'[1]TCE - ANEXO III - Preencher'!I641</f>
        <v>0</v>
      </c>
      <c r="I632" s="14">
        <f>'[1]TCE - ANEXO III - Preencher'!J641</f>
        <v>263.75040000000001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2.44</v>
      </c>
      <c r="O632" s="15">
        <f>'[1]TCE - ANEXO III - Preencher'!P641</f>
        <v>0</v>
      </c>
      <c r="P632" s="16">
        <f t="shared" si="56"/>
        <v>2.44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115.8289724310777</v>
      </c>
      <c r="Y632" s="15">
        <f>'[1]TCE - ANEXO III - Preencher'!Z641</f>
        <v>0</v>
      </c>
      <c r="Z632" s="16">
        <f t="shared" si="59"/>
        <v>115.8289724310777</v>
      </c>
      <c r="AA632" s="17" t="str">
        <f>IF('[1]TCE - ANEXO III - Preencher'!AB641="","",'[1]TCE - ANEXO III - Preencher'!AB641)</f>
        <v/>
      </c>
      <c r="AB632" s="15">
        <f t="shared" si="54"/>
        <v>382.01937243107773</v>
      </c>
    </row>
    <row r="633" spans="1:28" x14ac:dyDescent="0.2">
      <c r="A633" s="8">
        <f>IFERROR(VLOOKUP(B633,'[1]DADOS (OCULTAR)'!$P$3:$R$56,3,0),"")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RAFAEL ALESSANDRO FERREIRA GOMES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>
        <f>'[1]TCE - ANEXO III - Preencher'!G642</f>
        <v>142605</v>
      </c>
      <c r="G633" s="13">
        <f>IF('[1]TCE - ANEXO III - Preencher'!H642="","",'[1]TCE - ANEXO III - Preencher'!H642)</f>
        <v>44287</v>
      </c>
      <c r="H633" s="14">
        <f>'[1]TCE - ANEXO III - Preencher'!I642</f>
        <v>0</v>
      </c>
      <c r="I633" s="14">
        <f>'[1]TCE - ANEXO III - Preencher'!J642</f>
        <v>830.71199999999999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1.1599999999999999</v>
      </c>
      <c r="O633" s="15">
        <f>'[1]TCE - ANEXO III - Preencher'!P642</f>
        <v>0</v>
      </c>
      <c r="P633" s="16">
        <f t="shared" si="56"/>
        <v>1.1599999999999999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115.8289724310777</v>
      </c>
      <c r="Y633" s="15">
        <f>'[1]TCE - ANEXO III - Preencher'!Z642</f>
        <v>0</v>
      </c>
      <c r="Z633" s="16">
        <f t="shared" si="59"/>
        <v>115.8289724310777</v>
      </c>
      <c r="AA633" s="17" t="str">
        <f>IF('[1]TCE - ANEXO III - Preencher'!AB642="","",'[1]TCE - ANEXO III - Preencher'!AB642)</f>
        <v/>
      </c>
      <c r="AB633" s="15">
        <f t="shared" si="54"/>
        <v>947.70097243107762</v>
      </c>
    </row>
    <row r="634" spans="1:28" x14ac:dyDescent="0.2">
      <c r="A634" s="8">
        <f>IFERROR(VLOOKUP(B634,'[1]DADOS (OCULTAR)'!$P$3:$R$56,3,0),"")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RAFAEL ALVES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>
        <f>'[1]TCE - ANEXO III - Preencher'!G643</f>
        <v>515110</v>
      </c>
      <c r="G634" s="13">
        <f>IF('[1]TCE - ANEXO III - Preencher'!H643="","",'[1]TCE - ANEXO III - Preencher'!H643)</f>
        <v>44287</v>
      </c>
      <c r="H634" s="14">
        <f>'[1]TCE - ANEXO III - Preencher'!I643</f>
        <v>0</v>
      </c>
      <c r="I634" s="14">
        <f>'[1]TCE - ANEXO III - Preencher'!J643</f>
        <v>125.996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1.1599999999999999</v>
      </c>
      <c r="O634" s="15">
        <f>'[1]TCE - ANEXO III - Preencher'!P643</f>
        <v>0</v>
      </c>
      <c r="P634" s="16">
        <f t="shared" si="56"/>
        <v>1.1599999999999999</v>
      </c>
      <c r="Q634" s="15">
        <f>'[1]TCE - ANEXO III - Preencher'!R643</f>
        <v>283.45208871519293</v>
      </c>
      <c r="R634" s="15">
        <f>'[1]TCE - ANEXO III - Preencher'!S643</f>
        <v>66</v>
      </c>
      <c r="S634" s="16">
        <f t="shared" si="57"/>
        <v>217.45208871519293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115.8289724310777</v>
      </c>
      <c r="Y634" s="15">
        <f>'[1]TCE - ANEXO III - Preencher'!Z643</f>
        <v>0</v>
      </c>
      <c r="Z634" s="16">
        <f t="shared" si="59"/>
        <v>115.8289724310777</v>
      </c>
      <c r="AA634" s="17" t="str">
        <f>IF('[1]TCE - ANEXO III - Preencher'!AB643="","",'[1]TCE - ANEXO III - Preencher'!AB643)</f>
        <v/>
      </c>
      <c r="AB634" s="15">
        <f t="shared" si="54"/>
        <v>460.43706114627065</v>
      </c>
    </row>
    <row r="635" spans="1:28" x14ac:dyDescent="0.2">
      <c r="A635" s="8">
        <f>IFERROR(VLOOKUP(B635,'[1]DADOS (OCULTAR)'!$P$3:$R$56,3,0),"")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RAFAEL PATRICIO DA ROCHA FERREIRA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>
        <f>'[1]TCE - ANEXO III - Preencher'!G644</f>
        <v>413115</v>
      </c>
      <c r="G635" s="13">
        <f>IF('[1]TCE - ANEXO III - Preencher'!H644="","",'[1]TCE - ANEXO III - Preencher'!H644)</f>
        <v>44287</v>
      </c>
      <c r="H635" s="14">
        <f>'[1]TCE - ANEXO III - Preencher'!I644</f>
        <v>0</v>
      </c>
      <c r="I635" s="14">
        <f>'[1]TCE - ANEXO III - Preencher'!J644</f>
        <v>150.9648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1.1599999999999999</v>
      </c>
      <c r="O635" s="15">
        <f>'[1]TCE - ANEXO III - Preencher'!P644</f>
        <v>0</v>
      </c>
      <c r="P635" s="16">
        <f t="shared" si="56"/>
        <v>1.1599999999999999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115.8289724310777</v>
      </c>
      <c r="Y635" s="15">
        <f>'[1]TCE - ANEXO III - Preencher'!Z644</f>
        <v>0</v>
      </c>
      <c r="Z635" s="16">
        <f t="shared" si="59"/>
        <v>115.8289724310777</v>
      </c>
      <c r="AA635" s="17" t="str">
        <f>IF('[1]TCE - ANEXO III - Preencher'!AB644="","",'[1]TCE - ANEXO III - Preencher'!AB644)</f>
        <v/>
      </c>
      <c r="AB635" s="15">
        <f t="shared" si="54"/>
        <v>267.95377243107771</v>
      </c>
    </row>
    <row r="636" spans="1:28" x14ac:dyDescent="0.2">
      <c r="A636" s="8">
        <f>IFERROR(VLOOKUP(B636,'[1]DADOS (OCULTAR)'!$P$3:$R$56,3,0),"")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RAFAELA DE MELO OLIVEIRA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>
        <f>'[1]TCE - ANEXO III - Preencher'!G645</f>
        <v>322205</v>
      </c>
      <c r="G636" s="13">
        <f>IF('[1]TCE - ANEXO III - Preencher'!H645="","",'[1]TCE - ANEXO III - Preencher'!H645)</f>
        <v>44287</v>
      </c>
      <c r="H636" s="14">
        <f>'[1]TCE - ANEXO III - Preencher'!I645</f>
        <v>0</v>
      </c>
      <c r="I636" s="14">
        <f>'[1]TCE - ANEXO III - Preencher'!J645</f>
        <v>108.4464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1.1599999999999999</v>
      </c>
      <c r="O636" s="15">
        <f>'[1]TCE - ANEXO III - Preencher'!P645</f>
        <v>0</v>
      </c>
      <c r="P636" s="16">
        <f t="shared" si="56"/>
        <v>1.1599999999999999</v>
      </c>
      <c r="Q636" s="15">
        <f>'[1]TCE - ANEXO III - Preencher'!R645</f>
        <v>0</v>
      </c>
      <c r="R636" s="15">
        <f>'[1]TCE - ANEXO III - Preencher'!S645</f>
        <v>61.6</v>
      </c>
      <c r="S636" s="16">
        <f t="shared" si="57"/>
        <v>-61.6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115.8289724310777</v>
      </c>
      <c r="Y636" s="15">
        <f>'[1]TCE - ANEXO III - Preencher'!Z645</f>
        <v>0</v>
      </c>
      <c r="Z636" s="16">
        <f t="shared" si="59"/>
        <v>115.8289724310777</v>
      </c>
      <c r="AA636" s="17" t="str">
        <f>IF('[1]TCE - ANEXO III - Preencher'!AB645="","",'[1]TCE - ANEXO III - Preencher'!AB645)</f>
        <v/>
      </c>
      <c r="AB636" s="15">
        <f t="shared" si="54"/>
        <v>163.8353724310777</v>
      </c>
    </row>
    <row r="637" spans="1:28" x14ac:dyDescent="0.2">
      <c r="A637" s="8">
        <f>IFERROR(VLOOKUP(B637,'[1]DADOS (OCULTAR)'!$P$3:$R$56,3,0),"")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RAFAELA HENRIQUE FERREIRA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>
        <f>'[1]TCE - ANEXO III - Preencher'!G646</f>
        <v>223505</v>
      </c>
      <c r="G637" s="13">
        <f>IF('[1]TCE - ANEXO III - Preencher'!H646="","",'[1]TCE - ANEXO III - Preencher'!H646)</f>
        <v>44287</v>
      </c>
      <c r="H637" s="14">
        <f>'[1]TCE - ANEXO III - Preencher'!I646</f>
        <v>0</v>
      </c>
      <c r="I637" s="14">
        <f>'[1]TCE - ANEXO III - Preencher'!J646</f>
        <v>357.2928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2.44</v>
      </c>
      <c r="O637" s="15">
        <f>'[1]TCE - ANEXO III - Preencher'!P646</f>
        <v>0</v>
      </c>
      <c r="P637" s="16">
        <f t="shared" si="56"/>
        <v>2.44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115.8289724310777</v>
      </c>
      <c r="Y637" s="15">
        <f>'[1]TCE - ANEXO III - Preencher'!Z646</f>
        <v>0</v>
      </c>
      <c r="Z637" s="16">
        <f t="shared" si="59"/>
        <v>115.8289724310777</v>
      </c>
      <c r="AA637" s="17" t="str">
        <f>IF('[1]TCE - ANEXO III - Preencher'!AB646="","",'[1]TCE - ANEXO III - Preencher'!AB646)</f>
        <v/>
      </c>
      <c r="AB637" s="15">
        <f t="shared" si="54"/>
        <v>475.56177243107771</v>
      </c>
    </row>
    <row r="638" spans="1:28" x14ac:dyDescent="0.2">
      <c r="A638" s="8">
        <f>IFERROR(VLOOKUP(B638,'[1]DADOS (OCULTAR)'!$P$3:$R$56,3,0),"")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RAIANA FERNANDA DA SILVA SANTOS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>
        <f>'[1]TCE - ANEXO III - Preencher'!G647</f>
        <v>223505</v>
      </c>
      <c r="G638" s="13">
        <f>IF('[1]TCE - ANEXO III - Preencher'!H647="","",'[1]TCE - ANEXO III - Preencher'!H647)</f>
        <v>44287</v>
      </c>
      <c r="H638" s="14">
        <f>'[1]TCE - ANEXO III - Preencher'!I647</f>
        <v>0</v>
      </c>
      <c r="I638" s="14">
        <f>'[1]TCE - ANEXO III - Preencher'!J647</f>
        <v>261.92320000000001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2.44</v>
      </c>
      <c r="O638" s="15">
        <f>'[1]TCE - ANEXO III - Preencher'!P647</f>
        <v>0</v>
      </c>
      <c r="P638" s="16">
        <f t="shared" si="56"/>
        <v>2.44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115.8289724310777</v>
      </c>
      <c r="Y638" s="15">
        <f>'[1]TCE - ANEXO III - Preencher'!Z647</f>
        <v>0</v>
      </c>
      <c r="Z638" s="16">
        <f t="shared" si="59"/>
        <v>115.8289724310777</v>
      </c>
      <c r="AA638" s="17" t="str">
        <f>IF('[1]TCE - ANEXO III - Preencher'!AB647="","",'[1]TCE - ANEXO III - Preencher'!AB647)</f>
        <v/>
      </c>
      <c r="AB638" s="15">
        <f t="shared" si="54"/>
        <v>380.19217243107772</v>
      </c>
    </row>
    <row r="639" spans="1:28" x14ac:dyDescent="0.2">
      <c r="A639" s="8">
        <f>IFERROR(VLOOKUP(B639,'[1]DADOS (OCULTAR)'!$P$3:$R$56,3,0),"")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RAIMER FERREIRA SOUZA SANTOS LEAL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>
        <f>'[1]TCE - ANEXO III - Preencher'!G648</f>
        <v>324115</v>
      </c>
      <c r="G639" s="13">
        <f>IF('[1]TCE - ANEXO III - Preencher'!H648="","",'[1]TCE - ANEXO III - Preencher'!H648)</f>
        <v>44287</v>
      </c>
      <c r="H639" s="14">
        <f>'[1]TCE - ANEXO III - Preencher'!I648</f>
        <v>0</v>
      </c>
      <c r="I639" s="14">
        <f>'[1]TCE - ANEXO III - Preencher'!J648</f>
        <v>292.50080000000003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1.1599999999999999</v>
      </c>
      <c r="O639" s="15">
        <f>'[1]TCE - ANEXO III - Preencher'!P648</f>
        <v>0</v>
      </c>
      <c r="P639" s="16">
        <f t="shared" si="56"/>
        <v>1.1599999999999999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115.8289724310777</v>
      </c>
      <c r="Y639" s="15">
        <f>'[1]TCE - ANEXO III - Preencher'!Z648</f>
        <v>0</v>
      </c>
      <c r="Z639" s="16">
        <f t="shared" si="59"/>
        <v>115.8289724310777</v>
      </c>
      <c r="AA639" s="17" t="str">
        <f>IF('[1]TCE - ANEXO III - Preencher'!AB648="","",'[1]TCE - ANEXO III - Preencher'!AB648)</f>
        <v/>
      </c>
      <c r="AB639" s="15">
        <f t="shared" si="54"/>
        <v>409.48977243107777</v>
      </c>
    </row>
    <row r="640" spans="1:28" x14ac:dyDescent="0.2">
      <c r="A640" s="8">
        <f>IFERROR(VLOOKUP(B640,'[1]DADOS (OCULTAR)'!$P$3:$R$56,3,0),"")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RAINIER LUZ REIS</v>
      </c>
      <c r="E640" s="9" t="str">
        <f>IF('[1]TCE - ANEXO III - Preencher'!F649="4 - Assistência Odontológica","2 - Outros Profissionais da Saúde",'[1]TCE - ANEXO III - Preencher'!F649)</f>
        <v>1 - Médico</v>
      </c>
      <c r="F640" s="12">
        <f>'[1]TCE - ANEXO III - Preencher'!G649</f>
        <v>225125</v>
      </c>
      <c r="G640" s="13">
        <f>IF('[1]TCE - ANEXO III - Preencher'!H649="","",'[1]TCE - ANEXO III - Preencher'!H649)</f>
        <v>44287</v>
      </c>
      <c r="H640" s="14">
        <f>'[1]TCE - ANEXO III - Preencher'!I649</f>
        <v>0</v>
      </c>
      <c r="I640" s="14">
        <f>'[1]TCE - ANEXO III - Preencher'!J649</f>
        <v>789.36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9.2799999999999994</v>
      </c>
      <c r="O640" s="15">
        <f>'[1]TCE - ANEXO III - Preencher'!P649</f>
        <v>0</v>
      </c>
      <c r="P640" s="16">
        <f t="shared" si="56"/>
        <v>9.2799999999999994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115.8289724310777</v>
      </c>
      <c r="Y640" s="15">
        <f>'[1]TCE - ANEXO III - Preencher'!Z649</f>
        <v>0</v>
      </c>
      <c r="Z640" s="16">
        <f t="shared" si="59"/>
        <v>115.8289724310777</v>
      </c>
      <c r="AA640" s="17" t="str">
        <f>IF('[1]TCE - ANEXO III - Preencher'!AB649="","",'[1]TCE - ANEXO III - Preencher'!AB649)</f>
        <v/>
      </c>
      <c r="AB640" s="15">
        <f t="shared" si="54"/>
        <v>914.46897243107765</v>
      </c>
    </row>
    <row r="641" spans="1:28" x14ac:dyDescent="0.2">
      <c r="A641" s="8">
        <f>IFERROR(VLOOKUP(B641,'[1]DADOS (OCULTAR)'!$P$3:$R$56,3,0),"")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RAISSA ALVES FALCAO RODRIGUES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>
        <f>'[1]TCE - ANEXO III - Preencher'!G650</f>
        <v>223505</v>
      </c>
      <c r="G641" s="13">
        <f>IF('[1]TCE - ANEXO III - Preencher'!H650="","",'[1]TCE - ANEXO III - Preencher'!H650)</f>
        <v>44287</v>
      </c>
      <c r="H641" s="14">
        <f>'[1]TCE - ANEXO III - Preencher'!I650</f>
        <v>0</v>
      </c>
      <c r="I641" s="14">
        <f>'[1]TCE - ANEXO III - Preencher'!J650</f>
        <v>338.78480000000002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2.44</v>
      </c>
      <c r="O641" s="15">
        <f>'[1]TCE - ANEXO III - Preencher'!P650</f>
        <v>0</v>
      </c>
      <c r="P641" s="16">
        <f t="shared" si="56"/>
        <v>2.44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115.8289724310777</v>
      </c>
      <c r="Y641" s="15">
        <f>'[1]TCE - ANEXO III - Preencher'!Z650</f>
        <v>0</v>
      </c>
      <c r="Z641" s="16">
        <f t="shared" si="59"/>
        <v>115.8289724310777</v>
      </c>
      <c r="AA641" s="17" t="str">
        <f>IF('[1]TCE - ANEXO III - Preencher'!AB650="","",'[1]TCE - ANEXO III - Preencher'!AB650)</f>
        <v/>
      </c>
      <c r="AB641" s="15">
        <f t="shared" si="54"/>
        <v>457.05377243107773</v>
      </c>
    </row>
    <row r="642" spans="1:28" x14ac:dyDescent="0.2">
      <c r="A642" s="8">
        <f>IFERROR(VLOOKUP(B642,'[1]DADOS (OCULTAR)'!$P$3:$R$56,3,0),"")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RALPH MOREIRA DE BARROS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>
        <f>'[1]TCE - ANEXO III - Preencher'!G651</f>
        <v>142115</v>
      </c>
      <c r="G642" s="13">
        <f>IF('[1]TCE - ANEXO III - Preencher'!H651="","",'[1]TCE - ANEXO III - Preencher'!H651)</f>
        <v>44287</v>
      </c>
      <c r="H642" s="14">
        <f>'[1]TCE - ANEXO III - Preencher'!I651</f>
        <v>0</v>
      </c>
      <c r="I642" s="14">
        <f>'[1]TCE - ANEXO III - Preencher'!J651</f>
        <v>301.34320000000002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1.1599999999999999</v>
      </c>
      <c r="O642" s="15">
        <f>'[1]TCE - ANEXO III - Preencher'!P651</f>
        <v>0</v>
      </c>
      <c r="P642" s="16">
        <f t="shared" si="56"/>
        <v>1.1599999999999999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115.8289724310777</v>
      </c>
      <c r="Y642" s="15">
        <f>'[1]TCE - ANEXO III - Preencher'!Z651</f>
        <v>0</v>
      </c>
      <c r="Z642" s="16">
        <f t="shared" si="59"/>
        <v>115.8289724310777</v>
      </c>
      <c r="AA642" s="17" t="str">
        <f>IF('[1]TCE - ANEXO III - Preencher'!AB651="","",'[1]TCE - ANEXO III - Preencher'!AB651)</f>
        <v/>
      </c>
      <c r="AB642" s="15">
        <f t="shared" si="54"/>
        <v>418.33217243107777</v>
      </c>
    </row>
    <row r="643" spans="1:28" x14ac:dyDescent="0.2">
      <c r="A643" s="8">
        <f>IFERROR(VLOOKUP(B643,'[1]DADOS (OCULTAR)'!$P$3:$R$56,3,0),"")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RAQUEL BEZERRA CHAVES FERNANDES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>
        <f>'[1]TCE - ANEXO III - Preencher'!G652</f>
        <v>322205</v>
      </c>
      <c r="G643" s="13">
        <f>IF('[1]TCE - ANEXO III - Preencher'!H652="","",'[1]TCE - ANEXO III - Preencher'!H652)</f>
        <v>44287</v>
      </c>
      <c r="H643" s="14">
        <f>'[1]TCE - ANEXO III - Preencher'!I652</f>
        <v>0</v>
      </c>
      <c r="I643" s="14">
        <f>'[1]TCE - ANEXO III - Preencher'!J652</f>
        <v>119.11279999999999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1.1599999999999999</v>
      </c>
      <c r="O643" s="15">
        <f>'[1]TCE - ANEXO III - Preencher'!P652</f>
        <v>0</v>
      </c>
      <c r="P643" s="16">
        <f t="shared" si="56"/>
        <v>1.1599999999999999</v>
      </c>
      <c r="Q643" s="15">
        <f>'[1]TCE - ANEXO III - Preencher'!R652</f>
        <v>283.45208871519293</v>
      </c>
      <c r="R643" s="15">
        <f>'[1]TCE - ANEXO III - Preencher'!S652</f>
        <v>59.8</v>
      </c>
      <c r="S643" s="16">
        <f t="shared" si="57"/>
        <v>223.65208871519292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115.8289724310777</v>
      </c>
      <c r="Y643" s="15">
        <f>'[1]TCE - ANEXO III - Preencher'!Z652</f>
        <v>0</v>
      </c>
      <c r="Z643" s="16">
        <f t="shared" si="59"/>
        <v>115.8289724310777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459.75386114627059</v>
      </c>
    </row>
    <row r="644" spans="1:28" x14ac:dyDescent="0.2">
      <c r="A644" s="8">
        <f>IFERROR(VLOOKUP(B644,'[1]DADOS (OCULTAR)'!$P$3:$R$56,3,0),"")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RAQUEL FERREIRA DA SILVA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>
        <f>'[1]TCE - ANEXO III - Preencher'!G653</f>
        <v>411010</v>
      </c>
      <c r="G644" s="13">
        <f>IF('[1]TCE - ANEXO III - Preencher'!H653="","",'[1]TCE - ANEXO III - Preencher'!H653)</f>
        <v>44287</v>
      </c>
      <c r="H644" s="14">
        <f>'[1]TCE - ANEXO III - Preencher'!I653</f>
        <v>0</v>
      </c>
      <c r="I644" s="14">
        <f>'[1]TCE - ANEXO III - Preencher'!J653</f>
        <v>9.9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1.1599999999999999</v>
      </c>
      <c r="O644" s="15">
        <f>'[1]TCE - ANEXO III - Preencher'!P653</f>
        <v>0</v>
      </c>
      <c r="P644" s="16">
        <f t="shared" ref="P644:P707" si="62">N644-O644</f>
        <v>1.1599999999999999</v>
      </c>
      <c r="Q644" s="15">
        <f>'[1]TCE - ANEXO III - Preencher'!R653</f>
        <v>411.46270942528008</v>
      </c>
      <c r="R644" s="15">
        <f>'[1]TCE - ANEXO III - Preencher'!S653</f>
        <v>33</v>
      </c>
      <c r="S644" s="16">
        <f t="shared" ref="S644:S707" si="63">Q644-R644</f>
        <v>378.46270942528008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115.8289724310777</v>
      </c>
      <c r="Y644" s="15">
        <f>'[1]TCE - ANEXO III - Preencher'!Z653</f>
        <v>0</v>
      </c>
      <c r="Z644" s="16">
        <f t="shared" ref="Z644:Z707" si="65">X644-Y644</f>
        <v>115.8289724310777</v>
      </c>
      <c r="AA644" s="17" t="str">
        <f>IF('[1]TCE - ANEXO III - Preencher'!AB653="","",'[1]TCE - ANEXO III - Preencher'!AB653)</f>
        <v/>
      </c>
      <c r="AB644" s="15">
        <f t="shared" si="60"/>
        <v>505.3516818563578</v>
      </c>
    </row>
    <row r="645" spans="1:28" x14ac:dyDescent="0.2">
      <c r="A645" s="8">
        <f>IFERROR(VLOOKUP(B645,'[1]DADOS (OCULTAR)'!$P$3:$R$56,3,0),"")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RAQUEL PRATA CAMPOS BELTRAO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>
        <f>'[1]TCE - ANEXO III - Preencher'!G654</f>
        <v>223505</v>
      </c>
      <c r="G645" s="13">
        <f>IF('[1]TCE - ANEXO III - Preencher'!H654="","",'[1]TCE - ANEXO III - Preencher'!H654)</f>
        <v>44287</v>
      </c>
      <c r="H645" s="14">
        <f>'[1]TCE - ANEXO III - Preencher'!I654</f>
        <v>0</v>
      </c>
      <c r="I645" s="14">
        <f>'[1]TCE - ANEXO III - Preencher'!J654</f>
        <v>196.4256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2.44</v>
      </c>
      <c r="O645" s="15">
        <f>'[1]TCE - ANEXO III - Preencher'!P654</f>
        <v>0</v>
      </c>
      <c r="P645" s="16">
        <f t="shared" si="62"/>
        <v>2.44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115.8289724310777</v>
      </c>
      <c r="Y645" s="15">
        <f>'[1]TCE - ANEXO III - Preencher'!Z654</f>
        <v>0</v>
      </c>
      <c r="Z645" s="16">
        <f t="shared" si="65"/>
        <v>115.8289724310777</v>
      </c>
      <c r="AA645" s="17" t="str">
        <f>IF('[1]TCE - ANEXO III - Preencher'!AB654="","",'[1]TCE - ANEXO III - Preencher'!AB654)</f>
        <v/>
      </c>
      <c r="AB645" s="15">
        <f t="shared" si="60"/>
        <v>314.69457243107769</v>
      </c>
    </row>
    <row r="646" spans="1:28" x14ac:dyDescent="0.2">
      <c r="A646" s="8">
        <f>IFERROR(VLOOKUP(B646,'[1]DADOS (OCULTAR)'!$P$3:$R$56,3,0),"")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RAYANNA THAIS PINHEIRO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>
        <f>'[1]TCE - ANEXO III - Preencher'!G655</f>
        <v>223505</v>
      </c>
      <c r="G646" s="13">
        <f>IF('[1]TCE - ANEXO III - Preencher'!H655="","",'[1]TCE - ANEXO III - Preencher'!H655)</f>
        <v>44287</v>
      </c>
      <c r="H646" s="14">
        <f>'[1]TCE - ANEXO III - Preencher'!I655</f>
        <v>0</v>
      </c>
      <c r="I646" s="14">
        <f>'[1]TCE - ANEXO III - Preencher'!J655</f>
        <v>283.05599999999998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2.44</v>
      </c>
      <c r="O646" s="15">
        <f>'[1]TCE - ANEXO III - Preencher'!P655</f>
        <v>0</v>
      </c>
      <c r="P646" s="16">
        <f t="shared" si="62"/>
        <v>2.44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115.8289724310777</v>
      </c>
      <c r="Y646" s="15">
        <f>'[1]TCE - ANEXO III - Preencher'!Z655</f>
        <v>0</v>
      </c>
      <c r="Z646" s="16">
        <f t="shared" si="65"/>
        <v>115.8289724310777</v>
      </c>
      <c r="AA646" s="17" t="str">
        <f>IF('[1]TCE - ANEXO III - Preencher'!AB655="","",'[1]TCE - ANEXO III - Preencher'!AB655)</f>
        <v/>
      </c>
      <c r="AB646" s="15">
        <f t="shared" si="60"/>
        <v>401.3249724310777</v>
      </c>
    </row>
    <row r="647" spans="1:28" x14ac:dyDescent="0.2">
      <c r="A647" s="8">
        <f>IFERROR(VLOOKUP(B647,'[1]DADOS (OCULTAR)'!$P$3:$R$56,3,0),"")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RAYANNE CAROLINE RIBEIRO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>
        <f>'[1]TCE - ANEXO III - Preencher'!G656</f>
        <v>322205</v>
      </c>
      <c r="G647" s="13">
        <f>IF('[1]TCE - ANEXO III - Preencher'!H656="","",'[1]TCE - ANEXO III - Preencher'!H656)</f>
        <v>44287</v>
      </c>
      <c r="H647" s="14">
        <f>'[1]TCE - ANEXO III - Preencher'!I656</f>
        <v>0</v>
      </c>
      <c r="I647" s="14">
        <f>'[1]TCE - ANEXO III - Preencher'!J656</f>
        <v>114.4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1.1599999999999999</v>
      </c>
      <c r="O647" s="15">
        <f>'[1]TCE - ANEXO III - Preencher'!P656</f>
        <v>0</v>
      </c>
      <c r="P647" s="16">
        <f t="shared" si="62"/>
        <v>1.1599999999999999</v>
      </c>
      <c r="Q647" s="15">
        <f>'[1]TCE - ANEXO III - Preencher'!R656</f>
        <v>334.08608999452849</v>
      </c>
      <c r="R647" s="15">
        <f>'[1]TCE - ANEXO III - Preencher'!S656</f>
        <v>61.6</v>
      </c>
      <c r="S647" s="16">
        <f t="shared" si="63"/>
        <v>272.48608999452847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115.8289724310777</v>
      </c>
      <c r="Y647" s="15">
        <f>'[1]TCE - ANEXO III - Preencher'!Z656</f>
        <v>0</v>
      </c>
      <c r="Z647" s="16">
        <f t="shared" si="65"/>
        <v>115.8289724310777</v>
      </c>
      <c r="AA647" s="17" t="str">
        <f>IF('[1]TCE - ANEXO III - Preencher'!AB656="","",'[1]TCE - ANEXO III - Preencher'!AB656)</f>
        <v/>
      </c>
      <c r="AB647" s="15">
        <f t="shared" si="60"/>
        <v>503.87506242560619</v>
      </c>
    </row>
    <row r="648" spans="1:28" x14ac:dyDescent="0.2">
      <c r="A648" s="8">
        <f>IFERROR(VLOOKUP(B648,'[1]DADOS (OCULTAR)'!$P$3:$R$56,3,0),"")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RAYSSA KARLA DE OLIVEIRA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>
        <f>'[1]TCE - ANEXO III - Preencher'!G657</f>
        <v>521130</v>
      </c>
      <c r="G648" s="13">
        <f>IF('[1]TCE - ANEXO III - Preencher'!H657="","",'[1]TCE - ANEXO III - Preencher'!H657)</f>
        <v>44287</v>
      </c>
      <c r="H648" s="14">
        <f>'[1]TCE - ANEXO III - Preencher'!I657</f>
        <v>0</v>
      </c>
      <c r="I648" s="14">
        <f>'[1]TCE - ANEXO III - Preencher'!J657</f>
        <v>98.14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1.1599999999999999</v>
      </c>
      <c r="O648" s="15">
        <f>'[1]TCE - ANEXO III - Preencher'!P657</f>
        <v>0</v>
      </c>
      <c r="P648" s="16">
        <f t="shared" si="62"/>
        <v>1.1599999999999999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66.12</v>
      </c>
      <c r="U648" s="15">
        <f>'[1]TCE - ANEXO III - Preencher'!V657</f>
        <v>0</v>
      </c>
      <c r="V648" s="16">
        <f t="shared" si="64"/>
        <v>66.12</v>
      </c>
      <c r="W648" s="17" t="str">
        <f>IF('[1]TCE - ANEXO III - Preencher'!X657="","",'[1]TCE - ANEXO III - Preencher'!X657)</f>
        <v>AUXILIO CRECHE</v>
      </c>
      <c r="X648" s="15">
        <f>'[1]TCE - ANEXO III - Preencher'!Y657</f>
        <v>115.8289724310777</v>
      </c>
      <c r="Y648" s="15">
        <f>'[1]TCE - ANEXO III - Preencher'!Z657</f>
        <v>0</v>
      </c>
      <c r="Z648" s="16">
        <f t="shared" si="65"/>
        <v>115.8289724310777</v>
      </c>
      <c r="AA648" s="17" t="str">
        <f>IF('[1]TCE - ANEXO III - Preencher'!AB657="","",'[1]TCE - ANEXO III - Preencher'!AB657)</f>
        <v/>
      </c>
      <c r="AB648" s="15">
        <f t="shared" si="60"/>
        <v>281.24897243107773</v>
      </c>
    </row>
    <row r="649" spans="1:28" x14ac:dyDescent="0.2">
      <c r="A649" s="8">
        <f>IFERROR(VLOOKUP(B649,'[1]DADOS (OCULTAR)'!$P$3:$R$56,3,0),"")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RENATA ANDREZA DE ALBUQUERQUE HENRIQUES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>
        <f>'[1]TCE - ANEXO III - Preencher'!G658</f>
        <v>252305</v>
      </c>
      <c r="G649" s="13">
        <f>IF('[1]TCE - ANEXO III - Preencher'!H658="","",'[1]TCE - ANEXO III - Preencher'!H658)</f>
        <v>44287</v>
      </c>
      <c r="H649" s="14">
        <f>'[1]TCE - ANEXO III - Preencher'!I658</f>
        <v>0</v>
      </c>
      <c r="I649" s="14">
        <f>'[1]TCE - ANEXO III - Preencher'!J658</f>
        <v>150.06800000000001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1.1599999999999999</v>
      </c>
      <c r="O649" s="15">
        <f>'[1]TCE - ANEXO III - Preencher'!P658</f>
        <v>0</v>
      </c>
      <c r="P649" s="16">
        <f t="shared" si="62"/>
        <v>1.1599999999999999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115.8289724310777</v>
      </c>
      <c r="Y649" s="15">
        <f>'[1]TCE - ANEXO III - Preencher'!Z658</f>
        <v>0</v>
      </c>
      <c r="Z649" s="16">
        <f t="shared" si="65"/>
        <v>115.8289724310777</v>
      </c>
      <c r="AA649" s="17" t="str">
        <f>IF('[1]TCE - ANEXO III - Preencher'!AB658="","",'[1]TCE - ANEXO III - Preencher'!AB658)</f>
        <v/>
      </c>
      <c r="AB649" s="15">
        <f t="shared" si="60"/>
        <v>267.05697243107772</v>
      </c>
    </row>
    <row r="650" spans="1:28" x14ac:dyDescent="0.2">
      <c r="A650" s="8">
        <f>IFERROR(VLOOKUP(B650,'[1]DADOS (OCULTAR)'!$P$3:$R$56,3,0),"")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RENATA BARBOSA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>
        <f>'[1]TCE - ANEXO III - Preencher'!G659</f>
        <v>322205</v>
      </c>
      <c r="G650" s="13">
        <f>IF('[1]TCE - ANEXO III - Preencher'!H659="","",'[1]TCE - ANEXO III - Preencher'!H659)</f>
        <v>44287</v>
      </c>
      <c r="H650" s="14">
        <f>'[1]TCE - ANEXO III - Preencher'!I659</f>
        <v>0</v>
      </c>
      <c r="I650" s="14">
        <f>'[1]TCE - ANEXO III - Preencher'!J659</f>
        <v>127.20959999999999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1.1599999999999999</v>
      </c>
      <c r="O650" s="15">
        <f>'[1]TCE - ANEXO III - Preencher'!P659</f>
        <v>0</v>
      </c>
      <c r="P650" s="16">
        <f t="shared" si="62"/>
        <v>1.1599999999999999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52.89</v>
      </c>
      <c r="U650" s="15">
        <f>'[1]TCE - ANEXO III - Preencher'!V659</f>
        <v>0</v>
      </c>
      <c r="V650" s="16">
        <f t="shared" si="64"/>
        <v>52.89</v>
      </c>
      <c r="W650" s="17" t="str">
        <f>IF('[1]TCE - ANEXO III - Preencher'!X659="","",'[1]TCE - ANEXO III - Preencher'!X659)</f>
        <v>AUXILIO CRECHE</v>
      </c>
      <c r="X650" s="15">
        <f>'[1]TCE - ANEXO III - Preencher'!Y659</f>
        <v>115.8289724310777</v>
      </c>
      <c r="Y650" s="15">
        <f>'[1]TCE - ANEXO III - Preencher'!Z659</f>
        <v>0</v>
      </c>
      <c r="Z650" s="16">
        <f t="shared" si="65"/>
        <v>115.8289724310777</v>
      </c>
      <c r="AA650" s="17" t="str">
        <f>IF('[1]TCE - ANEXO III - Preencher'!AB659="","",'[1]TCE - ANEXO III - Preencher'!AB659)</f>
        <v/>
      </c>
      <c r="AB650" s="15">
        <f t="shared" si="60"/>
        <v>297.08857243107769</v>
      </c>
    </row>
    <row r="651" spans="1:28" x14ac:dyDescent="0.2">
      <c r="A651" s="8">
        <f>IFERROR(VLOOKUP(B651,'[1]DADOS (OCULTAR)'!$P$3:$R$56,3,0),"")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RENATA BARROS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>
        <f>'[1]TCE - ANEXO III - Preencher'!G660</f>
        <v>223505</v>
      </c>
      <c r="G651" s="13">
        <f>IF('[1]TCE - ANEXO III - Preencher'!H660="","",'[1]TCE - ANEXO III - Preencher'!H660)</f>
        <v>44287</v>
      </c>
      <c r="H651" s="14">
        <f>'[1]TCE - ANEXO III - Preencher'!I660</f>
        <v>0</v>
      </c>
      <c r="I651" s="14">
        <f>'[1]TCE - ANEXO III - Preencher'!J660</f>
        <v>347.1096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2.44</v>
      </c>
      <c r="O651" s="15">
        <f>'[1]TCE - ANEXO III - Preencher'!P660</f>
        <v>0</v>
      </c>
      <c r="P651" s="16">
        <f t="shared" si="62"/>
        <v>2.44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115.8289724310777</v>
      </c>
      <c r="Y651" s="15">
        <f>'[1]TCE - ANEXO III - Preencher'!Z660</f>
        <v>0</v>
      </c>
      <c r="Z651" s="16">
        <f t="shared" si="65"/>
        <v>115.8289724310777</v>
      </c>
      <c r="AA651" s="17" t="str">
        <f>IF('[1]TCE - ANEXO III - Preencher'!AB660="","",'[1]TCE - ANEXO III - Preencher'!AB660)</f>
        <v/>
      </c>
      <c r="AB651" s="15">
        <f t="shared" si="60"/>
        <v>465.37857243107771</v>
      </c>
    </row>
    <row r="652" spans="1:28" x14ac:dyDescent="0.2">
      <c r="A652" s="8">
        <f>IFERROR(VLOOKUP(B652,'[1]DADOS (OCULTAR)'!$P$3:$R$56,3,0),"")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RENATA DE CASSIA NUNES SANTOS PIMENTA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>
        <f>'[1]TCE - ANEXO III - Preencher'!G661</f>
        <v>223605</v>
      </c>
      <c r="G652" s="13">
        <f>IF('[1]TCE - ANEXO III - Preencher'!H661="","",'[1]TCE - ANEXO III - Preencher'!H661)</f>
        <v>44287</v>
      </c>
      <c r="H652" s="14">
        <f>'[1]TCE - ANEXO III - Preencher'!I661</f>
        <v>0</v>
      </c>
      <c r="I652" s="14">
        <f>'[1]TCE - ANEXO III - Preencher'!J661</f>
        <v>215.1808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2.44</v>
      </c>
      <c r="O652" s="15">
        <f>'[1]TCE - ANEXO III - Preencher'!P661</f>
        <v>0</v>
      </c>
      <c r="P652" s="16">
        <f t="shared" si="62"/>
        <v>2.44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101.00999999999999</v>
      </c>
      <c r="U652" s="15">
        <f>'[1]TCE - ANEXO III - Preencher'!V661</f>
        <v>0</v>
      </c>
      <c r="V652" s="16">
        <f t="shared" si="64"/>
        <v>101.00999999999999</v>
      </c>
      <c r="W652" s="17" t="str">
        <f>IF('[1]TCE - ANEXO III - Preencher'!X661="","",'[1]TCE - ANEXO III - Preencher'!X661)</f>
        <v>AUXILIO CRECHE</v>
      </c>
      <c r="X652" s="15">
        <f>'[1]TCE - ANEXO III - Preencher'!Y661</f>
        <v>115.8289724310777</v>
      </c>
      <c r="Y652" s="15">
        <f>'[1]TCE - ANEXO III - Preencher'!Z661</f>
        <v>0</v>
      </c>
      <c r="Z652" s="16">
        <f t="shared" si="65"/>
        <v>115.8289724310777</v>
      </c>
      <c r="AA652" s="17" t="str">
        <f>IF('[1]TCE - ANEXO III - Preencher'!AB661="","",'[1]TCE - ANEXO III - Preencher'!AB661)</f>
        <v/>
      </c>
      <c r="AB652" s="15">
        <f t="shared" si="60"/>
        <v>434.45977243107774</v>
      </c>
    </row>
    <row r="653" spans="1:28" x14ac:dyDescent="0.2">
      <c r="A653" s="8">
        <f>IFERROR(VLOOKUP(B653,'[1]DADOS (OCULTAR)'!$P$3:$R$56,3,0),"")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RENATA GALINDO LIMA MELO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>
        <f>'[1]TCE - ANEXO III - Preencher'!G662</f>
        <v>223505</v>
      </c>
      <c r="G653" s="13">
        <f>IF('[1]TCE - ANEXO III - Preencher'!H662="","",'[1]TCE - ANEXO III - Preencher'!H662)</f>
        <v>44287</v>
      </c>
      <c r="H653" s="14">
        <f>'[1]TCE - ANEXO III - Preencher'!I662</f>
        <v>0</v>
      </c>
      <c r="I653" s="14">
        <f>'[1]TCE - ANEXO III - Preencher'!J662</f>
        <v>271.06720000000001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2.44</v>
      </c>
      <c r="O653" s="15">
        <f>'[1]TCE - ANEXO III - Preencher'!P662</f>
        <v>0</v>
      </c>
      <c r="P653" s="16">
        <f t="shared" si="62"/>
        <v>2.44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115.8289724310777</v>
      </c>
      <c r="Y653" s="15">
        <f>'[1]TCE - ANEXO III - Preencher'!Z662</f>
        <v>0</v>
      </c>
      <c r="Z653" s="16">
        <f t="shared" si="65"/>
        <v>115.8289724310777</v>
      </c>
      <c r="AA653" s="17" t="str">
        <f>IF('[1]TCE - ANEXO III - Preencher'!AB662="","",'[1]TCE - ANEXO III - Preencher'!AB662)</f>
        <v/>
      </c>
      <c r="AB653" s="15">
        <f t="shared" si="60"/>
        <v>389.33617243107773</v>
      </c>
    </row>
    <row r="654" spans="1:28" x14ac:dyDescent="0.2">
      <c r="A654" s="8">
        <f>IFERROR(VLOOKUP(B654,'[1]DADOS (OCULTAR)'!$P$3:$R$56,3,0),"")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RENATA LAIS GOUVEIA SANTOS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>
        <f>'[1]TCE - ANEXO III - Preencher'!G663</f>
        <v>223505</v>
      </c>
      <c r="G654" s="13">
        <f>IF('[1]TCE - ANEXO III - Preencher'!H663="","",'[1]TCE - ANEXO III - Preencher'!H663)</f>
        <v>44287</v>
      </c>
      <c r="H654" s="14">
        <f>'[1]TCE - ANEXO III - Preencher'!I663</f>
        <v>0</v>
      </c>
      <c r="I654" s="14">
        <f>'[1]TCE - ANEXO III - Preencher'!J663</f>
        <v>356.2192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2.44</v>
      </c>
      <c r="O654" s="15">
        <f>'[1]TCE - ANEXO III - Preencher'!P663</f>
        <v>0</v>
      </c>
      <c r="P654" s="16">
        <f t="shared" si="62"/>
        <v>2.44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115.8289724310777</v>
      </c>
      <c r="Y654" s="15">
        <f>'[1]TCE - ANEXO III - Preencher'!Z663</f>
        <v>0</v>
      </c>
      <c r="Z654" s="16">
        <f t="shared" si="65"/>
        <v>115.8289724310777</v>
      </c>
      <c r="AA654" s="17" t="str">
        <f>IF('[1]TCE - ANEXO III - Preencher'!AB663="","",'[1]TCE - ANEXO III - Preencher'!AB663)</f>
        <v/>
      </c>
      <c r="AB654" s="15">
        <f t="shared" si="60"/>
        <v>474.48817243107771</v>
      </c>
    </row>
    <row r="655" spans="1:28" x14ac:dyDescent="0.2">
      <c r="A655" s="8">
        <f>IFERROR(VLOOKUP(B655,'[1]DADOS (OCULTAR)'!$P$3:$R$56,3,0),"")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RENATA MARIA ERCULANO DE LIMA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>
        <f>'[1]TCE - ANEXO III - Preencher'!G664</f>
        <v>411010</v>
      </c>
      <c r="G655" s="13">
        <f>IF('[1]TCE - ANEXO III - Preencher'!H664="","",'[1]TCE - ANEXO III - Preencher'!H664)</f>
        <v>44287</v>
      </c>
      <c r="H655" s="14">
        <f>'[1]TCE - ANEXO III - Preencher'!I664</f>
        <v>0</v>
      </c>
      <c r="I655" s="14">
        <f>'[1]TCE - ANEXO III - Preencher'!J664</f>
        <v>92.349599999999995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1.1599999999999999</v>
      </c>
      <c r="O655" s="15">
        <f>'[1]TCE - ANEXO III - Preencher'!P664</f>
        <v>0</v>
      </c>
      <c r="P655" s="16">
        <f t="shared" si="62"/>
        <v>1.1599999999999999</v>
      </c>
      <c r="Q655" s="15">
        <f>'[1]TCE - ANEXO III - Preencher'!R664</f>
        <v>377.93611828692394</v>
      </c>
      <c r="R655" s="15">
        <f>'[1]TCE - ANEXO III - Preencher'!S664</f>
        <v>63.8</v>
      </c>
      <c r="S655" s="16">
        <f t="shared" si="63"/>
        <v>314.13611828692393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115.8289724310777</v>
      </c>
      <c r="Y655" s="15">
        <f>'[1]TCE - ANEXO III - Preencher'!Z664</f>
        <v>0</v>
      </c>
      <c r="Z655" s="16">
        <f t="shared" si="65"/>
        <v>115.8289724310777</v>
      </c>
      <c r="AA655" s="17" t="str">
        <f>IF('[1]TCE - ANEXO III - Preencher'!AB664="","",'[1]TCE - ANEXO III - Preencher'!AB664)</f>
        <v/>
      </c>
      <c r="AB655" s="15">
        <f t="shared" si="60"/>
        <v>523.47469071800163</v>
      </c>
    </row>
    <row r="656" spans="1:28" x14ac:dyDescent="0.2">
      <c r="A656" s="8">
        <f>IFERROR(VLOOKUP(B656,'[1]DADOS (OCULTAR)'!$P$3:$R$56,3,0),"")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RENATA MARTINS BORGES SERRANO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>
        <f>'[1]TCE - ANEXO III - Preencher'!G665</f>
        <v>515205</v>
      </c>
      <c r="G656" s="13">
        <f>IF('[1]TCE - ANEXO III - Preencher'!H665="","",'[1]TCE - ANEXO III - Preencher'!H665)</f>
        <v>44287</v>
      </c>
      <c r="H656" s="14">
        <f>'[1]TCE - ANEXO III - Preencher'!I665</f>
        <v>0</v>
      </c>
      <c r="I656" s="14">
        <f>'[1]TCE - ANEXO III - Preencher'!J665</f>
        <v>180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1.1599999999999999</v>
      </c>
      <c r="O656" s="15">
        <f>'[1]TCE - ANEXO III - Preencher'!P665</f>
        <v>0</v>
      </c>
      <c r="P656" s="16">
        <f t="shared" si="62"/>
        <v>1.1599999999999999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115.8289724310777</v>
      </c>
      <c r="Y656" s="15">
        <f>'[1]TCE - ANEXO III - Preencher'!Z665</f>
        <v>0</v>
      </c>
      <c r="Z656" s="16">
        <f t="shared" si="65"/>
        <v>115.8289724310777</v>
      </c>
      <c r="AA656" s="17" t="str">
        <f>IF('[1]TCE - ANEXO III - Preencher'!AB665="","",'[1]TCE - ANEXO III - Preencher'!AB665)</f>
        <v/>
      </c>
      <c r="AB656" s="15">
        <f t="shared" si="60"/>
        <v>296.98897243107768</v>
      </c>
    </row>
    <row r="657" spans="1:28" x14ac:dyDescent="0.2">
      <c r="A657" s="8">
        <f>IFERROR(VLOOKUP(B657,'[1]DADOS (OCULTAR)'!$P$3:$R$56,3,0),"")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RENATA SABRINA NEVES DA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>
        <f>'[1]TCE - ANEXO III - Preencher'!G666</f>
        <v>142105</v>
      </c>
      <c r="G657" s="13">
        <f>IF('[1]TCE - ANEXO III - Preencher'!H666="","",'[1]TCE - ANEXO III - Preencher'!H666)</f>
        <v>44287</v>
      </c>
      <c r="H657" s="14">
        <f>'[1]TCE - ANEXO III - Preencher'!I666</f>
        <v>0</v>
      </c>
      <c r="I657" s="14">
        <f>'[1]TCE - ANEXO III - Preencher'!J666</f>
        <v>334.36239999999998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1.1599999999999999</v>
      </c>
      <c r="O657" s="15">
        <f>'[1]TCE - ANEXO III - Preencher'!P666</f>
        <v>0</v>
      </c>
      <c r="P657" s="16">
        <f t="shared" si="62"/>
        <v>1.1599999999999999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115.8289724310777</v>
      </c>
      <c r="Y657" s="15">
        <f>'[1]TCE - ANEXO III - Preencher'!Z666</f>
        <v>0</v>
      </c>
      <c r="Z657" s="16">
        <f t="shared" si="65"/>
        <v>115.8289724310777</v>
      </c>
      <c r="AA657" s="17" t="str">
        <f>IF('[1]TCE - ANEXO III - Preencher'!AB666="","",'[1]TCE - ANEXO III - Preencher'!AB666)</f>
        <v/>
      </c>
      <c r="AB657" s="15">
        <f t="shared" si="60"/>
        <v>451.35137243107772</v>
      </c>
    </row>
    <row r="658" spans="1:28" x14ac:dyDescent="0.2">
      <c r="A658" s="8">
        <f>IFERROR(VLOOKUP(B658,'[1]DADOS (OCULTAR)'!$P$3:$R$56,3,0),"")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RENILDA CLEIDE SILVA DOS ANJOS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>
        <f>'[1]TCE - ANEXO III - Preencher'!G667</f>
        <v>514225</v>
      </c>
      <c r="G658" s="13">
        <f>IF('[1]TCE - ANEXO III - Preencher'!H667="","",'[1]TCE - ANEXO III - Preencher'!H667)</f>
        <v>44287</v>
      </c>
      <c r="H658" s="14">
        <f>'[1]TCE - ANEXO III - Preencher'!I667</f>
        <v>0</v>
      </c>
      <c r="I658" s="14">
        <f>'[1]TCE - ANEXO III - Preencher'!J667</f>
        <v>127.84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1.1599999999999999</v>
      </c>
      <c r="O658" s="15">
        <f>'[1]TCE - ANEXO III - Preencher'!P667</f>
        <v>0</v>
      </c>
      <c r="P658" s="16">
        <f t="shared" si="62"/>
        <v>1.1599999999999999</v>
      </c>
      <c r="Q658" s="15">
        <f>'[1]TCE - ANEXO III - Preencher'!R667</f>
        <v>283.45208871519293</v>
      </c>
      <c r="R658" s="15">
        <f>'[1]TCE - ANEXO III - Preencher'!S667</f>
        <v>50.6</v>
      </c>
      <c r="S658" s="16">
        <f t="shared" si="63"/>
        <v>232.85208871519293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115.8289724310777</v>
      </c>
      <c r="Y658" s="15">
        <f>'[1]TCE - ANEXO III - Preencher'!Z667</f>
        <v>0</v>
      </c>
      <c r="Z658" s="16">
        <f t="shared" si="65"/>
        <v>115.8289724310777</v>
      </c>
      <c r="AA658" s="17" t="str">
        <f>IF('[1]TCE - ANEXO III - Preencher'!AB667="","",'[1]TCE - ANEXO III - Preencher'!AB667)</f>
        <v/>
      </c>
      <c r="AB658" s="15">
        <f t="shared" si="60"/>
        <v>477.68106114627068</v>
      </c>
    </row>
    <row r="659" spans="1:28" x14ac:dyDescent="0.2">
      <c r="A659" s="8">
        <f>IFERROR(VLOOKUP(B659,'[1]DADOS (OCULTAR)'!$P$3:$R$56,3,0),"")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RICHELLE DE OLIVEIRA SANTIAGO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>
        <f>'[1]TCE - ANEXO III - Preencher'!G668</f>
        <v>322205</v>
      </c>
      <c r="G659" s="13">
        <f>IF('[1]TCE - ANEXO III - Preencher'!H668="","",'[1]TCE - ANEXO III - Preencher'!H668)</f>
        <v>44287</v>
      </c>
      <c r="H659" s="14">
        <f>'[1]TCE - ANEXO III - Preencher'!I668</f>
        <v>0</v>
      </c>
      <c r="I659" s="14">
        <f>'[1]TCE - ANEXO III - Preencher'!J668</f>
        <v>303.64959999999996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1.1599999999999999</v>
      </c>
      <c r="O659" s="15">
        <f>'[1]TCE - ANEXO III - Preencher'!P668</f>
        <v>0</v>
      </c>
      <c r="P659" s="16">
        <f t="shared" si="62"/>
        <v>1.1599999999999999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115.8289724310777</v>
      </c>
      <c r="Y659" s="15">
        <f>'[1]TCE - ANEXO III - Preencher'!Z668</f>
        <v>0</v>
      </c>
      <c r="Z659" s="16">
        <f t="shared" si="65"/>
        <v>115.8289724310777</v>
      </c>
      <c r="AA659" s="17" t="str">
        <f>IF('[1]TCE - ANEXO III - Preencher'!AB668="","",'[1]TCE - ANEXO III - Preencher'!AB668)</f>
        <v/>
      </c>
      <c r="AB659" s="15">
        <f t="shared" si="60"/>
        <v>420.63857243107771</v>
      </c>
    </row>
    <row r="660" spans="1:28" x14ac:dyDescent="0.2">
      <c r="A660" s="8">
        <f>IFERROR(VLOOKUP(B660,'[1]DADOS (OCULTAR)'!$P$3:$R$56,3,0),"")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RINALDO JOSE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>
        <f>'[1]TCE - ANEXO III - Preencher'!G669</f>
        <v>521130</v>
      </c>
      <c r="G660" s="13">
        <f>IF('[1]TCE - ANEXO III - Preencher'!H669="","",'[1]TCE - ANEXO III - Preencher'!H669)</f>
        <v>44287</v>
      </c>
      <c r="H660" s="14">
        <f>'[1]TCE - ANEXO III - Preencher'!I669</f>
        <v>0</v>
      </c>
      <c r="I660" s="14">
        <f>'[1]TCE - ANEXO III - Preencher'!J669</f>
        <v>108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1.1599999999999999</v>
      </c>
      <c r="O660" s="15">
        <f>'[1]TCE - ANEXO III - Preencher'!P669</f>
        <v>0</v>
      </c>
      <c r="P660" s="16">
        <f t="shared" si="62"/>
        <v>1.1599999999999999</v>
      </c>
      <c r="Q660" s="15">
        <f>'[1]TCE - ANEXO III - Preencher'!R669</f>
        <v>283.45208871519293</v>
      </c>
      <c r="R660" s="15">
        <f>'[1]TCE - ANEXO III - Preencher'!S669</f>
        <v>66</v>
      </c>
      <c r="S660" s="16">
        <f t="shared" si="63"/>
        <v>217.45208871519293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115.8289724310777</v>
      </c>
      <c r="Y660" s="15">
        <f>'[1]TCE - ANEXO III - Preencher'!Z669</f>
        <v>0</v>
      </c>
      <c r="Z660" s="16">
        <f t="shared" si="65"/>
        <v>115.8289724310777</v>
      </c>
      <c r="AA660" s="17" t="str">
        <f>IF('[1]TCE - ANEXO III - Preencher'!AB669="","",'[1]TCE - ANEXO III - Preencher'!AB669)</f>
        <v/>
      </c>
      <c r="AB660" s="15">
        <f t="shared" si="60"/>
        <v>442.44106114627067</v>
      </c>
    </row>
    <row r="661" spans="1:28" x14ac:dyDescent="0.2">
      <c r="A661" s="8">
        <f>IFERROR(VLOOKUP(B661,'[1]DADOS (OCULTAR)'!$P$3:$R$56,3,0),"")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RITA DE CASSIA ALMEIDA NETA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>
        <f>'[1]TCE - ANEXO III - Preencher'!G670</f>
        <v>223605</v>
      </c>
      <c r="G661" s="13">
        <f>IF('[1]TCE - ANEXO III - Preencher'!H670="","",'[1]TCE - ANEXO III - Preencher'!H670)</f>
        <v>44287</v>
      </c>
      <c r="H661" s="14">
        <f>'[1]TCE - ANEXO III - Preencher'!I670</f>
        <v>0</v>
      </c>
      <c r="I661" s="14">
        <f>'[1]TCE - ANEXO III - Preencher'!J670</f>
        <v>199.7184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2.44</v>
      </c>
      <c r="O661" s="15">
        <f>'[1]TCE - ANEXO III - Preencher'!P670</f>
        <v>0</v>
      </c>
      <c r="P661" s="16">
        <f t="shared" si="62"/>
        <v>2.44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115.8289724310777</v>
      </c>
      <c r="Y661" s="15">
        <f>'[1]TCE - ANEXO III - Preencher'!Z670</f>
        <v>0</v>
      </c>
      <c r="Z661" s="16">
        <f t="shared" si="65"/>
        <v>115.8289724310777</v>
      </c>
      <c r="AA661" s="17" t="str">
        <f>IF('[1]TCE - ANEXO III - Preencher'!AB670="","",'[1]TCE - ANEXO III - Preencher'!AB670)</f>
        <v/>
      </c>
      <c r="AB661" s="15">
        <f t="shared" si="60"/>
        <v>317.98737243107769</v>
      </c>
    </row>
    <row r="662" spans="1:28" x14ac:dyDescent="0.2">
      <c r="A662" s="8">
        <f>IFERROR(VLOOKUP(B662,'[1]DADOS (OCULTAR)'!$P$3:$R$56,3,0),"")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RITA DE CASSIA CORDEIRO BASTOS LEITE DOS ANJOS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>
        <f>'[1]TCE - ANEXO III - Preencher'!G671</f>
        <v>131205</v>
      </c>
      <c r="G662" s="13">
        <f>IF('[1]TCE - ANEXO III - Preencher'!H671="","",'[1]TCE - ANEXO III - Preencher'!H671)</f>
        <v>44287</v>
      </c>
      <c r="H662" s="14">
        <f>'[1]TCE - ANEXO III - Preencher'!I671</f>
        <v>0</v>
      </c>
      <c r="I662" s="14">
        <f>'[1]TCE - ANEXO III - Preencher'!J671</f>
        <v>1125.2152000000001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1.1599999999999999</v>
      </c>
      <c r="O662" s="15">
        <f>'[1]TCE - ANEXO III - Preencher'!P671</f>
        <v>0</v>
      </c>
      <c r="P662" s="16">
        <f t="shared" si="62"/>
        <v>1.1599999999999999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115.8289724310777</v>
      </c>
      <c r="Y662" s="15">
        <f>'[1]TCE - ANEXO III - Preencher'!Z671</f>
        <v>0</v>
      </c>
      <c r="Z662" s="16">
        <f t="shared" si="65"/>
        <v>115.8289724310777</v>
      </c>
      <c r="AA662" s="17" t="str">
        <f>IF('[1]TCE - ANEXO III - Preencher'!AB671="","",'[1]TCE - ANEXO III - Preencher'!AB671)</f>
        <v/>
      </c>
      <c r="AB662" s="15">
        <f t="shared" si="60"/>
        <v>1242.204172431078</v>
      </c>
    </row>
    <row r="663" spans="1:28" x14ac:dyDescent="0.2">
      <c r="A663" s="8">
        <f>IFERROR(VLOOKUP(B663,'[1]DADOS (OCULTAR)'!$P$3:$R$56,3,0),"")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RITA DE CASSIA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>
        <f>'[1]TCE - ANEXO III - Preencher'!G672</f>
        <v>513430</v>
      </c>
      <c r="G663" s="13">
        <f>IF('[1]TCE - ANEXO III - Preencher'!H672="","",'[1]TCE - ANEXO III - Preencher'!H672)</f>
        <v>44287</v>
      </c>
      <c r="H663" s="14">
        <f>'[1]TCE - ANEXO III - Preencher'!I672</f>
        <v>0</v>
      </c>
      <c r="I663" s="14">
        <f>'[1]TCE - ANEXO III - Preencher'!J672</f>
        <v>113.9992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1.1599999999999999</v>
      </c>
      <c r="O663" s="15">
        <f>'[1]TCE - ANEXO III - Preencher'!P672</f>
        <v>0</v>
      </c>
      <c r="P663" s="16">
        <f t="shared" si="62"/>
        <v>1.1599999999999999</v>
      </c>
      <c r="Q663" s="15">
        <f>'[1]TCE - ANEXO III - Preencher'!R672</f>
        <v>385.50663886655275</v>
      </c>
      <c r="R663" s="15">
        <f>'[1]TCE - ANEXO III - Preencher'!S672</f>
        <v>35.200000000000003</v>
      </c>
      <c r="S663" s="16">
        <f t="shared" si="63"/>
        <v>350.30663886655276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115.8289724310777</v>
      </c>
      <c r="Y663" s="15">
        <f>'[1]TCE - ANEXO III - Preencher'!Z672</f>
        <v>0</v>
      </c>
      <c r="Z663" s="16">
        <f t="shared" si="65"/>
        <v>115.8289724310777</v>
      </c>
      <c r="AA663" s="17" t="str">
        <f>IF('[1]TCE - ANEXO III - Preencher'!AB672="","",'[1]TCE - ANEXO III - Preencher'!AB672)</f>
        <v/>
      </c>
      <c r="AB663" s="15">
        <f t="shared" si="60"/>
        <v>581.29481129763042</v>
      </c>
    </row>
    <row r="664" spans="1:28" x14ac:dyDescent="0.2">
      <c r="A664" s="8">
        <f>IFERROR(VLOOKUP(B664,'[1]DADOS (OCULTAR)'!$P$3:$R$56,3,0),"")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RITA DE CASSIA DA SILVA MELO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>
        <f>'[1]TCE - ANEXO III - Preencher'!G673</f>
        <v>322205</v>
      </c>
      <c r="G664" s="13">
        <f>IF('[1]TCE - ANEXO III - Preencher'!H673="","",'[1]TCE - ANEXO III - Preencher'!H673)</f>
        <v>44287</v>
      </c>
      <c r="H664" s="14">
        <f>'[1]TCE - ANEXO III - Preencher'!I673</f>
        <v>0</v>
      </c>
      <c r="I664" s="14">
        <f>'[1]TCE - ANEXO III - Preencher'!J673</f>
        <v>105.6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1.1599999999999999</v>
      </c>
      <c r="O664" s="15">
        <f>'[1]TCE - ANEXO III - Preencher'!P673</f>
        <v>0</v>
      </c>
      <c r="P664" s="16">
        <f t="shared" si="62"/>
        <v>1.1599999999999999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115.8289724310777</v>
      </c>
      <c r="Y664" s="15">
        <f>'[1]TCE - ANEXO III - Preencher'!Z673</f>
        <v>0</v>
      </c>
      <c r="Z664" s="16">
        <f t="shared" si="65"/>
        <v>115.8289724310777</v>
      </c>
      <c r="AA664" s="17" t="str">
        <f>IF('[1]TCE - ANEXO III - Preencher'!AB673="","",'[1]TCE - ANEXO III - Preencher'!AB673)</f>
        <v/>
      </c>
      <c r="AB664" s="15">
        <f t="shared" si="60"/>
        <v>222.58897243107771</v>
      </c>
    </row>
    <row r="665" spans="1:28" x14ac:dyDescent="0.2">
      <c r="A665" s="8">
        <f>IFERROR(VLOOKUP(B665,'[1]DADOS (OCULTAR)'!$P$3:$R$56,3,0),"")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ROBERTA KELLY BARBOSA DO NASCIMENTO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>
        <f>'[1]TCE - ANEXO III - Preencher'!G674</f>
        <v>223405</v>
      </c>
      <c r="G665" s="13">
        <f>IF('[1]TCE - ANEXO III - Preencher'!H674="","",'[1]TCE - ANEXO III - Preencher'!H674)</f>
        <v>44287</v>
      </c>
      <c r="H665" s="14">
        <f>'[1]TCE - ANEXO III - Preencher'!I674</f>
        <v>0</v>
      </c>
      <c r="I665" s="14">
        <f>'[1]TCE - ANEXO III - Preencher'!J674</f>
        <v>440.59440000000001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1.1599999999999999</v>
      </c>
      <c r="O665" s="15">
        <f>'[1]TCE - ANEXO III - Preencher'!P674</f>
        <v>0</v>
      </c>
      <c r="P665" s="16">
        <f t="shared" si="62"/>
        <v>1.1599999999999999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115.8289724310777</v>
      </c>
      <c r="Y665" s="15">
        <f>'[1]TCE - ANEXO III - Preencher'!Z674</f>
        <v>0</v>
      </c>
      <c r="Z665" s="16">
        <f t="shared" si="65"/>
        <v>115.8289724310777</v>
      </c>
      <c r="AA665" s="17" t="str">
        <f>IF('[1]TCE - ANEXO III - Preencher'!AB674="","",'[1]TCE - ANEXO III - Preencher'!AB674)</f>
        <v/>
      </c>
      <c r="AB665" s="15">
        <f t="shared" si="60"/>
        <v>557.58337243107769</v>
      </c>
    </row>
    <row r="666" spans="1:28" x14ac:dyDescent="0.2">
      <c r="A666" s="8">
        <f>IFERROR(VLOOKUP(B666,'[1]DADOS (OCULTAR)'!$P$3:$R$56,3,0),"")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ROBERTA MARIA NASCIMENTO FERREIRA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>
        <f>'[1]TCE - ANEXO III - Preencher'!G675</f>
        <v>223505</v>
      </c>
      <c r="G666" s="13">
        <f>IF('[1]TCE - ANEXO III - Preencher'!H675="","",'[1]TCE - ANEXO III - Preencher'!H675)</f>
        <v>44287</v>
      </c>
      <c r="H666" s="14">
        <f>'[1]TCE - ANEXO III - Preencher'!I675</f>
        <v>0</v>
      </c>
      <c r="I666" s="14">
        <f>'[1]TCE - ANEXO III - Preencher'!J675</f>
        <v>566.39359999999999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2.44</v>
      </c>
      <c r="O666" s="15">
        <f>'[1]TCE - ANEXO III - Preencher'!P675</f>
        <v>0</v>
      </c>
      <c r="P666" s="16">
        <f t="shared" si="62"/>
        <v>2.44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115.8289724310777</v>
      </c>
      <c r="Y666" s="15">
        <f>'[1]TCE - ANEXO III - Preencher'!Z675</f>
        <v>0</v>
      </c>
      <c r="Z666" s="16">
        <f t="shared" si="65"/>
        <v>115.8289724310777</v>
      </c>
      <c r="AA666" s="17" t="str">
        <f>IF('[1]TCE - ANEXO III - Preencher'!AB675="","",'[1]TCE - ANEXO III - Preencher'!AB675)</f>
        <v/>
      </c>
      <c r="AB666" s="15">
        <f t="shared" si="60"/>
        <v>684.66257243107771</v>
      </c>
    </row>
    <row r="667" spans="1:28" x14ac:dyDescent="0.2">
      <c r="A667" s="8">
        <f>IFERROR(VLOOKUP(B667,'[1]DADOS (OCULTAR)'!$P$3:$R$56,3,0),"")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ROBERTA MARIA SOUZA DE VASCONCELOS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>
        <f>'[1]TCE - ANEXO III - Preencher'!G676</f>
        <v>261110</v>
      </c>
      <c r="G667" s="13">
        <f>IF('[1]TCE - ANEXO III - Preencher'!H676="","",'[1]TCE - ANEXO III - Preencher'!H676)</f>
        <v>44287</v>
      </c>
      <c r="H667" s="14">
        <f>'[1]TCE - ANEXO III - Preencher'!I676</f>
        <v>0</v>
      </c>
      <c r="I667" s="14">
        <f>'[1]TCE - ANEXO III - Preencher'!J676</f>
        <v>265.95600000000002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1.1599999999999999</v>
      </c>
      <c r="O667" s="15">
        <f>'[1]TCE - ANEXO III - Preencher'!P676</f>
        <v>0</v>
      </c>
      <c r="P667" s="16">
        <f t="shared" si="62"/>
        <v>1.1599999999999999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115.8289724310777</v>
      </c>
      <c r="Y667" s="15">
        <f>'[1]TCE - ANEXO III - Preencher'!Z676</f>
        <v>0</v>
      </c>
      <c r="Z667" s="16">
        <f t="shared" si="65"/>
        <v>115.8289724310777</v>
      </c>
      <c r="AA667" s="17" t="str">
        <f>IF('[1]TCE - ANEXO III - Preencher'!AB676="","",'[1]TCE - ANEXO III - Preencher'!AB676)</f>
        <v/>
      </c>
      <c r="AB667" s="15">
        <f t="shared" si="60"/>
        <v>382.94497243107776</v>
      </c>
    </row>
    <row r="668" spans="1:28" x14ac:dyDescent="0.2">
      <c r="A668" s="8">
        <f>IFERROR(VLOOKUP(B668,'[1]DADOS (OCULTAR)'!$P$3:$R$56,3,0),"")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ROBERTA XAVIER DE ARAUJO GOMES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>
        <f>'[1]TCE - ANEXO III - Preencher'!G677</f>
        <v>521130</v>
      </c>
      <c r="G668" s="13">
        <f>IF('[1]TCE - ANEXO III - Preencher'!H677="","",'[1]TCE - ANEXO III - Preencher'!H677)</f>
        <v>44287</v>
      </c>
      <c r="H668" s="14">
        <f>'[1]TCE - ANEXO III - Preencher'!I677</f>
        <v>0</v>
      </c>
      <c r="I668" s="14">
        <f>'[1]TCE - ANEXO III - Preencher'!J677</f>
        <v>128.15119999999999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1.1599999999999999</v>
      </c>
      <c r="O668" s="15">
        <f>'[1]TCE - ANEXO III - Preencher'!P677</f>
        <v>0</v>
      </c>
      <c r="P668" s="16">
        <f t="shared" si="62"/>
        <v>1.1599999999999999</v>
      </c>
      <c r="Q668" s="15">
        <f>'[1]TCE - ANEXO III - Preencher'!R677</f>
        <v>283.45208871519293</v>
      </c>
      <c r="R668" s="15">
        <f>'[1]TCE - ANEXO III - Preencher'!S677</f>
        <v>58.1</v>
      </c>
      <c r="S668" s="16">
        <f t="shared" si="63"/>
        <v>225.35208871519293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115.8289724310777</v>
      </c>
      <c r="Y668" s="15">
        <f>'[1]TCE - ANEXO III - Preencher'!Z677</f>
        <v>0</v>
      </c>
      <c r="Z668" s="16">
        <f t="shared" si="65"/>
        <v>115.8289724310777</v>
      </c>
      <c r="AA668" s="17" t="str">
        <f>IF('[1]TCE - ANEXO III - Preencher'!AB677="","",'[1]TCE - ANEXO III - Preencher'!AB677)</f>
        <v/>
      </c>
      <c r="AB668" s="15">
        <f t="shared" si="60"/>
        <v>470.49226114627066</v>
      </c>
    </row>
    <row r="669" spans="1:28" x14ac:dyDescent="0.2">
      <c r="A669" s="8">
        <f>IFERROR(VLOOKUP(B669,'[1]DADOS (OCULTAR)'!$P$3:$R$56,3,0),"")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ROBERTO FERREIRA DE ANDRADE SOUZA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>
        <f>'[1]TCE - ANEXO III - Preencher'!G678</f>
        <v>521130</v>
      </c>
      <c r="G669" s="13">
        <f>IF('[1]TCE - ANEXO III - Preencher'!H678="","",'[1]TCE - ANEXO III - Preencher'!H678)</f>
        <v>44287</v>
      </c>
      <c r="H669" s="14">
        <f>'[1]TCE - ANEXO III - Preencher'!I678</f>
        <v>0</v>
      </c>
      <c r="I669" s="14">
        <f>'[1]TCE - ANEXO III - Preencher'!J678</f>
        <v>88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1.1599999999999999</v>
      </c>
      <c r="O669" s="15">
        <f>'[1]TCE - ANEXO III - Preencher'!P678</f>
        <v>0</v>
      </c>
      <c r="P669" s="16">
        <f t="shared" si="62"/>
        <v>1.1599999999999999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115.8289724310777</v>
      </c>
      <c r="Y669" s="15">
        <f>'[1]TCE - ANEXO III - Preencher'!Z678</f>
        <v>0</v>
      </c>
      <c r="Z669" s="16">
        <f t="shared" si="65"/>
        <v>115.8289724310777</v>
      </c>
      <c r="AA669" s="17" t="str">
        <f>IF('[1]TCE - ANEXO III - Preencher'!AB678="","",'[1]TCE - ANEXO III - Preencher'!AB678)</f>
        <v/>
      </c>
      <c r="AB669" s="15">
        <f t="shared" si="60"/>
        <v>204.98897243107768</v>
      </c>
    </row>
    <row r="670" spans="1:28" x14ac:dyDescent="0.2">
      <c r="A670" s="8">
        <f>IFERROR(VLOOKUP(B670,'[1]DADOS (OCULTAR)'!$P$3:$R$56,3,0),"")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ROBSON BEZERRA DA SILVA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>
        <f>'[1]TCE - ANEXO III - Preencher'!G679</f>
        <v>517410</v>
      </c>
      <c r="G670" s="13">
        <f>IF('[1]TCE - ANEXO III - Preencher'!H679="","",'[1]TCE - ANEXO III - Preencher'!H679)</f>
        <v>44287</v>
      </c>
      <c r="H670" s="14">
        <f>'[1]TCE - ANEXO III - Preencher'!I679</f>
        <v>0</v>
      </c>
      <c r="I670" s="14">
        <f>'[1]TCE - ANEXO III - Preencher'!J679</f>
        <v>88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1.1599999999999999</v>
      </c>
      <c r="O670" s="15">
        <f>'[1]TCE - ANEXO III - Preencher'!P679</f>
        <v>0</v>
      </c>
      <c r="P670" s="16">
        <f t="shared" si="62"/>
        <v>1.1599999999999999</v>
      </c>
      <c r="Q670" s="15">
        <f>'[1]TCE - ANEXO III - Preencher'!R679</f>
        <v>385.50663886655275</v>
      </c>
      <c r="R670" s="15">
        <f>'[1]TCE - ANEXO III - Preencher'!S679</f>
        <v>46.2</v>
      </c>
      <c r="S670" s="16">
        <f t="shared" si="63"/>
        <v>339.30663886655276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115.8289724310777</v>
      </c>
      <c r="Y670" s="15">
        <f>'[1]TCE - ANEXO III - Preencher'!Z679</f>
        <v>0</v>
      </c>
      <c r="Z670" s="16">
        <f t="shared" si="65"/>
        <v>115.8289724310777</v>
      </c>
      <c r="AA670" s="17" t="str">
        <f>IF('[1]TCE - ANEXO III - Preencher'!AB679="","",'[1]TCE - ANEXO III - Preencher'!AB679)</f>
        <v/>
      </c>
      <c r="AB670" s="15">
        <f t="shared" si="60"/>
        <v>544.29561129763044</v>
      </c>
    </row>
    <row r="671" spans="1:28" x14ac:dyDescent="0.2">
      <c r="A671" s="8">
        <f>IFERROR(VLOOKUP(B671,'[1]DADOS (OCULTAR)'!$P$3:$R$56,3,0),"")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ROBSON HENRIQUE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>
        <f>'[1]TCE - ANEXO III - Preencher'!G680</f>
        <v>322205</v>
      </c>
      <c r="G671" s="13">
        <f>IF('[1]TCE - ANEXO III - Preencher'!H680="","",'[1]TCE - ANEXO III - Preencher'!H680)</f>
        <v>44287</v>
      </c>
      <c r="H671" s="14">
        <f>'[1]TCE - ANEXO III - Preencher'!I680</f>
        <v>0</v>
      </c>
      <c r="I671" s="14">
        <f>'[1]TCE - ANEXO III - Preencher'!J680</f>
        <v>159.16800000000001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1.1599999999999999</v>
      </c>
      <c r="O671" s="15">
        <f>'[1]TCE - ANEXO III - Preencher'!P680</f>
        <v>0</v>
      </c>
      <c r="P671" s="16">
        <f t="shared" si="62"/>
        <v>1.1599999999999999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115.8289724310777</v>
      </c>
      <c r="Y671" s="15">
        <f>'[1]TCE - ANEXO III - Preencher'!Z680</f>
        <v>0</v>
      </c>
      <c r="Z671" s="16">
        <f t="shared" si="65"/>
        <v>115.8289724310777</v>
      </c>
      <c r="AA671" s="17" t="str">
        <f>IF('[1]TCE - ANEXO III - Preencher'!AB680="","",'[1]TCE - ANEXO III - Preencher'!AB680)</f>
        <v/>
      </c>
      <c r="AB671" s="15">
        <f t="shared" si="60"/>
        <v>276.15697243107769</v>
      </c>
    </row>
    <row r="672" spans="1:28" x14ac:dyDescent="0.2">
      <c r="A672" s="8">
        <f>IFERROR(VLOOKUP(B672,'[1]DADOS (OCULTAR)'!$P$3:$R$56,3,0),"")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ROBSON MARQUES DE ANDRADE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>
        <f>'[1]TCE - ANEXO III - Preencher'!G681</f>
        <v>411010</v>
      </c>
      <c r="G672" s="13">
        <f>IF('[1]TCE - ANEXO III - Preencher'!H681="","",'[1]TCE - ANEXO III - Preencher'!H681)</f>
        <v>44287</v>
      </c>
      <c r="H672" s="14">
        <f>'[1]TCE - ANEXO III - Preencher'!I681</f>
        <v>0</v>
      </c>
      <c r="I672" s="14">
        <f>'[1]TCE - ANEXO III - Preencher'!J681</f>
        <v>137.89680000000001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1.1599999999999999</v>
      </c>
      <c r="O672" s="15">
        <f>'[1]TCE - ANEXO III - Preencher'!P681</f>
        <v>0</v>
      </c>
      <c r="P672" s="16">
        <f t="shared" si="62"/>
        <v>1.1599999999999999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115.8289724310777</v>
      </c>
      <c r="Y672" s="15">
        <f>'[1]TCE - ANEXO III - Preencher'!Z681</f>
        <v>0</v>
      </c>
      <c r="Z672" s="16">
        <f t="shared" si="65"/>
        <v>115.8289724310777</v>
      </c>
      <c r="AA672" s="17" t="str">
        <f>IF('[1]TCE - ANEXO III - Preencher'!AB681="","",'[1]TCE - ANEXO III - Preencher'!AB681)</f>
        <v/>
      </c>
      <c r="AB672" s="15">
        <f t="shared" si="60"/>
        <v>254.88577243107773</v>
      </c>
    </row>
    <row r="673" spans="1:28" x14ac:dyDescent="0.2">
      <c r="A673" s="8">
        <f>IFERROR(VLOOKUP(B673,'[1]DADOS (OCULTAR)'!$P$3:$R$56,3,0),"")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ROBSON RICARDO SOARES ERNESTO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>
        <f>'[1]TCE - ANEXO III - Preencher'!G682</f>
        <v>515110</v>
      </c>
      <c r="G673" s="13">
        <f>IF('[1]TCE - ANEXO III - Preencher'!H682="","",'[1]TCE - ANEXO III - Preencher'!H682)</f>
        <v>44287</v>
      </c>
      <c r="H673" s="14">
        <f>'[1]TCE - ANEXO III - Preencher'!I682</f>
        <v>0</v>
      </c>
      <c r="I673" s="14">
        <f>'[1]TCE - ANEXO III - Preencher'!J682</f>
        <v>118.61360000000001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1.1599999999999999</v>
      </c>
      <c r="O673" s="15">
        <f>'[1]TCE - ANEXO III - Preencher'!P682</f>
        <v>0</v>
      </c>
      <c r="P673" s="16">
        <f t="shared" si="62"/>
        <v>1.1599999999999999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115.8289724310777</v>
      </c>
      <c r="Y673" s="15">
        <f>'[1]TCE - ANEXO III - Preencher'!Z682</f>
        <v>0</v>
      </c>
      <c r="Z673" s="16">
        <f t="shared" si="65"/>
        <v>115.8289724310777</v>
      </c>
      <c r="AA673" s="17" t="str">
        <f>IF('[1]TCE - ANEXO III - Preencher'!AB682="","",'[1]TCE - ANEXO III - Preencher'!AB682)</f>
        <v/>
      </c>
      <c r="AB673" s="15">
        <f t="shared" si="60"/>
        <v>235.6025724310777</v>
      </c>
    </row>
    <row r="674" spans="1:28" x14ac:dyDescent="0.2">
      <c r="A674" s="8">
        <f>IFERROR(VLOOKUP(B674,'[1]DADOS (OCULTAR)'!$P$3:$R$56,3,0),"")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ROBSON ZEFERINO VILAR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>
        <f>'[1]TCE - ANEXO III - Preencher'!G683</f>
        <v>516345</v>
      </c>
      <c r="G674" s="13">
        <f>IF('[1]TCE - ANEXO III - Preencher'!H683="","",'[1]TCE - ANEXO III - Preencher'!H683)</f>
        <v>44287</v>
      </c>
      <c r="H674" s="14">
        <f>'[1]TCE - ANEXO III - Preencher'!I683</f>
        <v>0</v>
      </c>
      <c r="I674" s="14">
        <f>'[1]TCE - ANEXO III - Preencher'!J683</f>
        <v>134.17599999999999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1.1599999999999999</v>
      </c>
      <c r="O674" s="15">
        <f>'[1]TCE - ANEXO III - Preencher'!P683</f>
        <v>0</v>
      </c>
      <c r="P674" s="16">
        <f t="shared" si="62"/>
        <v>1.1599999999999999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115.8289724310777</v>
      </c>
      <c r="Y674" s="15">
        <f>'[1]TCE - ANEXO III - Preencher'!Z683</f>
        <v>0</v>
      </c>
      <c r="Z674" s="16">
        <f t="shared" si="65"/>
        <v>115.8289724310777</v>
      </c>
      <c r="AA674" s="17" t="str">
        <f>IF('[1]TCE - ANEXO III - Preencher'!AB683="","",'[1]TCE - ANEXO III - Preencher'!AB683)</f>
        <v/>
      </c>
      <c r="AB674" s="15">
        <f t="shared" si="60"/>
        <v>251.16497243107767</v>
      </c>
    </row>
    <row r="675" spans="1:28" x14ac:dyDescent="0.2">
      <c r="A675" s="8">
        <f>IFERROR(VLOOKUP(B675,'[1]DADOS (OCULTAR)'!$P$3:$R$56,3,0),"")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RODRIGO GOMES DA COSTA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>
        <f>'[1]TCE - ANEXO III - Preencher'!G684</f>
        <v>517410</v>
      </c>
      <c r="G675" s="13">
        <f>IF('[1]TCE - ANEXO III - Preencher'!H684="","",'[1]TCE - ANEXO III - Preencher'!H684)</f>
        <v>44287</v>
      </c>
      <c r="H675" s="14">
        <f>'[1]TCE - ANEXO III - Preencher'!I684</f>
        <v>0</v>
      </c>
      <c r="I675" s="14">
        <f>'[1]TCE - ANEXO III - Preencher'!J684</f>
        <v>88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1.1599999999999999</v>
      </c>
      <c r="O675" s="15">
        <f>'[1]TCE - ANEXO III - Preencher'!P684</f>
        <v>0</v>
      </c>
      <c r="P675" s="16">
        <f t="shared" si="62"/>
        <v>1.1599999999999999</v>
      </c>
      <c r="Q675" s="15">
        <f>'[1]TCE - ANEXO III - Preencher'!R684</f>
        <v>668.95872758174573</v>
      </c>
      <c r="R675" s="15">
        <f>'[1]TCE - ANEXO III - Preencher'!S684</f>
        <v>66</v>
      </c>
      <c r="S675" s="16">
        <f t="shared" si="63"/>
        <v>602.95872758174573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115.8289724310777</v>
      </c>
      <c r="Y675" s="15">
        <f>'[1]TCE - ANEXO III - Preencher'!Z684</f>
        <v>0</v>
      </c>
      <c r="Z675" s="16">
        <f t="shared" si="65"/>
        <v>115.8289724310777</v>
      </c>
      <c r="AA675" s="17" t="str">
        <f>IF('[1]TCE - ANEXO III - Preencher'!AB684="","",'[1]TCE - ANEXO III - Preencher'!AB684)</f>
        <v/>
      </c>
      <c r="AB675" s="15">
        <f t="shared" si="60"/>
        <v>807.94770001282336</v>
      </c>
    </row>
    <row r="676" spans="1:28" x14ac:dyDescent="0.2">
      <c r="A676" s="8">
        <f>IFERROR(VLOOKUP(B676,'[1]DADOS (OCULTAR)'!$P$3:$R$56,3,0),"")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RODRIGO MEZZALIRA TCHAICK</v>
      </c>
      <c r="E676" s="9" t="str">
        <f>IF('[1]TCE - ANEXO III - Preencher'!F685="4 - Assistência Odontológica","2 - Outros Profissionais da Saúde",'[1]TCE - ANEXO III - Preencher'!F685)</f>
        <v>1 - Médico</v>
      </c>
      <c r="F676" s="12">
        <f>'[1]TCE - ANEXO III - Preencher'!G685</f>
        <v>225120</v>
      </c>
      <c r="G676" s="13">
        <f>IF('[1]TCE - ANEXO III - Preencher'!H685="","",'[1]TCE - ANEXO III - Preencher'!H685)</f>
        <v>44287</v>
      </c>
      <c r="H676" s="14">
        <f>'[1]TCE - ANEXO III - Preencher'!I685</f>
        <v>0</v>
      </c>
      <c r="I676" s="14">
        <f>'[1]TCE - ANEXO III - Preencher'!J685</f>
        <v>864.32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9.2799999999999994</v>
      </c>
      <c r="O676" s="15">
        <f>'[1]TCE - ANEXO III - Preencher'!P685</f>
        <v>0</v>
      </c>
      <c r="P676" s="16">
        <f t="shared" si="62"/>
        <v>9.2799999999999994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115.8289724310777</v>
      </c>
      <c r="Y676" s="15">
        <f>'[1]TCE - ANEXO III - Preencher'!Z685</f>
        <v>0</v>
      </c>
      <c r="Z676" s="16">
        <f t="shared" si="65"/>
        <v>115.8289724310777</v>
      </c>
      <c r="AA676" s="17" t="str">
        <f>IF('[1]TCE - ANEXO III - Preencher'!AB685="","",'[1]TCE - ANEXO III - Preencher'!AB685)</f>
        <v/>
      </c>
      <c r="AB676" s="15">
        <f t="shared" si="60"/>
        <v>989.42897243107768</v>
      </c>
    </row>
    <row r="677" spans="1:28" x14ac:dyDescent="0.2">
      <c r="A677" s="8">
        <f>IFERROR(VLOOKUP(B677,'[1]DADOS (OCULTAR)'!$P$3:$R$56,3,0),"")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RONEIDE CRISTIANE FREITAS DOS SANTOS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>
        <f>'[1]TCE - ANEXO III - Preencher'!G686</f>
        <v>521130</v>
      </c>
      <c r="G677" s="13">
        <f>IF('[1]TCE - ANEXO III - Preencher'!H686="","",'[1]TCE - ANEXO III - Preencher'!H686)</f>
        <v>44287</v>
      </c>
      <c r="H677" s="14">
        <f>'[1]TCE - ANEXO III - Preencher'!I686</f>
        <v>0</v>
      </c>
      <c r="I677" s="14">
        <f>'[1]TCE - ANEXO III - Preencher'!J686</f>
        <v>88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1.1599999999999999</v>
      </c>
      <c r="O677" s="15">
        <f>'[1]TCE - ANEXO III - Preencher'!P686</f>
        <v>0</v>
      </c>
      <c r="P677" s="16">
        <f t="shared" si="62"/>
        <v>1.1599999999999999</v>
      </c>
      <c r="Q677" s="15">
        <f>'[1]TCE - ANEXO III - Preencher'!R686</f>
        <v>423.99831168375641</v>
      </c>
      <c r="R677" s="15">
        <f>'[1]TCE - ANEXO III - Preencher'!S686</f>
        <v>66</v>
      </c>
      <c r="S677" s="16">
        <f t="shared" si="63"/>
        <v>357.99831168375641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115.8289724310777</v>
      </c>
      <c r="Y677" s="15">
        <f>'[1]TCE - ANEXO III - Preencher'!Z686</f>
        <v>0</v>
      </c>
      <c r="Z677" s="16">
        <f t="shared" si="65"/>
        <v>115.8289724310777</v>
      </c>
      <c r="AA677" s="17" t="str">
        <f>IF('[1]TCE - ANEXO III - Preencher'!AB686="","",'[1]TCE - ANEXO III - Preencher'!AB686)</f>
        <v/>
      </c>
      <c r="AB677" s="15">
        <f t="shared" si="60"/>
        <v>562.9872841148341</v>
      </c>
    </row>
    <row r="678" spans="1:28" x14ac:dyDescent="0.2">
      <c r="A678" s="8">
        <f>IFERROR(VLOOKUP(B678,'[1]DADOS (OCULTAR)'!$P$3:$R$56,3,0),"")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ROSAILTON SANTANA DOS SANTOS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>
        <f>'[1]TCE - ANEXO III - Preencher'!G687</f>
        <v>322205</v>
      </c>
      <c r="G678" s="13">
        <f>IF('[1]TCE - ANEXO III - Preencher'!H687="","",'[1]TCE - ANEXO III - Preencher'!H687)</f>
        <v>44287</v>
      </c>
      <c r="H678" s="14">
        <f>'[1]TCE - ANEXO III - Preencher'!I687</f>
        <v>0</v>
      </c>
      <c r="I678" s="14">
        <f>'[1]TCE - ANEXO III - Preencher'!J687</f>
        <v>122.4336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1.1599999999999999</v>
      </c>
      <c r="O678" s="15">
        <f>'[1]TCE - ANEXO III - Preencher'!P687</f>
        <v>0</v>
      </c>
      <c r="P678" s="16">
        <f t="shared" si="62"/>
        <v>1.1599999999999999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115.8289724310777</v>
      </c>
      <c r="Y678" s="15">
        <f>'[1]TCE - ANEXO III - Preencher'!Z687</f>
        <v>0</v>
      </c>
      <c r="Z678" s="16">
        <f t="shared" si="65"/>
        <v>115.8289724310777</v>
      </c>
      <c r="AA678" s="17" t="str">
        <f>IF('[1]TCE - ANEXO III - Preencher'!AB687="","",'[1]TCE - ANEXO III - Preencher'!AB687)</f>
        <v/>
      </c>
      <c r="AB678" s="15">
        <f t="shared" si="60"/>
        <v>239.4225724310777</v>
      </c>
    </row>
    <row r="679" spans="1:28" x14ac:dyDescent="0.2">
      <c r="A679" s="8">
        <f>IFERROR(VLOOKUP(B679,'[1]DADOS (OCULTAR)'!$P$3:$R$56,3,0),"")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ROSALVA VALERIA GOMES DE LIMA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>
        <f>'[1]TCE - ANEXO III - Preencher'!G688</f>
        <v>322205</v>
      </c>
      <c r="G679" s="13">
        <f>IF('[1]TCE - ANEXO III - Preencher'!H688="","",'[1]TCE - ANEXO III - Preencher'!H688)</f>
        <v>44287</v>
      </c>
      <c r="H679" s="14">
        <f>'[1]TCE - ANEXO III - Preencher'!I688</f>
        <v>0</v>
      </c>
      <c r="I679" s="14">
        <f>'[1]TCE - ANEXO III - Preencher'!J688</f>
        <v>170.624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1.1599999999999999</v>
      </c>
      <c r="O679" s="15">
        <f>'[1]TCE - ANEXO III - Preencher'!P688</f>
        <v>0</v>
      </c>
      <c r="P679" s="16">
        <f t="shared" si="62"/>
        <v>1.1599999999999999</v>
      </c>
      <c r="Q679" s="15">
        <f>'[1]TCE - ANEXO III - Preencher'!R688</f>
        <v>385.50663886655275</v>
      </c>
      <c r="R679" s="15">
        <f>'[1]TCE - ANEXO III - Preencher'!S688</f>
        <v>66</v>
      </c>
      <c r="S679" s="16">
        <f t="shared" si="63"/>
        <v>319.50663886655275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115.8289724310777</v>
      </c>
      <c r="Y679" s="15">
        <f>'[1]TCE - ANEXO III - Preencher'!Z688</f>
        <v>0</v>
      </c>
      <c r="Z679" s="16">
        <f t="shared" si="65"/>
        <v>115.8289724310777</v>
      </c>
      <c r="AA679" s="17" t="str">
        <f>IF('[1]TCE - ANEXO III - Preencher'!AB688="","",'[1]TCE - ANEXO III - Preencher'!AB688)</f>
        <v/>
      </c>
      <c r="AB679" s="15">
        <f t="shared" si="60"/>
        <v>607.1196112976304</v>
      </c>
    </row>
    <row r="680" spans="1:28" x14ac:dyDescent="0.2">
      <c r="A680" s="8">
        <f>IFERROR(VLOOKUP(B680,'[1]DADOS (OCULTAR)'!$P$3:$R$56,3,0),"")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ROSANA MARIA DA SILVA ALBERTINO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>
        <f>'[1]TCE - ANEXO III - Preencher'!G689</f>
        <v>521130</v>
      </c>
      <c r="G680" s="13">
        <f>IF('[1]TCE - ANEXO III - Preencher'!H689="","",'[1]TCE - ANEXO III - Preencher'!H689)</f>
        <v>44287</v>
      </c>
      <c r="H680" s="14">
        <f>'[1]TCE - ANEXO III - Preencher'!I689</f>
        <v>0</v>
      </c>
      <c r="I680" s="14">
        <f>'[1]TCE - ANEXO III - Preencher'!J689</f>
        <v>92.133600000000001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1.1599999999999999</v>
      </c>
      <c r="O680" s="15">
        <f>'[1]TCE - ANEXO III - Preencher'!P689</f>
        <v>0</v>
      </c>
      <c r="P680" s="16">
        <f t="shared" si="62"/>
        <v>1.1599999999999999</v>
      </c>
      <c r="Q680" s="15">
        <f>'[1]TCE - ANEXO III - Preencher'!R689</f>
        <v>264.52578726612097</v>
      </c>
      <c r="R680" s="15">
        <f>'[1]TCE - ANEXO III - Preencher'!S689</f>
        <v>66</v>
      </c>
      <c r="S680" s="16">
        <f t="shared" si="63"/>
        <v>198.52578726612097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115.8289724310777</v>
      </c>
      <c r="Y680" s="15">
        <f>'[1]TCE - ANEXO III - Preencher'!Z689</f>
        <v>0</v>
      </c>
      <c r="Z680" s="16">
        <f t="shared" si="65"/>
        <v>115.8289724310777</v>
      </c>
      <c r="AA680" s="17" t="str">
        <f>IF('[1]TCE - ANEXO III - Preencher'!AB689="","",'[1]TCE - ANEXO III - Preencher'!AB689)</f>
        <v/>
      </c>
      <c r="AB680" s="15">
        <f t="shared" si="60"/>
        <v>407.64835969719871</v>
      </c>
    </row>
    <row r="681" spans="1:28" x14ac:dyDescent="0.2">
      <c r="A681" s="8">
        <f>IFERROR(VLOOKUP(B681,'[1]DADOS (OCULTAR)'!$P$3:$R$56,3,0),"")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ROSANA SOUZA DE MORAES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>
        <f>'[1]TCE - ANEXO III - Preencher'!G690</f>
        <v>223505</v>
      </c>
      <c r="G681" s="13">
        <f>IF('[1]TCE - ANEXO III - Preencher'!H690="","",'[1]TCE - ANEXO III - Preencher'!H690)</f>
        <v>44287</v>
      </c>
      <c r="H681" s="14">
        <f>'[1]TCE - ANEXO III - Preencher'!I690</f>
        <v>0</v>
      </c>
      <c r="I681" s="14">
        <f>'[1]TCE - ANEXO III - Preencher'!J690</f>
        <v>309.59840000000003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2.44</v>
      </c>
      <c r="O681" s="15">
        <f>'[1]TCE - ANEXO III - Preencher'!P690</f>
        <v>0</v>
      </c>
      <c r="P681" s="16">
        <f t="shared" si="62"/>
        <v>2.44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103.28</v>
      </c>
      <c r="U681" s="15">
        <f>'[1]TCE - ANEXO III - Preencher'!V690</f>
        <v>0</v>
      </c>
      <c r="V681" s="16">
        <f t="shared" si="64"/>
        <v>103.28</v>
      </c>
      <c r="W681" s="17" t="str">
        <f>IF('[1]TCE - ANEXO III - Preencher'!X690="","",'[1]TCE - ANEXO III - Preencher'!X690)</f>
        <v>AUXILIO CRECHE</v>
      </c>
      <c r="X681" s="15">
        <f>'[1]TCE - ANEXO III - Preencher'!Y690</f>
        <v>115.8289724310777</v>
      </c>
      <c r="Y681" s="15">
        <f>'[1]TCE - ANEXO III - Preencher'!Z690</f>
        <v>0</v>
      </c>
      <c r="Z681" s="16">
        <f t="shared" si="65"/>
        <v>115.8289724310777</v>
      </c>
      <c r="AA681" s="17" t="str">
        <f>IF('[1]TCE - ANEXO III - Preencher'!AB690="","",'[1]TCE - ANEXO III - Preencher'!AB690)</f>
        <v/>
      </c>
      <c r="AB681" s="15">
        <f t="shared" si="60"/>
        <v>531.14737243107766</v>
      </c>
    </row>
    <row r="682" spans="1:28" x14ac:dyDescent="0.2">
      <c r="A682" s="8">
        <f>IFERROR(VLOOKUP(B682,'[1]DADOS (OCULTAR)'!$P$3:$R$56,3,0),"")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ROSANGELA MARIA DE OLIVEIRA ALVES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>
        <f>'[1]TCE - ANEXO III - Preencher'!G691</f>
        <v>513430</v>
      </c>
      <c r="G682" s="13">
        <f>IF('[1]TCE - ANEXO III - Preencher'!H691="","",'[1]TCE - ANEXO III - Preencher'!H691)</f>
        <v>44287</v>
      </c>
      <c r="H682" s="14">
        <f>'[1]TCE - ANEXO III - Preencher'!I691</f>
        <v>0</v>
      </c>
      <c r="I682" s="14">
        <f>'[1]TCE - ANEXO III - Preencher'!J691</f>
        <v>109.792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1.1599999999999999</v>
      </c>
      <c r="O682" s="15">
        <f>'[1]TCE - ANEXO III - Preencher'!P691</f>
        <v>0</v>
      </c>
      <c r="P682" s="16">
        <f t="shared" si="62"/>
        <v>1.1599999999999999</v>
      </c>
      <c r="Q682" s="15">
        <f>'[1]TCE - ANEXO III - Preencher'!R691</f>
        <v>283.45208871519293</v>
      </c>
      <c r="R682" s="15">
        <f>'[1]TCE - ANEXO III - Preencher'!S691</f>
        <v>66</v>
      </c>
      <c r="S682" s="16">
        <f t="shared" si="63"/>
        <v>217.45208871519293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115.8289724310777</v>
      </c>
      <c r="Y682" s="15">
        <f>'[1]TCE - ANEXO III - Preencher'!Z691</f>
        <v>0</v>
      </c>
      <c r="Z682" s="16">
        <f t="shared" si="65"/>
        <v>115.8289724310777</v>
      </c>
      <c r="AA682" s="17" t="str">
        <f>IF('[1]TCE - ANEXO III - Preencher'!AB691="","",'[1]TCE - ANEXO III - Preencher'!AB691)</f>
        <v/>
      </c>
      <c r="AB682" s="15">
        <f t="shared" si="60"/>
        <v>444.23306114627064</v>
      </c>
    </row>
    <row r="683" spans="1:28" x14ac:dyDescent="0.2">
      <c r="A683" s="8">
        <f>IFERROR(VLOOKUP(B683,'[1]DADOS (OCULTAR)'!$P$3:$R$56,3,0),"")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ROSANGELA MARIA LIMA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>
        <f>'[1]TCE - ANEXO III - Preencher'!G692</f>
        <v>322205</v>
      </c>
      <c r="G683" s="13">
        <f>IF('[1]TCE - ANEXO III - Preencher'!H692="","",'[1]TCE - ANEXO III - Preencher'!H692)</f>
        <v>44287</v>
      </c>
      <c r="H683" s="14">
        <f>'[1]TCE - ANEXO III - Preencher'!I692</f>
        <v>0</v>
      </c>
      <c r="I683" s="14">
        <f>'[1]TCE - ANEXO III - Preencher'!J692</f>
        <v>128.39760000000001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1.1599999999999999</v>
      </c>
      <c r="O683" s="15">
        <f>'[1]TCE - ANEXO III - Preencher'!P692</f>
        <v>0</v>
      </c>
      <c r="P683" s="16">
        <f t="shared" si="62"/>
        <v>1.1599999999999999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115.8289724310777</v>
      </c>
      <c r="Y683" s="15">
        <f>'[1]TCE - ANEXO III - Preencher'!Z692</f>
        <v>0</v>
      </c>
      <c r="Z683" s="16">
        <f t="shared" si="65"/>
        <v>115.8289724310777</v>
      </c>
      <c r="AA683" s="17" t="str">
        <f>IF('[1]TCE - ANEXO III - Preencher'!AB692="","",'[1]TCE - ANEXO III - Preencher'!AB692)</f>
        <v/>
      </c>
      <c r="AB683" s="15">
        <f t="shared" si="60"/>
        <v>245.3865724310777</v>
      </c>
    </row>
    <row r="684" spans="1:28" x14ac:dyDescent="0.2">
      <c r="A684" s="8">
        <f>IFERROR(VLOOKUP(B684,'[1]DADOS (OCULTAR)'!$P$3:$R$56,3,0),"")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ROSEMARY ALMEIDA DO MONTE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>
        <f>'[1]TCE - ANEXO III - Preencher'!G693</f>
        <v>322205</v>
      </c>
      <c r="G684" s="13">
        <f>IF('[1]TCE - ANEXO III - Preencher'!H693="","",'[1]TCE - ANEXO III - Preencher'!H693)</f>
        <v>44287</v>
      </c>
      <c r="H684" s="14">
        <f>'[1]TCE - ANEXO III - Preencher'!I693</f>
        <v>0</v>
      </c>
      <c r="I684" s="14">
        <f>'[1]TCE - ANEXO III - Preencher'!J693</f>
        <v>112.7448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1.1599999999999999</v>
      </c>
      <c r="O684" s="15">
        <f>'[1]TCE - ANEXO III - Preencher'!P693</f>
        <v>0</v>
      </c>
      <c r="P684" s="16">
        <f t="shared" si="62"/>
        <v>1.1599999999999999</v>
      </c>
      <c r="Q684" s="15">
        <f>'[1]TCE - ANEXO III - Preencher'!R693</f>
        <v>425.17813307278942</v>
      </c>
      <c r="R684" s="15">
        <f>'[1]TCE - ANEXO III - Preencher'!S693</f>
        <v>66</v>
      </c>
      <c r="S684" s="16">
        <f t="shared" si="63"/>
        <v>359.17813307278942</v>
      </c>
      <c r="T684" s="15">
        <f>'[1]TCE - ANEXO III - Preencher'!U693</f>
        <v>66.11</v>
      </c>
      <c r="U684" s="15">
        <f>'[1]TCE - ANEXO III - Preencher'!V693</f>
        <v>0</v>
      </c>
      <c r="V684" s="16">
        <f t="shared" si="64"/>
        <v>66.11</v>
      </c>
      <c r="W684" s="17" t="str">
        <f>IF('[1]TCE - ANEXO III - Preencher'!X693="","",'[1]TCE - ANEXO III - Preencher'!X693)</f>
        <v>AUXILIO CRECHE</v>
      </c>
      <c r="X684" s="15">
        <f>'[1]TCE - ANEXO III - Preencher'!Y693</f>
        <v>115.8289724310777</v>
      </c>
      <c r="Y684" s="15">
        <f>'[1]TCE - ANEXO III - Preencher'!Z693</f>
        <v>0</v>
      </c>
      <c r="Z684" s="16">
        <f t="shared" si="65"/>
        <v>115.8289724310777</v>
      </c>
      <c r="AA684" s="17" t="str">
        <f>IF('[1]TCE - ANEXO III - Preencher'!AB693="","",'[1]TCE - ANEXO III - Preencher'!AB693)</f>
        <v/>
      </c>
      <c r="AB684" s="15">
        <f t="shared" si="60"/>
        <v>655.02190550386706</v>
      </c>
    </row>
    <row r="685" spans="1:28" x14ac:dyDescent="0.2">
      <c r="A685" s="8">
        <f>IFERROR(VLOOKUP(B685,'[1]DADOS (OCULTAR)'!$P$3:$R$56,3,0),"")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ROSEMERE BARBOSA RIO TINTO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>
        <f>'[1]TCE - ANEXO III - Preencher'!G694</f>
        <v>322205</v>
      </c>
      <c r="G685" s="13">
        <f>IF('[1]TCE - ANEXO III - Preencher'!H694="","",'[1]TCE - ANEXO III - Preencher'!H694)</f>
        <v>44287</v>
      </c>
      <c r="H685" s="14">
        <f>'[1]TCE - ANEXO III - Preencher'!I694</f>
        <v>0</v>
      </c>
      <c r="I685" s="14">
        <f>'[1]TCE - ANEXO III - Preencher'!J694</f>
        <v>162.68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1.1599999999999999</v>
      </c>
      <c r="O685" s="15">
        <f>'[1]TCE - ANEXO III - Preencher'!P694</f>
        <v>0</v>
      </c>
      <c r="P685" s="16">
        <f t="shared" si="62"/>
        <v>1.1599999999999999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115.8289724310777</v>
      </c>
      <c r="Y685" s="15">
        <f>'[1]TCE - ANEXO III - Preencher'!Z694</f>
        <v>0</v>
      </c>
      <c r="Z685" s="16">
        <f t="shared" si="65"/>
        <v>115.8289724310777</v>
      </c>
      <c r="AA685" s="17" t="str">
        <f>IF('[1]TCE - ANEXO III - Preencher'!AB694="","",'[1]TCE - ANEXO III - Preencher'!AB694)</f>
        <v/>
      </c>
      <c r="AB685" s="15">
        <f t="shared" si="60"/>
        <v>279.66897243107769</v>
      </c>
    </row>
    <row r="686" spans="1:28" x14ac:dyDescent="0.2">
      <c r="A686" s="8">
        <f>IFERROR(VLOOKUP(B686,'[1]DADOS (OCULTAR)'!$P$3:$R$56,3,0),"")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ROSILEILA FARIAS DO MONTE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>
        <f>'[1]TCE - ANEXO III - Preencher'!G695</f>
        <v>411010</v>
      </c>
      <c r="G686" s="13">
        <f>IF('[1]TCE - ANEXO III - Preencher'!H695="","",'[1]TCE - ANEXO III - Preencher'!H695)</f>
        <v>44287</v>
      </c>
      <c r="H686" s="14">
        <f>'[1]TCE - ANEXO III - Preencher'!I695</f>
        <v>0</v>
      </c>
      <c r="I686" s="14">
        <f>'[1]TCE - ANEXO III - Preencher'!J695</f>
        <v>64.680000000000007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1.1599999999999999</v>
      </c>
      <c r="O686" s="15">
        <f>'[1]TCE - ANEXO III - Preencher'!P695</f>
        <v>0</v>
      </c>
      <c r="P686" s="16">
        <f t="shared" si="62"/>
        <v>1.1599999999999999</v>
      </c>
      <c r="Q686" s="15">
        <f>'[1]TCE - ANEXO III - Preencher'!R695</f>
        <v>269.83498351676968</v>
      </c>
      <c r="R686" s="15">
        <f>'[1]TCE - ANEXO III - Preencher'!S695</f>
        <v>0</v>
      </c>
      <c r="S686" s="16">
        <f t="shared" si="63"/>
        <v>269.83498351676968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115.8289724310777</v>
      </c>
      <c r="Y686" s="15">
        <f>'[1]TCE - ANEXO III - Preencher'!Z695</f>
        <v>0</v>
      </c>
      <c r="Z686" s="16">
        <f t="shared" si="65"/>
        <v>115.8289724310777</v>
      </c>
      <c r="AA686" s="17" t="str">
        <f>IF('[1]TCE - ANEXO III - Preencher'!AB695="","",'[1]TCE - ANEXO III - Preencher'!AB695)</f>
        <v/>
      </c>
      <c r="AB686" s="15">
        <f t="shared" si="60"/>
        <v>451.50395594784737</v>
      </c>
    </row>
    <row r="687" spans="1:28" x14ac:dyDescent="0.2">
      <c r="A687" s="8">
        <f>IFERROR(VLOOKUP(B687,'[1]DADOS (OCULTAR)'!$P$3:$R$56,3,0),"")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 xml:space="preserve">ROSIVALDO FARIAS DE OLIVEIRA 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>
        <f>'[1]TCE - ANEXO III - Preencher'!G696</f>
        <v>951105</v>
      </c>
      <c r="G687" s="13">
        <f>IF('[1]TCE - ANEXO III - Preencher'!H696="","",'[1]TCE - ANEXO III - Preencher'!H696)</f>
        <v>44287</v>
      </c>
      <c r="H687" s="14">
        <f>'[1]TCE - ANEXO III - Preencher'!I696</f>
        <v>0</v>
      </c>
      <c r="I687" s="14">
        <f>'[1]TCE - ANEXO III - Preencher'!J696</f>
        <v>191.15039999999999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1.1599999999999999</v>
      </c>
      <c r="O687" s="15">
        <f>'[1]TCE - ANEXO III - Preencher'!P696</f>
        <v>0</v>
      </c>
      <c r="P687" s="16">
        <f t="shared" si="62"/>
        <v>1.1599999999999999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115.8289724310777</v>
      </c>
      <c r="Y687" s="15">
        <f>'[1]TCE - ANEXO III - Preencher'!Z696</f>
        <v>0</v>
      </c>
      <c r="Z687" s="16">
        <f t="shared" si="65"/>
        <v>115.8289724310777</v>
      </c>
      <c r="AA687" s="17" t="str">
        <f>IF('[1]TCE - ANEXO III - Preencher'!AB696="","",'[1]TCE - ANEXO III - Preencher'!AB696)</f>
        <v/>
      </c>
      <c r="AB687" s="15">
        <f t="shared" si="60"/>
        <v>308.13937243107767</v>
      </c>
    </row>
    <row r="688" spans="1:28" x14ac:dyDescent="0.2">
      <c r="A688" s="8">
        <f>IFERROR(VLOOKUP(B688,'[1]DADOS (OCULTAR)'!$P$3:$R$56,3,0),"")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RUANA DE ARAUJO CEREJA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>
        <f>'[1]TCE - ANEXO III - Preencher'!G697</f>
        <v>223505</v>
      </c>
      <c r="G688" s="13">
        <f>IF('[1]TCE - ANEXO III - Preencher'!H697="","",'[1]TCE - ANEXO III - Preencher'!H697)</f>
        <v>44287</v>
      </c>
      <c r="H688" s="14">
        <f>'[1]TCE - ANEXO III - Preencher'!I697</f>
        <v>0</v>
      </c>
      <c r="I688" s="14">
        <f>'[1]TCE - ANEXO III - Preencher'!J697</f>
        <v>315.69439999999997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2.44</v>
      </c>
      <c r="O688" s="15">
        <f>'[1]TCE - ANEXO III - Preencher'!P697</f>
        <v>0</v>
      </c>
      <c r="P688" s="16">
        <f t="shared" si="62"/>
        <v>2.44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103.28</v>
      </c>
      <c r="U688" s="15">
        <f>'[1]TCE - ANEXO III - Preencher'!V697</f>
        <v>0</v>
      </c>
      <c r="V688" s="16">
        <f t="shared" si="64"/>
        <v>103.28</v>
      </c>
      <c r="W688" s="17" t="str">
        <f>IF('[1]TCE - ANEXO III - Preencher'!X697="","",'[1]TCE - ANEXO III - Preencher'!X697)</f>
        <v>AUXILIO CRECHE</v>
      </c>
      <c r="X688" s="15">
        <f>'[1]TCE - ANEXO III - Preencher'!Y697</f>
        <v>115.8289724310777</v>
      </c>
      <c r="Y688" s="15">
        <f>'[1]TCE - ANEXO III - Preencher'!Z697</f>
        <v>0</v>
      </c>
      <c r="Z688" s="16">
        <f t="shared" si="65"/>
        <v>115.8289724310777</v>
      </c>
      <c r="AA688" s="17" t="str">
        <f>IF('[1]TCE - ANEXO III - Preencher'!AB697="","",'[1]TCE - ANEXO III - Preencher'!AB697)</f>
        <v/>
      </c>
      <c r="AB688" s="15">
        <f t="shared" si="60"/>
        <v>537.24337243107766</v>
      </c>
    </row>
    <row r="689" spans="1:28" x14ac:dyDescent="0.2">
      <c r="A689" s="8">
        <f>IFERROR(VLOOKUP(B689,'[1]DADOS (OCULTAR)'!$P$3:$R$56,3,0),"")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SABRINA CECUNDINA SIMOES DE MACEDO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>
        <f>'[1]TCE - ANEXO III - Preencher'!G698</f>
        <v>223710</v>
      </c>
      <c r="G689" s="13">
        <f>IF('[1]TCE - ANEXO III - Preencher'!H698="","",'[1]TCE - ANEXO III - Preencher'!H698)</f>
        <v>44287</v>
      </c>
      <c r="H689" s="14">
        <f>'[1]TCE - ANEXO III - Preencher'!I698</f>
        <v>0</v>
      </c>
      <c r="I689" s="14">
        <f>'[1]TCE - ANEXO III - Preencher'!J698</f>
        <v>301.1592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1.1599999999999999</v>
      </c>
      <c r="O689" s="15">
        <f>'[1]TCE - ANEXO III - Preencher'!P698</f>
        <v>0</v>
      </c>
      <c r="P689" s="16">
        <f t="shared" si="62"/>
        <v>1.1599999999999999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115.8289724310777</v>
      </c>
      <c r="Y689" s="15">
        <f>'[1]TCE - ANEXO III - Preencher'!Z698</f>
        <v>0</v>
      </c>
      <c r="Z689" s="16">
        <f t="shared" si="65"/>
        <v>115.8289724310777</v>
      </c>
      <c r="AA689" s="17" t="str">
        <f>IF('[1]TCE - ANEXO III - Preencher'!AB698="","",'[1]TCE - ANEXO III - Preencher'!AB698)</f>
        <v/>
      </c>
      <c r="AB689" s="15">
        <f t="shared" si="60"/>
        <v>418.14817243107774</v>
      </c>
    </row>
    <row r="690" spans="1:28" x14ac:dyDescent="0.2">
      <c r="A690" s="8">
        <f>IFERROR(VLOOKUP(B690,'[1]DADOS (OCULTAR)'!$P$3:$R$56,3,0),"")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SAMANTHA MARIA DE JESUS DA TRINDADE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>
        <f>'[1]TCE - ANEXO III - Preencher'!G699</f>
        <v>322205</v>
      </c>
      <c r="G690" s="13">
        <f>IF('[1]TCE - ANEXO III - Preencher'!H699="","",'[1]TCE - ANEXO III - Preencher'!H699)</f>
        <v>44287</v>
      </c>
      <c r="H690" s="14">
        <f>'[1]TCE - ANEXO III - Preencher'!I699</f>
        <v>0</v>
      </c>
      <c r="I690" s="14">
        <f>'[1]TCE - ANEXO III - Preencher'!J699</f>
        <v>109.64319999999999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1.1599999999999999</v>
      </c>
      <c r="O690" s="15">
        <f>'[1]TCE - ANEXO III - Preencher'!P699</f>
        <v>0</v>
      </c>
      <c r="P690" s="16">
        <f t="shared" si="62"/>
        <v>1.1599999999999999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115.8289724310777</v>
      </c>
      <c r="Y690" s="15">
        <f>'[1]TCE - ANEXO III - Preencher'!Z699</f>
        <v>0</v>
      </c>
      <c r="Z690" s="16">
        <f t="shared" si="65"/>
        <v>115.8289724310777</v>
      </c>
      <c r="AA690" s="17" t="str">
        <f>IF('[1]TCE - ANEXO III - Preencher'!AB699="","",'[1]TCE - ANEXO III - Preencher'!AB699)</f>
        <v/>
      </c>
      <c r="AB690" s="15">
        <f t="shared" si="60"/>
        <v>226.63217243107769</v>
      </c>
    </row>
    <row r="691" spans="1:28" x14ac:dyDescent="0.2">
      <c r="A691" s="8">
        <f>IFERROR(VLOOKUP(B691,'[1]DADOS (OCULTAR)'!$P$3:$R$56,3,0),"")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SAMARA KAROLYNE DO NASCIMENTO SANTIAGO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>
        <f>'[1]TCE - ANEXO III - Preencher'!G700</f>
        <v>521130</v>
      </c>
      <c r="G691" s="13">
        <f>IF('[1]TCE - ANEXO III - Preencher'!H700="","",'[1]TCE - ANEXO III - Preencher'!H700)</f>
        <v>44287</v>
      </c>
      <c r="H691" s="14">
        <f>'[1]TCE - ANEXO III - Preencher'!I700</f>
        <v>0</v>
      </c>
      <c r="I691" s="14">
        <f>'[1]TCE - ANEXO III - Preencher'!J700</f>
        <v>87.941599999999994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1.1599999999999999</v>
      </c>
      <c r="O691" s="15">
        <f>'[1]TCE - ANEXO III - Preencher'!P700</f>
        <v>0</v>
      </c>
      <c r="P691" s="16">
        <f t="shared" si="62"/>
        <v>1.1599999999999999</v>
      </c>
      <c r="Q691" s="15">
        <f>'[1]TCE - ANEXO III - Preencher'!R700</f>
        <v>565.404821081823</v>
      </c>
      <c r="R691" s="15">
        <f>'[1]TCE - ANEXO III - Preencher'!S700</f>
        <v>59.4</v>
      </c>
      <c r="S691" s="16">
        <f t="shared" si="63"/>
        <v>506.00482108182302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115.8289724310777</v>
      </c>
      <c r="Y691" s="15">
        <f>'[1]TCE - ANEXO III - Preencher'!Z700</f>
        <v>0</v>
      </c>
      <c r="Z691" s="16">
        <f t="shared" si="65"/>
        <v>115.8289724310777</v>
      </c>
      <c r="AA691" s="17" t="str">
        <f>IF('[1]TCE - ANEXO III - Preencher'!AB700="","",'[1]TCE - ANEXO III - Preencher'!AB700)</f>
        <v/>
      </c>
      <c r="AB691" s="15">
        <f t="shared" si="60"/>
        <v>710.93539351290065</v>
      </c>
    </row>
    <row r="692" spans="1:28" x14ac:dyDescent="0.2">
      <c r="A692" s="8">
        <f>IFERROR(VLOOKUP(B692,'[1]DADOS (OCULTAR)'!$P$3:$R$56,3,0),"")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SAMUEL SANTOS DE PAULA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>
        <f>'[1]TCE - ANEXO III - Preencher'!G701</f>
        <v>411010</v>
      </c>
      <c r="G692" s="13">
        <f>IF('[1]TCE - ANEXO III - Preencher'!H701="","",'[1]TCE - ANEXO III - Preencher'!H701)</f>
        <v>44287</v>
      </c>
      <c r="H692" s="14">
        <f>'[1]TCE - ANEXO III - Preencher'!I701</f>
        <v>0</v>
      </c>
      <c r="I692" s="14">
        <f>'[1]TCE - ANEXO III - Preencher'!J701</f>
        <v>94.968000000000004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1.1599999999999999</v>
      </c>
      <c r="O692" s="15">
        <f>'[1]TCE - ANEXO III - Preencher'!P701</f>
        <v>0</v>
      </c>
      <c r="P692" s="16">
        <f t="shared" si="62"/>
        <v>1.1599999999999999</v>
      </c>
      <c r="Q692" s="15">
        <f>'[1]TCE - ANEXO III - Preencher'!R701</f>
        <v>415.7395619605249</v>
      </c>
      <c r="R692" s="15">
        <f>'[1]TCE - ANEXO III - Preencher'!S701</f>
        <v>71.23</v>
      </c>
      <c r="S692" s="16">
        <f t="shared" si="63"/>
        <v>344.50956196052488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115.8289724310777</v>
      </c>
      <c r="Y692" s="15">
        <f>'[1]TCE - ANEXO III - Preencher'!Z701</f>
        <v>0</v>
      </c>
      <c r="Z692" s="16">
        <f t="shared" si="65"/>
        <v>115.8289724310777</v>
      </c>
      <c r="AA692" s="17" t="str">
        <f>IF('[1]TCE - ANEXO III - Preencher'!AB701="","",'[1]TCE - ANEXO III - Preencher'!AB701)</f>
        <v/>
      </c>
      <c r="AB692" s="15">
        <f t="shared" si="60"/>
        <v>556.46653439160252</v>
      </c>
    </row>
    <row r="693" spans="1:28" x14ac:dyDescent="0.2">
      <c r="A693" s="8">
        <f>IFERROR(VLOOKUP(B693,'[1]DADOS (OCULTAR)'!$P$3:$R$56,3,0),"")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SANDRA CRISTINA DE ALMEIDA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>
        <f>'[1]TCE - ANEXO III - Preencher'!G702</f>
        <v>411010</v>
      </c>
      <c r="G693" s="13">
        <f>IF('[1]TCE - ANEXO III - Preencher'!H702="","",'[1]TCE - ANEXO III - Preencher'!H702)</f>
        <v>44287</v>
      </c>
      <c r="H693" s="14">
        <f>'[1]TCE - ANEXO III - Preencher'!I702</f>
        <v>0</v>
      </c>
      <c r="I693" s="14">
        <f>'[1]TCE - ANEXO III - Preencher'!J702</f>
        <v>166.10239999999999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1.1599999999999999</v>
      </c>
      <c r="O693" s="15">
        <f>'[1]TCE - ANEXO III - Preencher'!P702</f>
        <v>0</v>
      </c>
      <c r="P693" s="16">
        <f t="shared" si="62"/>
        <v>1.1599999999999999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115.8289724310777</v>
      </c>
      <c r="Y693" s="15">
        <f>'[1]TCE - ANEXO III - Preencher'!Z702</f>
        <v>0</v>
      </c>
      <c r="Z693" s="16">
        <f t="shared" si="65"/>
        <v>115.8289724310777</v>
      </c>
      <c r="AA693" s="17" t="str">
        <f>IF('[1]TCE - ANEXO III - Preencher'!AB702="","",'[1]TCE - ANEXO III - Preencher'!AB702)</f>
        <v/>
      </c>
      <c r="AB693" s="15">
        <f t="shared" si="60"/>
        <v>283.09137243107767</v>
      </c>
    </row>
    <row r="694" spans="1:28" x14ac:dyDescent="0.2">
      <c r="A694" s="8">
        <f>IFERROR(VLOOKUP(B694,'[1]DADOS (OCULTAR)'!$P$3:$R$56,3,0),"")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SANDRA DA SILVA CAVALCANTI BARBOSA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>
        <f>'[1]TCE - ANEXO III - Preencher'!G703</f>
        <v>521130</v>
      </c>
      <c r="G694" s="13">
        <f>IF('[1]TCE - ANEXO III - Preencher'!H703="","",'[1]TCE - ANEXO III - Preencher'!H703)</f>
        <v>44287</v>
      </c>
      <c r="H694" s="14">
        <f>'[1]TCE - ANEXO III - Preencher'!I703</f>
        <v>0</v>
      </c>
      <c r="I694" s="14">
        <f>'[1]TCE - ANEXO III - Preencher'!J703</f>
        <v>107.9336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1.1599999999999999</v>
      </c>
      <c r="O694" s="15">
        <f>'[1]TCE - ANEXO III - Preencher'!P703</f>
        <v>0</v>
      </c>
      <c r="P694" s="16">
        <f t="shared" si="62"/>
        <v>1.1599999999999999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115.8289724310777</v>
      </c>
      <c r="Y694" s="15">
        <f>'[1]TCE - ANEXO III - Preencher'!Z703</f>
        <v>0</v>
      </c>
      <c r="Z694" s="16">
        <f t="shared" si="65"/>
        <v>115.8289724310777</v>
      </c>
      <c r="AA694" s="17" t="str">
        <f>IF('[1]TCE - ANEXO III - Preencher'!AB703="","",'[1]TCE - ANEXO III - Preencher'!AB703)</f>
        <v/>
      </c>
      <c r="AB694" s="15">
        <f t="shared" si="60"/>
        <v>224.9225724310777</v>
      </c>
    </row>
    <row r="695" spans="1:28" x14ac:dyDescent="0.2">
      <c r="A695" s="8">
        <f>IFERROR(VLOOKUP(B695,'[1]DADOS (OCULTAR)'!$P$3:$R$56,3,0),"")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SANDRA LUCIA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>
        <f>'[1]TCE - ANEXO III - Preencher'!G704</f>
        <v>322205</v>
      </c>
      <c r="G695" s="13">
        <f>IF('[1]TCE - ANEXO III - Preencher'!H704="","",'[1]TCE - ANEXO III - Preencher'!H704)</f>
        <v>44287</v>
      </c>
      <c r="H695" s="14">
        <f>'[1]TCE - ANEXO III - Preencher'!I704</f>
        <v>0</v>
      </c>
      <c r="I695" s="14">
        <f>'[1]TCE - ANEXO III - Preencher'!J704</f>
        <v>118.8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1.1599999999999999</v>
      </c>
      <c r="O695" s="15">
        <f>'[1]TCE - ANEXO III - Preencher'!P704</f>
        <v>0</v>
      </c>
      <c r="P695" s="16">
        <f t="shared" si="62"/>
        <v>1.1599999999999999</v>
      </c>
      <c r="Q695" s="15">
        <f>'[1]TCE - ANEXO III - Preencher'!R704</f>
        <v>283.45208871519293</v>
      </c>
      <c r="R695" s="15">
        <f>'[1]TCE - ANEXO III - Preencher'!S704</f>
        <v>66</v>
      </c>
      <c r="S695" s="16">
        <f t="shared" si="63"/>
        <v>217.45208871519293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115.8289724310777</v>
      </c>
      <c r="Y695" s="15">
        <f>'[1]TCE - ANEXO III - Preencher'!Z704</f>
        <v>0</v>
      </c>
      <c r="Z695" s="16">
        <f t="shared" si="65"/>
        <v>115.8289724310777</v>
      </c>
      <c r="AA695" s="17" t="str">
        <f>IF('[1]TCE - ANEXO III - Preencher'!AB704="","",'[1]TCE - ANEXO III - Preencher'!AB704)</f>
        <v/>
      </c>
      <c r="AB695" s="15">
        <f t="shared" si="60"/>
        <v>453.24106114627062</v>
      </c>
    </row>
    <row r="696" spans="1:28" x14ac:dyDescent="0.2">
      <c r="A696" s="8">
        <f>IFERROR(VLOOKUP(B696,'[1]DADOS (OCULTAR)'!$P$3:$R$56,3,0),"")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SARAH BRENDDA SOARES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>
        <f>'[1]TCE - ANEXO III - Preencher'!G705</f>
        <v>322205</v>
      </c>
      <c r="G696" s="13">
        <f>IF('[1]TCE - ANEXO III - Preencher'!H705="","",'[1]TCE - ANEXO III - Preencher'!H705)</f>
        <v>44287</v>
      </c>
      <c r="H696" s="14">
        <f>'[1]TCE - ANEXO III - Preencher'!I705</f>
        <v>0</v>
      </c>
      <c r="I696" s="14">
        <f>'[1]TCE - ANEXO III - Preencher'!J705</f>
        <v>128.04640000000001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1.1599999999999999</v>
      </c>
      <c r="O696" s="15">
        <f>'[1]TCE - ANEXO III - Preencher'!P705</f>
        <v>0</v>
      </c>
      <c r="P696" s="16">
        <f t="shared" si="62"/>
        <v>1.1599999999999999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115.8289724310777</v>
      </c>
      <c r="Y696" s="15">
        <f>'[1]TCE - ANEXO III - Preencher'!Z705</f>
        <v>0</v>
      </c>
      <c r="Z696" s="16">
        <f t="shared" si="65"/>
        <v>115.8289724310777</v>
      </c>
      <c r="AA696" s="17" t="str">
        <f>IF('[1]TCE - ANEXO III - Preencher'!AB705="","",'[1]TCE - ANEXO III - Preencher'!AB705)</f>
        <v/>
      </c>
      <c r="AB696" s="15">
        <f t="shared" si="60"/>
        <v>245.03537243107769</v>
      </c>
    </row>
    <row r="697" spans="1:28" x14ac:dyDescent="0.2">
      <c r="A697" s="8">
        <f>IFERROR(VLOOKUP(B697,'[1]DADOS (OCULTAR)'!$P$3:$R$56,3,0),"")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SERGIO ADRIANO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>
        <f>'[1]TCE - ANEXO III - Preencher'!G706</f>
        <v>322205</v>
      </c>
      <c r="G697" s="13">
        <f>IF('[1]TCE - ANEXO III - Preencher'!H706="","",'[1]TCE - ANEXO III - Preencher'!H706)</f>
        <v>44287</v>
      </c>
      <c r="H697" s="14">
        <f>'[1]TCE - ANEXO III - Preencher'!I706</f>
        <v>0</v>
      </c>
      <c r="I697" s="14">
        <f>'[1]TCE - ANEXO III - Preencher'!J706</f>
        <v>268.9384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1.1599999999999999</v>
      </c>
      <c r="O697" s="15">
        <f>'[1]TCE - ANEXO III - Preencher'!P706</f>
        <v>0</v>
      </c>
      <c r="P697" s="16">
        <f t="shared" si="62"/>
        <v>1.1599999999999999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115.8289724310777</v>
      </c>
      <c r="Y697" s="15">
        <f>'[1]TCE - ANEXO III - Preencher'!Z706</f>
        <v>0</v>
      </c>
      <c r="Z697" s="16">
        <f t="shared" si="65"/>
        <v>115.8289724310777</v>
      </c>
      <c r="AA697" s="17" t="str">
        <f>IF('[1]TCE - ANEXO III - Preencher'!AB706="","",'[1]TCE - ANEXO III - Preencher'!AB706)</f>
        <v/>
      </c>
      <c r="AB697" s="15">
        <f t="shared" si="60"/>
        <v>385.92737243107774</v>
      </c>
    </row>
    <row r="698" spans="1:28" x14ac:dyDescent="0.2">
      <c r="A698" s="8">
        <f>IFERROR(VLOOKUP(B698,'[1]DADOS (OCULTAR)'!$P$3:$R$56,3,0),"")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SERGITANIA MARGARIDA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>
        <f>'[1]TCE - ANEXO III - Preencher'!G707</f>
        <v>515205</v>
      </c>
      <c r="G698" s="13">
        <f>IF('[1]TCE - ANEXO III - Preencher'!H707="","",'[1]TCE - ANEXO III - Preencher'!H707)</f>
        <v>44287</v>
      </c>
      <c r="H698" s="14">
        <f>'[1]TCE - ANEXO III - Preencher'!I707</f>
        <v>0</v>
      </c>
      <c r="I698" s="14">
        <f>'[1]TCE - ANEXO III - Preencher'!J707</f>
        <v>162.94399999999999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1.1599999999999999</v>
      </c>
      <c r="O698" s="15">
        <f>'[1]TCE - ANEXO III - Preencher'!P707</f>
        <v>0</v>
      </c>
      <c r="P698" s="16">
        <f t="shared" si="62"/>
        <v>1.1599999999999999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115.8289724310777</v>
      </c>
      <c r="Y698" s="15">
        <f>'[1]TCE - ANEXO III - Preencher'!Z707</f>
        <v>0</v>
      </c>
      <c r="Z698" s="16">
        <f t="shared" si="65"/>
        <v>115.8289724310777</v>
      </c>
      <c r="AA698" s="17" t="str">
        <f>IF('[1]TCE - ANEXO III - Preencher'!AB707="","",'[1]TCE - ANEXO III - Preencher'!AB707)</f>
        <v/>
      </c>
      <c r="AB698" s="15">
        <f t="shared" si="60"/>
        <v>279.9329724310777</v>
      </c>
    </row>
    <row r="699" spans="1:28" x14ac:dyDescent="0.2">
      <c r="A699" s="8">
        <f>IFERROR(VLOOKUP(B699,'[1]DADOS (OCULTAR)'!$P$3:$R$56,3,0),"")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SEVERINA MARIA DE OLIVEIRA RAMOS CORREIA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>
        <f>'[1]TCE - ANEXO III - Preencher'!G708</f>
        <v>322205</v>
      </c>
      <c r="G699" s="13">
        <f>IF('[1]TCE - ANEXO III - Preencher'!H708="","",'[1]TCE - ANEXO III - Preencher'!H708)</f>
        <v>44287</v>
      </c>
      <c r="H699" s="14">
        <f>'[1]TCE - ANEXO III - Preencher'!I708</f>
        <v>0</v>
      </c>
      <c r="I699" s="14">
        <f>'[1]TCE - ANEXO III - Preencher'!J708</f>
        <v>140.6936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1.1599999999999999</v>
      </c>
      <c r="O699" s="15">
        <f>'[1]TCE - ANEXO III - Preencher'!P708</f>
        <v>0</v>
      </c>
      <c r="P699" s="16">
        <f t="shared" si="62"/>
        <v>1.1599999999999999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115.8289724310777</v>
      </c>
      <c r="Y699" s="15">
        <f>'[1]TCE - ANEXO III - Preencher'!Z708</f>
        <v>0</v>
      </c>
      <c r="Z699" s="16">
        <f t="shared" si="65"/>
        <v>115.8289724310777</v>
      </c>
      <c r="AA699" s="17" t="str">
        <f>IF('[1]TCE - ANEXO III - Preencher'!AB708="","",'[1]TCE - ANEXO III - Preencher'!AB708)</f>
        <v/>
      </c>
      <c r="AB699" s="15">
        <f t="shared" si="60"/>
        <v>257.68257243107769</v>
      </c>
    </row>
    <row r="700" spans="1:28" x14ac:dyDescent="0.2">
      <c r="A700" s="8">
        <f>IFERROR(VLOOKUP(B700,'[1]DADOS (OCULTAR)'!$P$3:$R$56,3,0),"")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SHEILA ANDREZA DOS SANTOS COSTA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>
        <f>'[1]TCE - ANEXO III - Preencher'!G709</f>
        <v>322205</v>
      </c>
      <c r="G700" s="13">
        <f>IF('[1]TCE - ANEXO III - Preencher'!H709="","",'[1]TCE - ANEXO III - Preencher'!H709)</f>
        <v>44287</v>
      </c>
      <c r="H700" s="14">
        <f>'[1]TCE - ANEXO III - Preencher'!I709</f>
        <v>0</v>
      </c>
      <c r="I700" s="14">
        <f>'[1]TCE - ANEXO III - Preencher'!J709</f>
        <v>239.04079999999999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1.1599999999999999</v>
      </c>
      <c r="O700" s="15">
        <f>'[1]TCE - ANEXO III - Preencher'!P709</f>
        <v>0</v>
      </c>
      <c r="P700" s="16">
        <f t="shared" si="62"/>
        <v>1.1599999999999999</v>
      </c>
      <c r="Q700" s="15">
        <f>'[1]TCE - ANEXO III - Preencher'!R709</f>
        <v>215.58777923352039</v>
      </c>
      <c r="R700" s="15">
        <f>'[1]TCE - ANEXO III - Preencher'!S709</f>
        <v>0</v>
      </c>
      <c r="S700" s="16">
        <f t="shared" si="63"/>
        <v>215.58777923352039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115.8289724310777</v>
      </c>
      <c r="Y700" s="15">
        <f>'[1]TCE - ANEXO III - Preencher'!Z709</f>
        <v>0</v>
      </c>
      <c r="Z700" s="16">
        <f t="shared" si="65"/>
        <v>115.8289724310777</v>
      </c>
      <c r="AA700" s="17" t="str">
        <f>IF('[1]TCE - ANEXO III - Preencher'!AB709="","",'[1]TCE - ANEXO III - Preencher'!AB709)</f>
        <v/>
      </c>
      <c r="AB700" s="15">
        <f t="shared" si="60"/>
        <v>571.61755166459807</v>
      </c>
    </row>
    <row r="701" spans="1:28" x14ac:dyDescent="0.2">
      <c r="A701" s="8">
        <f>IFERROR(VLOOKUP(B701,'[1]DADOS (OCULTAR)'!$P$3:$R$56,3,0),"")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SHEILA REGINA DE MELO SERRANO DE ANDRADE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>
        <f>'[1]TCE - ANEXO III - Preencher'!G710</f>
        <v>223505</v>
      </c>
      <c r="G701" s="13">
        <f>IF('[1]TCE - ANEXO III - Preencher'!H710="","",'[1]TCE - ANEXO III - Preencher'!H710)</f>
        <v>44287</v>
      </c>
      <c r="H701" s="14">
        <f>'[1]TCE - ANEXO III - Preencher'!I710</f>
        <v>0</v>
      </c>
      <c r="I701" s="14">
        <f>'[1]TCE - ANEXO III - Preencher'!J710</f>
        <v>330.58240000000001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2.44</v>
      </c>
      <c r="O701" s="15">
        <f>'[1]TCE - ANEXO III - Preencher'!P710</f>
        <v>0</v>
      </c>
      <c r="P701" s="16">
        <f t="shared" si="62"/>
        <v>2.44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115.8289724310777</v>
      </c>
      <c r="Y701" s="15">
        <f>'[1]TCE - ANEXO III - Preencher'!Z710</f>
        <v>0</v>
      </c>
      <c r="Z701" s="16">
        <f t="shared" si="65"/>
        <v>115.8289724310777</v>
      </c>
      <c r="AA701" s="17" t="str">
        <f>IF('[1]TCE - ANEXO III - Preencher'!AB710="","",'[1]TCE - ANEXO III - Preencher'!AB710)</f>
        <v/>
      </c>
      <c r="AB701" s="15">
        <f t="shared" si="60"/>
        <v>448.85137243107772</v>
      </c>
    </row>
    <row r="702" spans="1:28" x14ac:dyDescent="0.2">
      <c r="A702" s="8">
        <f>IFERROR(VLOOKUP(B702,'[1]DADOS (OCULTAR)'!$P$3:$R$56,3,0),"")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SHEROLLA SMIRNA DE LIMA FERREIRA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>
        <f>'[1]TCE - ANEXO III - Preencher'!G711</f>
        <v>411010</v>
      </c>
      <c r="G702" s="13">
        <f>IF('[1]TCE - ANEXO III - Preencher'!H711="","",'[1]TCE - ANEXO III - Preencher'!H711)</f>
        <v>44287</v>
      </c>
      <c r="H702" s="14">
        <f>'[1]TCE - ANEXO III - Preencher'!I711</f>
        <v>0</v>
      </c>
      <c r="I702" s="14">
        <f>'[1]TCE - ANEXO III - Preencher'!J711</f>
        <v>11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1.1599999999999999</v>
      </c>
      <c r="O702" s="15">
        <f>'[1]TCE - ANEXO III - Preencher'!P711</f>
        <v>0</v>
      </c>
      <c r="P702" s="16">
        <f t="shared" si="62"/>
        <v>1.1599999999999999</v>
      </c>
      <c r="Q702" s="15">
        <f>'[1]TCE - ANEXO III - Preencher'!R711</f>
        <v>437.19756347356378</v>
      </c>
      <c r="R702" s="15">
        <f>'[1]TCE - ANEXO III - Preencher'!S711</f>
        <v>29.7</v>
      </c>
      <c r="S702" s="16">
        <f t="shared" si="63"/>
        <v>407.49756347356379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115.8289724310777</v>
      </c>
      <c r="Y702" s="15">
        <f>'[1]TCE - ANEXO III - Preencher'!Z711</f>
        <v>0</v>
      </c>
      <c r="Z702" s="16">
        <f t="shared" si="65"/>
        <v>115.8289724310777</v>
      </c>
      <c r="AA702" s="17" t="str">
        <f>IF('[1]TCE - ANEXO III - Preencher'!AB711="","",'[1]TCE - ANEXO III - Preencher'!AB711)</f>
        <v/>
      </c>
      <c r="AB702" s="15">
        <f t="shared" si="60"/>
        <v>535.48653590464153</v>
      </c>
    </row>
    <row r="703" spans="1:28" x14ac:dyDescent="0.2">
      <c r="A703" s="8">
        <f>IFERROR(VLOOKUP(B703,'[1]DADOS (OCULTAR)'!$P$3:$R$56,3,0),"")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SHIRLEY ANDRA MAGALHAES DA LUZ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>
        <f>'[1]TCE - ANEXO III - Preencher'!G712</f>
        <v>223505</v>
      </c>
      <c r="G703" s="13">
        <f>IF('[1]TCE - ANEXO III - Preencher'!H712="","",'[1]TCE - ANEXO III - Preencher'!H712)</f>
        <v>44287</v>
      </c>
      <c r="H703" s="14">
        <f>'[1]TCE - ANEXO III - Preencher'!I712</f>
        <v>0</v>
      </c>
      <c r="I703" s="14">
        <f>'[1]TCE - ANEXO III - Preencher'!J712</f>
        <v>222.66239999999999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2.44</v>
      </c>
      <c r="O703" s="15">
        <f>'[1]TCE - ANEXO III - Preencher'!P712</f>
        <v>0</v>
      </c>
      <c r="P703" s="16">
        <f t="shared" si="62"/>
        <v>2.44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24.1</v>
      </c>
      <c r="U703" s="15">
        <f>'[1]TCE - ANEXO III - Preencher'!V712</f>
        <v>0</v>
      </c>
      <c r="V703" s="16">
        <f t="shared" si="64"/>
        <v>24.1</v>
      </c>
      <c r="W703" s="17" t="str">
        <f>IF('[1]TCE - ANEXO III - Preencher'!X712="","",'[1]TCE - ANEXO III - Preencher'!X712)</f>
        <v>AUXILIO CRECHE</v>
      </c>
      <c r="X703" s="15">
        <f>'[1]TCE - ANEXO III - Preencher'!Y712</f>
        <v>115.8289724310777</v>
      </c>
      <c r="Y703" s="15">
        <f>'[1]TCE - ANEXO III - Preencher'!Z712</f>
        <v>0</v>
      </c>
      <c r="Z703" s="16">
        <f t="shared" si="65"/>
        <v>115.8289724310777</v>
      </c>
      <c r="AA703" s="17" t="str">
        <f>IF('[1]TCE - ANEXO III - Preencher'!AB712="","",'[1]TCE - ANEXO III - Preencher'!AB712)</f>
        <v/>
      </c>
      <c r="AB703" s="15">
        <f t="shared" si="60"/>
        <v>365.03137243107767</v>
      </c>
    </row>
    <row r="704" spans="1:28" x14ac:dyDescent="0.2">
      <c r="A704" s="8">
        <f>IFERROR(VLOOKUP(B704,'[1]DADOS (OCULTAR)'!$P$3:$R$56,3,0),"")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SHIRLEY OLIVEIRA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>
        <f>'[1]TCE - ANEXO III - Preencher'!G713</f>
        <v>322605</v>
      </c>
      <c r="G704" s="13">
        <f>IF('[1]TCE - ANEXO III - Preencher'!H713="","",'[1]TCE - ANEXO III - Preencher'!H713)</f>
        <v>44287</v>
      </c>
      <c r="H704" s="14">
        <f>'[1]TCE - ANEXO III - Preencher'!I713</f>
        <v>0</v>
      </c>
      <c r="I704" s="14">
        <f>'[1]TCE - ANEXO III - Preencher'!J713</f>
        <v>201.28960000000001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1.1599999999999999</v>
      </c>
      <c r="O704" s="15">
        <f>'[1]TCE - ANEXO III - Preencher'!P713</f>
        <v>0</v>
      </c>
      <c r="P704" s="16">
        <f t="shared" si="62"/>
        <v>1.1599999999999999</v>
      </c>
      <c r="Q704" s="15">
        <f>'[1]TCE - ANEXO III - Preencher'!R713</f>
        <v>848.09494181659886</v>
      </c>
      <c r="R704" s="15">
        <f>'[1]TCE - ANEXO III - Preencher'!S713</f>
        <v>37.4</v>
      </c>
      <c r="S704" s="16">
        <f t="shared" si="63"/>
        <v>810.69494181659888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115.8289724310777</v>
      </c>
      <c r="Y704" s="15">
        <f>'[1]TCE - ANEXO III - Preencher'!Z713</f>
        <v>0</v>
      </c>
      <c r="Z704" s="16">
        <f t="shared" si="65"/>
        <v>115.8289724310777</v>
      </c>
      <c r="AA704" s="17" t="str">
        <f>IF('[1]TCE - ANEXO III - Preencher'!AB713="","",'[1]TCE - ANEXO III - Preencher'!AB713)</f>
        <v/>
      </c>
      <c r="AB704" s="15">
        <f t="shared" si="60"/>
        <v>1128.9735142476766</v>
      </c>
    </row>
    <row r="705" spans="1:28" x14ac:dyDescent="0.2">
      <c r="A705" s="8">
        <f>IFERROR(VLOOKUP(B705,'[1]DADOS (OCULTAR)'!$P$3:$R$56,3,0),"")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SHIRLEY RAMOS SILVA DA PAZ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>
        <f>'[1]TCE - ANEXO III - Preencher'!G714</f>
        <v>223605</v>
      </c>
      <c r="G705" s="13">
        <f>IF('[1]TCE - ANEXO III - Preencher'!H714="","",'[1]TCE - ANEXO III - Preencher'!H714)</f>
        <v>44287</v>
      </c>
      <c r="H705" s="14">
        <f>'[1]TCE - ANEXO III - Preencher'!I714</f>
        <v>0</v>
      </c>
      <c r="I705" s="14">
        <f>'[1]TCE - ANEXO III - Preencher'!J714</f>
        <v>252.40559999999999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2.44</v>
      </c>
      <c r="O705" s="15">
        <f>'[1]TCE - ANEXO III - Preencher'!P714</f>
        <v>0</v>
      </c>
      <c r="P705" s="16">
        <f t="shared" si="62"/>
        <v>2.44</v>
      </c>
      <c r="Q705" s="15">
        <f>'[1]TCE - ANEXO III - Preencher'!R714</f>
        <v>304.09896302327149</v>
      </c>
      <c r="R705" s="15">
        <f>'[1]TCE - ANEXO III - Preencher'!S714</f>
        <v>60</v>
      </c>
      <c r="S705" s="16">
        <f t="shared" si="63"/>
        <v>244.09896302327149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115.8289724310777</v>
      </c>
      <c r="Y705" s="15">
        <f>'[1]TCE - ANEXO III - Preencher'!Z714</f>
        <v>0</v>
      </c>
      <c r="Z705" s="16">
        <f t="shared" si="65"/>
        <v>115.8289724310777</v>
      </c>
      <c r="AA705" s="17" t="str">
        <f>IF('[1]TCE - ANEXO III - Preencher'!AB714="","",'[1]TCE - ANEXO III - Preencher'!AB714)</f>
        <v/>
      </c>
      <c r="AB705" s="15">
        <f t="shared" si="60"/>
        <v>614.77353545434914</v>
      </c>
    </row>
    <row r="706" spans="1:28" x14ac:dyDescent="0.2">
      <c r="A706" s="8">
        <f>IFERROR(VLOOKUP(B706,'[1]DADOS (OCULTAR)'!$P$3:$R$56,3,0),"")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SHISLAINY CAROLINI DA SILVA MELO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>
        <f>'[1]TCE - ANEXO III - Preencher'!G715</f>
        <v>322205</v>
      </c>
      <c r="G706" s="13">
        <f>IF('[1]TCE - ANEXO III - Preencher'!H715="","",'[1]TCE - ANEXO III - Preencher'!H715)</f>
        <v>44287</v>
      </c>
      <c r="H706" s="14">
        <f>'[1]TCE - ANEXO III - Preencher'!I715</f>
        <v>0</v>
      </c>
      <c r="I706" s="14">
        <f>'[1]TCE - ANEXO III - Preencher'!J715</f>
        <v>175.62639999999999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1.1599999999999999</v>
      </c>
      <c r="O706" s="15">
        <f>'[1]TCE - ANEXO III - Preencher'!P715</f>
        <v>0</v>
      </c>
      <c r="P706" s="16">
        <f t="shared" si="62"/>
        <v>1.1599999999999999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115.8289724310777</v>
      </c>
      <c r="Y706" s="15">
        <f>'[1]TCE - ANEXO III - Preencher'!Z715</f>
        <v>0</v>
      </c>
      <c r="Z706" s="16">
        <f t="shared" si="65"/>
        <v>115.8289724310777</v>
      </c>
      <c r="AA706" s="17" t="str">
        <f>IF('[1]TCE - ANEXO III - Preencher'!AB715="","",'[1]TCE - ANEXO III - Preencher'!AB715)</f>
        <v/>
      </c>
      <c r="AB706" s="15">
        <f t="shared" si="60"/>
        <v>292.61537243107767</v>
      </c>
    </row>
    <row r="707" spans="1:28" x14ac:dyDescent="0.2">
      <c r="A707" s="8">
        <f>IFERROR(VLOOKUP(B707,'[1]DADOS (OCULTAR)'!$P$3:$R$56,3,0),"")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SILVANA BARBOSA DA SILVA PINA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>
        <f>'[1]TCE - ANEXO III - Preencher'!G716</f>
        <v>322205</v>
      </c>
      <c r="G707" s="13">
        <f>IF('[1]TCE - ANEXO III - Preencher'!H716="","",'[1]TCE - ANEXO III - Preencher'!H716)</f>
        <v>44287</v>
      </c>
      <c r="H707" s="14">
        <f>'[1]TCE - ANEXO III - Preencher'!I716</f>
        <v>0</v>
      </c>
      <c r="I707" s="14">
        <f>'[1]TCE - ANEXO III - Preencher'!J716</f>
        <v>170.1096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1.1599999999999999</v>
      </c>
      <c r="O707" s="15">
        <f>'[1]TCE - ANEXO III - Preencher'!P716</f>
        <v>0</v>
      </c>
      <c r="P707" s="16">
        <f t="shared" si="62"/>
        <v>1.1599999999999999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115.8289724310777</v>
      </c>
      <c r="Y707" s="15">
        <f>'[1]TCE - ANEXO III - Preencher'!Z716</f>
        <v>0</v>
      </c>
      <c r="Z707" s="16">
        <f t="shared" si="65"/>
        <v>115.8289724310777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287.09857243107768</v>
      </c>
    </row>
    <row r="708" spans="1:28" x14ac:dyDescent="0.2">
      <c r="A708" s="8">
        <f>IFERROR(VLOOKUP(B708,'[1]DADOS (OCULTAR)'!$P$3:$R$56,3,0),"")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SILVANEIDE MARIA DOS SANTOS CIRIACO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>
        <f>'[1]TCE - ANEXO III - Preencher'!G717</f>
        <v>521130</v>
      </c>
      <c r="G708" s="13">
        <f>IF('[1]TCE - ANEXO III - Preencher'!H717="","",'[1]TCE - ANEXO III - Preencher'!H717)</f>
        <v>44287</v>
      </c>
      <c r="H708" s="14">
        <f>'[1]TCE - ANEXO III - Preencher'!I717</f>
        <v>0</v>
      </c>
      <c r="I708" s="14">
        <f>'[1]TCE - ANEXO III - Preencher'!J717</f>
        <v>96.8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1.1599999999999999</v>
      </c>
      <c r="O708" s="15">
        <f>'[1]TCE - ANEXO III - Preencher'!P717</f>
        <v>0</v>
      </c>
      <c r="P708" s="16">
        <f t="shared" ref="P708:P771" si="68">N708-O708</f>
        <v>1.1599999999999999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115.8289724310777</v>
      </c>
      <c r="Y708" s="15">
        <f>'[1]TCE - ANEXO III - Preencher'!Z717</f>
        <v>0</v>
      </c>
      <c r="Z708" s="16">
        <f t="shared" ref="Z708:Z771" si="71">X708-Y708</f>
        <v>115.8289724310777</v>
      </c>
      <c r="AA708" s="17" t="str">
        <f>IF('[1]TCE - ANEXO III - Preencher'!AB717="","",'[1]TCE - ANEXO III - Preencher'!AB717)</f>
        <v/>
      </c>
      <c r="AB708" s="15">
        <f t="shared" si="66"/>
        <v>213.7889724310777</v>
      </c>
    </row>
    <row r="709" spans="1:28" x14ac:dyDescent="0.2">
      <c r="A709" s="8">
        <f>IFERROR(VLOOKUP(B709,'[1]DADOS (OCULTAR)'!$P$3:$R$56,3,0),"")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SILVIA MICHELLE GALVAO DA SILVEIRA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>
        <f>'[1]TCE - ANEXO III - Preencher'!G718</f>
        <v>223505</v>
      </c>
      <c r="G709" s="13">
        <f>IF('[1]TCE - ANEXO III - Preencher'!H718="","",'[1]TCE - ANEXO III - Preencher'!H718)</f>
        <v>44287</v>
      </c>
      <c r="H709" s="14">
        <f>'[1]TCE - ANEXO III - Preencher'!I718</f>
        <v>0</v>
      </c>
      <c r="I709" s="14">
        <f>'[1]TCE - ANEXO III - Preencher'!J718</f>
        <v>289.08879999999999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2.44</v>
      </c>
      <c r="O709" s="15">
        <f>'[1]TCE - ANEXO III - Preencher'!P718</f>
        <v>0</v>
      </c>
      <c r="P709" s="16">
        <f t="shared" si="68"/>
        <v>2.44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115.8289724310777</v>
      </c>
      <c r="Y709" s="15">
        <f>'[1]TCE - ANEXO III - Preencher'!Z718</f>
        <v>0</v>
      </c>
      <c r="Z709" s="16">
        <f t="shared" si="71"/>
        <v>115.8289724310777</v>
      </c>
      <c r="AA709" s="17" t="str">
        <f>IF('[1]TCE - ANEXO III - Preencher'!AB718="","",'[1]TCE - ANEXO III - Preencher'!AB718)</f>
        <v/>
      </c>
      <c r="AB709" s="15">
        <f t="shared" si="66"/>
        <v>407.35777243107771</v>
      </c>
    </row>
    <row r="710" spans="1:28" x14ac:dyDescent="0.2">
      <c r="A710" s="8">
        <f>IFERROR(VLOOKUP(B710,'[1]DADOS (OCULTAR)'!$P$3:$R$56,3,0),"")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SIMONCHELLI LEONARDI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>
        <f>'[1]TCE - ANEXO III - Preencher'!G719</f>
        <v>411010</v>
      </c>
      <c r="G710" s="13">
        <f>IF('[1]TCE - ANEXO III - Preencher'!H719="","",'[1]TCE - ANEXO III - Preencher'!H719)</f>
        <v>44287</v>
      </c>
      <c r="H710" s="14">
        <f>'[1]TCE - ANEXO III - Preencher'!I719</f>
        <v>0</v>
      </c>
      <c r="I710" s="14">
        <f>'[1]TCE - ANEXO III - Preencher'!J719</f>
        <v>159.43119999999999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1.1599999999999999</v>
      </c>
      <c r="O710" s="15">
        <f>'[1]TCE - ANEXO III - Preencher'!P719</f>
        <v>0</v>
      </c>
      <c r="P710" s="16">
        <f t="shared" si="68"/>
        <v>1.1599999999999999</v>
      </c>
      <c r="Q710" s="15">
        <f>'[1]TCE - ANEXO III - Preencher'!R719</f>
        <v>981.11980343007656</v>
      </c>
      <c r="R710" s="15">
        <f>'[1]TCE - ANEXO III - Preencher'!S719</f>
        <v>114.67</v>
      </c>
      <c r="S710" s="16">
        <f t="shared" si="69"/>
        <v>866.4498034300766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115.8289724310777</v>
      </c>
      <c r="Y710" s="15">
        <f>'[1]TCE - ANEXO III - Preencher'!Z719</f>
        <v>0</v>
      </c>
      <c r="Z710" s="16">
        <f t="shared" si="71"/>
        <v>115.8289724310777</v>
      </c>
      <c r="AA710" s="17" t="str">
        <f>IF('[1]TCE - ANEXO III - Preencher'!AB719="","",'[1]TCE - ANEXO III - Preencher'!AB719)</f>
        <v/>
      </c>
      <c r="AB710" s="15">
        <f t="shared" si="66"/>
        <v>1142.8699758611544</v>
      </c>
    </row>
    <row r="711" spans="1:28" x14ac:dyDescent="0.2">
      <c r="A711" s="8">
        <f>IFERROR(VLOOKUP(B711,'[1]DADOS (OCULTAR)'!$P$3:$R$56,3,0),"")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SIMONE SILVA DE LIMA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>
        <f>'[1]TCE - ANEXO III - Preencher'!G720</f>
        <v>322205</v>
      </c>
      <c r="G711" s="13">
        <f>IF('[1]TCE - ANEXO III - Preencher'!H720="","",'[1]TCE - ANEXO III - Preencher'!H720)</f>
        <v>44287</v>
      </c>
      <c r="H711" s="14">
        <f>'[1]TCE - ANEXO III - Preencher'!I720</f>
        <v>0</v>
      </c>
      <c r="I711" s="14">
        <f>'[1]TCE - ANEXO III - Preencher'!J720</f>
        <v>134.8792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1.1599999999999999</v>
      </c>
      <c r="O711" s="15">
        <f>'[1]TCE - ANEXO III - Preencher'!P720</f>
        <v>0</v>
      </c>
      <c r="P711" s="16">
        <f t="shared" si="68"/>
        <v>1.1599999999999999</v>
      </c>
      <c r="Q711" s="15">
        <f>'[1]TCE - ANEXO III - Preencher'!R720</f>
        <v>245.64864504159198</v>
      </c>
      <c r="R711" s="15">
        <f>'[1]TCE - ANEXO III - Preencher'!S720</f>
        <v>50.6</v>
      </c>
      <c r="S711" s="16">
        <f t="shared" si="69"/>
        <v>195.04864504159198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115.8289724310777</v>
      </c>
      <c r="Y711" s="15">
        <f>'[1]TCE - ANEXO III - Preencher'!Z720</f>
        <v>0</v>
      </c>
      <c r="Z711" s="16">
        <f t="shared" si="71"/>
        <v>115.8289724310777</v>
      </c>
      <c r="AA711" s="17" t="str">
        <f>IF('[1]TCE - ANEXO III - Preencher'!AB720="","",'[1]TCE - ANEXO III - Preencher'!AB720)</f>
        <v/>
      </c>
      <c r="AB711" s="15">
        <f t="shared" si="66"/>
        <v>446.91681747266972</v>
      </c>
    </row>
    <row r="712" spans="1:28" x14ac:dyDescent="0.2">
      <c r="A712" s="8">
        <f>IFERROR(VLOOKUP(B712,'[1]DADOS (OCULTAR)'!$P$3:$R$56,3,0),"")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SIMONE SILVIA DO NASCIMENTO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>
        <f>'[1]TCE - ANEXO III - Preencher'!G721</f>
        <v>223705</v>
      </c>
      <c r="G712" s="13">
        <f>IF('[1]TCE - ANEXO III - Preencher'!H721="","",'[1]TCE - ANEXO III - Preencher'!H721)</f>
        <v>44287</v>
      </c>
      <c r="H712" s="14">
        <f>'[1]TCE - ANEXO III - Preencher'!I721</f>
        <v>0</v>
      </c>
      <c r="I712" s="14">
        <f>'[1]TCE - ANEXO III - Preencher'!J721</f>
        <v>61.415999999999997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1.1599999999999999</v>
      </c>
      <c r="O712" s="15">
        <f>'[1]TCE - ANEXO III - Preencher'!P721</f>
        <v>0</v>
      </c>
      <c r="P712" s="16">
        <f t="shared" si="68"/>
        <v>1.1599999999999999</v>
      </c>
      <c r="Q712" s="15">
        <f>'[1]TCE - ANEXO III - Preencher'!R721</f>
        <v>565.404821081823</v>
      </c>
      <c r="R712" s="15">
        <f>'[1]TCE - ANEXO III - Preencher'!S721</f>
        <v>11</v>
      </c>
      <c r="S712" s="16">
        <f t="shared" si="69"/>
        <v>554.404821081823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115.8289724310777</v>
      </c>
      <c r="Y712" s="15">
        <f>'[1]TCE - ANEXO III - Preencher'!Z721</f>
        <v>0</v>
      </c>
      <c r="Z712" s="16">
        <f t="shared" si="71"/>
        <v>115.8289724310777</v>
      </c>
      <c r="AA712" s="17" t="str">
        <f>IF('[1]TCE - ANEXO III - Preencher'!AB721="","",'[1]TCE - ANEXO III - Preencher'!AB721)</f>
        <v/>
      </c>
      <c r="AB712" s="15">
        <f t="shared" si="66"/>
        <v>732.80979351290068</v>
      </c>
    </row>
    <row r="713" spans="1:28" x14ac:dyDescent="0.2">
      <c r="A713" s="8">
        <f>IFERROR(VLOOKUP(B713,'[1]DADOS (OCULTAR)'!$P$3:$R$56,3,0),"")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SIVANEIDE MARIA EMIDIO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>
        <f>'[1]TCE - ANEXO III - Preencher'!G722</f>
        <v>322205</v>
      </c>
      <c r="G713" s="13">
        <f>IF('[1]TCE - ANEXO III - Preencher'!H722="","",'[1]TCE - ANEXO III - Preencher'!H722)</f>
        <v>44287</v>
      </c>
      <c r="H713" s="14">
        <f>'[1]TCE - ANEXO III - Preencher'!I722</f>
        <v>0</v>
      </c>
      <c r="I713" s="14">
        <f>'[1]TCE - ANEXO III - Preencher'!J722</f>
        <v>143.13040000000001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1.1599999999999999</v>
      </c>
      <c r="O713" s="15">
        <f>'[1]TCE - ANEXO III - Preencher'!P722</f>
        <v>0</v>
      </c>
      <c r="P713" s="16">
        <f t="shared" si="68"/>
        <v>1.1599999999999999</v>
      </c>
      <c r="Q713" s="15">
        <f>'[1]TCE - ANEXO III - Preencher'!R722</f>
        <v>423.99831168375641</v>
      </c>
      <c r="R713" s="15">
        <f>'[1]TCE - ANEXO III - Preencher'!S722</f>
        <v>66</v>
      </c>
      <c r="S713" s="16">
        <f t="shared" si="69"/>
        <v>357.99831168375641</v>
      </c>
      <c r="T713" s="15">
        <f>'[1]TCE - ANEXO III - Preencher'!U722</f>
        <v>66.11</v>
      </c>
      <c r="U713" s="15">
        <f>'[1]TCE - ANEXO III - Preencher'!V722</f>
        <v>0</v>
      </c>
      <c r="V713" s="16">
        <f t="shared" si="70"/>
        <v>66.11</v>
      </c>
      <c r="W713" s="17" t="str">
        <f>IF('[1]TCE - ANEXO III - Preencher'!X722="","",'[1]TCE - ANEXO III - Preencher'!X722)</f>
        <v>AUXILIO CRECHE</v>
      </c>
      <c r="X713" s="15">
        <f>'[1]TCE - ANEXO III - Preencher'!Y722</f>
        <v>115.8289724310777</v>
      </c>
      <c r="Y713" s="15">
        <f>'[1]TCE - ANEXO III - Preencher'!Z722</f>
        <v>0</v>
      </c>
      <c r="Z713" s="16">
        <f t="shared" si="71"/>
        <v>115.8289724310777</v>
      </c>
      <c r="AA713" s="17" t="str">
        <f>IF('[1]TCE - ANEXO III - Preencher'!AB722="","",'[1]TCE - ANEXO III - Preencher'!AB722)</f>
        <v/>
      </c>
      <c r="AB713" s="15">
        <f t="shared" si="66"/>
        <v>684.22768411483412</v>
      </c>
    </row>
    <row r="714" spans="1:28" x14ac:dyDescent="0.2">
      <c r="A714" s="8">
        <f>IFERROR(VLOOKUP(B714,'[1]DADOS (OCULTAR)'!$P$3:$R$56,3,0),"")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SOLANGE AMARINO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>
        <f>'[1]TCE - ANEXO III - Preencher'!G723</f>
        <v>322205</v>
      </c>
      <c r="G714" s="13">
        <f>IF('[1]TCE - ANEXO III - Preencher'!H723="","",'[1]TCE - ANEXO III - Preencher'!H723)</f>
        <v>44287</v>
      </c>
      <c r="H714" s="14">
        <f>'[1]TCE - ANEXO III - Preencher'!I723</f>
        <v>0</v>
      </c>
      <c r="I714" s="14">
        <f>'[1]TCE - ANEXO III - Preencher'!J723</f>
        <v>201.67920000000001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1.1599999999999999</v>
      </c>
      <c r="O714" s="15">
        <f>'[1]TCE - ANEXO III - Preencher'!P723</f>
        <v>0</v>
      </c>
      <c r="P714" s="16">
        <f t="shared" si="68"/>
        <v>1.1599999999999999</v>
      </c>
      <c r="Q714" s="15">
        <f>'[1]TCE - ANEXO III - Preencher'!R723</f>
        <v>283.45208871519293</v>
      </c>
      <c r="R714" s="15">
        <f>'[1]TCE - ANEXO III - Preencher'!S723</f>
        <v>45.7</v>
      </c>
      <c r="S714" s="16">
        <f t="shared" si="69"/>
        <v>237.75208871519294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115.8289724310777</v>
      </c>
      <c r="Y714" s="15">
        <f>'[1]TCE - ANEXO III - Preencher'!Z723</f>
        <v>0</v>
      </c>
      <c r="Z714" s="16">
        <f t="shared" si="71"/>
        <v>115.8289724310777</v>
      </c>
      <c r="AA714" s="17" t="str">
        <f>IF('[1]TCE - ANEXO III - Preencher'!AB723="","",'[1]TCE - ANEXO III - Preencher'!AB723)</f>
        <v/>
      </c>
      <c r="AB714" s="15">
        <f t="shared" si="66"/>
        <v>556.4202611462706</v>
      </c>
    </row>
    <row r="715" spans="1:28" x14ac:dyDescent="0.2">
      <c r="A715" s="8">
        <f>IFERROR(VLOOKUP(B715,'[1]DADOS (OCULTAR)'!$P$3:$R$56,3,0),"")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SOLANGE AMELIA DE LYRA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>
        <f>'[1]TCE - ANEXO III - Preencher'!G724</f>
        <v>413115</v>
      </c>
      <c r="G715" s="13">
        <f>IF('[1]TCE - ANEXO III - Preencher'!H724="","",'[1]TCE - ANEXO III - Preencher'!H724)</f>
        <v>44287</v>
      </c>
      <c r="H715" s="14">
        <f>'[1]TCE - ANEXO III - Preencher'!I724</f>
        <v>0</v>
      </c>
      <c r="I715" s="14">
        <f>'[1]TCE - ANEXO III - Preencher'!J724</f>
        <v>151.67439999999999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1.1599999999999999</v>
      </c>
      <c r="O715" s="15">
        <f>'[1]TCE - ANEXO III - Preencher'!P724</f>
        <v>0</v>
      </c>
      <c r="P715" s="16">
        <f t="shared" si="68"/>
        <v>1.1599999999999999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115.8289724310777</v>
      </c>
      <c r="Y715" s="15">
        <f>'[1]TCE - ANEXO III - Preencher'!Z724</f>
        <v>0</v>
      </c>
      <c r="Z715" s="16">
        <f t="shared" si="71"/>
        <v>115.8289724310777</v>
      </c>
      <c r="AA715" s="17" t="str">
        <f>IF('[1]TCE - ANEXO III - Preencher'!AB724="","",'[1]TCE - ANEXO III - Preencher'!AB724)</f>
        <v/>
      </c>
      <c r="AB715" s="15">
        <f t="shared" si="66"/>
        <v>268.66337243107768</v>
      </c>
    </row>
    <row r="716" spans="1:28" x14ac:dyDescent="0.2">
      <c r="A716" s="8">
        <f>IFERROR(VLOOKUP(B716,'[1]DADOS (OCULTAR)'!$P$3:$R$56,3,0),"")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SONIA MARIA CORREIA DIAS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>
        <f>'[1]TCE - ANEXO III - Preencher'!G725</f>
        <v>411010</v>
      </c>
      <c r="G716" s="13">
        <f>IF('[1]TCE - ANEXO III - Preencher'!H725="","",'[1]TCE - ANEXO III - Preencher'!H725)</f>
        <v>44287</v>
      </c>
      <c r="H716" s="14">
        <f>'[1]TCE - ANEXO III - Preencher'!I725</f>
        <v>0</v>
      </c>
      <c r="I716" s="14">
        <f>'[1]TCE - ANEXO III - Preencher'!J725</f>
        <v>114.4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1.1599999999999999</v>
      </c>
      <c r="O716" s="15">
        <f>'[1]TCE - ANEXO III - Preencher'!P725</f>
        <v>0</v>
      </c>
      <c r="P716" s="16">
        <f t="shared" si="68"/>
        <v>1.1599999999999999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115.8289724310777</v>
      </c>
      <c r="Y716" s="15">
        <f>'[1]TCE - ANEXO III - Preencher'!Z725</f>
        <v>0</v>
      </c>
      <c r="Z716" s="16">
        <f t="shared" si="71"/>
        <v>115.8289724310777</v>
      </c>
      <c r="AA716" s="17" t="str">
        <f>IF('[1]TCE - ANEXO III - Preencher'!AB725="","",'[1]TCE - ANEXO III - Preencher'!AB725)</f>
        <v/>
      </c>
      <c r="AB716" s="15">
        <f t="shared" si="66"/>
        <v>231.38897243107772</v>
      </c>
    </row>
    <row r="717" spans="1:28" x14ac:dyDescent="0.2">
      <c r="A717" s="8">
        <f>IFERROR(VLOOKUP(B717,'[1]DADOS (OCULTAR)'!$P$3:$R$56,3,0),"")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SONIA MARIA DA COSTA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>
        <f>'[1]TCE - ANEXO III - Preencher'!G726</f>
        <v>521130</v>
      </c>
      <c r="G717" s="13">
        <f>IF('[1]TCE - ANEXO III - Preencher'!H726="","",'[1]TCE - ANEXO III - Preencher'!H726)</f>
        <v>44287</v>
      </c>
      <c r="H717" s="14">
        <f>'[1]TCE - ANEXO III - Preencher'!I726</f>
        <v>0</v>
      </c>
      <c r="I717" s="14">
        <f>'[1]TCE - ANEXO III - Preencher'!J726</f>
        <v>103.6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1.1599999999999999</v>
      </c>
      <c r="O717" s="15">
        <f>'[1]TCE - ANEXO III - Preencher'!P726</f>
        <v>0</v>
      </c>
      <c r="P717" s="16">
        <f t="shared" si="68"/>
        <v>1.1599999999999999</v>
      </c>
      <c r="Q717" s="15">
        <f>'[1]TCE - ANEXO III - Preencher'!R726</f>
        <v>385.50663886655275</v>
      </c>
      <c r="R717" s="15">
        <f>'[1]TCE - ANEXO III - Preencher'!S726</f>
        <v>66</v>
      </c>
      <c r="S717" s="16">
        <f t="shared" si="69"/>
        <v>319.50663886655275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115.8289724310777</v>
      </c>
      <c r="Y717" s="15">
        <f>'[1]TCE - ANEXO III - Preencher'!Z726</f>
        <v>0</v>
      </c>
      <c r="Z717" s="16">
        <f t="shared" si="71"/>
        <v>115.8289724310777</v>
      </c>
      <c r="AA717" s="17" t="str">
        <f>IF('[1]TCE - ANEXO III - Preencher'!AB726="","",'[1]TCE - ANEXO III - Preencher'!AB726)</f>
        <v/>
      </c>
      <c r="AB717" s="15">
        <f t="shared" si="66"/>
        <v>540.0956112976304</v>
      </c>
    </row>
    <row r="718" spans="1:28" x14ac:dyDescent="0.2">
      <c r="A718" s="8">
        <f>IFERROR(VLOOKUP(B718,'[1]DADOS (OCULTAR)'!$P$3:$R$56,3,0),"")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SONIA MARIA DOS SANTOS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>
        <f>'[1]TCE - ANEXO III - Preencher'!G727</f>
        <v>516345</v>
      </c>
      <c r="G718" s="13">
        <f>IF('[1]TCE - ANEXO III - Preencher'!H727="","",'[1]TCE - ANEXO III - Preencher'!H727)</f>
        <v>44287</v>
      </c>
      <c r="H718" s="14">
        <f>'[1]TCE - ANEXO III - Preencher'!I727</f>
        <v>0</v>
      </c>
      <c r="I718" s="14">
        <f>'[1]TCE - ANEXO III - Preencher'!J727</f>
        <v>245.68880000000001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1.1599999999999999</v>
      </c>
      <c r="O718" s="15">
        <f>'[1]TCE - ANEXO III - Preencher'!P727</f>
        <v>0</v>
      </c>
      <c r="P718" s="16">
        <f t="shared" si="68"/>
        <v>1.1599999999999999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115.8289724310777</v>
      </c>
      <c r="Y718" s="15">
        <f>'[1]TCE - ANEXO III - Preencher'!Z727</f>
        <v>0</v>
      </c>
      <c r="Z718" s="16">
        <f t="shared" si="71"/>
        <v>115.8289724310777</v>
      </c>
      <c r="AA718" s="17" t="str">
        <f>IF('[1]TCE - ANEXO III - Preencher'!AB727="","",'[1]TCE - ANEXO III - Preencher'!AB727)</f>
        <v/>
      </c>
      <c r="AB718" s="15">
        <f t="shared" si="66"/>
        <v>362.6777724310777</v>
      </c>
    </row>
    <row r="719" spans="1:28" x14ac:dyDescent="0.2">
      <c r="A719" s="8">
        <f>IFERROR(VLOOKUP(B719,'[1]DADOS (OCULTAR)'!$P$3:$R$56,3,0),"")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SUELI AUGUSTA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>
        <f>'[1]TCE - ANEXO III - Preencher'!G728</f>
        <v>521130</v>
      </c>
      <c r="G719" s="13">
        <f>IF('[1]TCE - ANEXO III - Preencher'!H728="","",'[1]TCE - ANEXO III - Preencher'!H728)</f>
        <v>44287</v>
      </c>
      <c r="H719" s="14">
        <f>'[1]TCE - ANEXO III - Preencher'!I728</f>
        <v>0</v>
      </c>
      <c r="I719" s="14">
        <f>'[1]TCE - ANEXO III - Preencher'!J728</f>
        <v>102.59439999999999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1.1599999999999999</v>
      </c>
      <c r="O719" s="15">
        <f>'[1]TCE - ANEXO III - Preencher'!P728</f>
        <v>0</v>
      </c>
      <c r="P719" s="16">
        <f t="shared" si="68"/>
        <v>1.1599999999999999</v>
      </c>
      <c r="Q719" s="15">
        <f>'[1]TCE - ANEXO III - Preencher'!R728</f>
        <v>264.52578726612097</v>
      </c>
      <c r="R719" s="15">
        <f>'[1]TCE - ANEXO III - Preencher'!S728</f>
        <v>66</v>
      </c>
      <c r="S719" s="16">
        <f t="shared" si="69"/>
        <v>198.52578726612097</v>
      </c>
      <c r="T719" s="15">
        <f>'[1]TCE - ANEXO III - Preencher'!U728</f>
        <v>132.24</v>
      </c>
      <c r="U719" s="15">
        <f>'[1]TCE - ANEXO III - Preencher'!V728</f>
        <v>0</v>
      </c>
      <c r="V719" s="16">
        <f t="shared" si="70"/>
        <v>132.24</v>
      </c>
      <c r="W719" s="17" t="str">
        <f>IF('[1]TCE - ANEXO III - Preencher'!X728="","",'[1]TCE - ANEXO III - Preencher'!X728)</f>
        <v>AUXILIO CRECHE</v>
      </c>
      <c r="X719" s="15">
        <f>'[1]TCE - ANEXO III - Preencher'!Y728</f>
        <v>115.8289724310777</v>
      </c>
      <c r="Y719" s="15">
        <f>'[1]TCE - ANEXO III - Preencher'!Z728</f>
        <v>0</v>
      </c>
      <c r="Z719" s="16">
        <f t="shared" si="71"/>
        <v>115.8289724310777</v>
      </c>
      <c r="AA719" s="17" t="str">
        <f>IF('[1]TCE - ANEXO III - Preencher'!AB728="","",'[1]TCE - ANEXO III - Preencher'!AB728)</f>
        <v/>
      </c>
      <c r="AB719" s="15">
        <f t="shared" si="66"/>
        <v>550.34915969719862</v>
      </c>
    </row>
    <row r="720" spans="1:28" x14ac:dyDescent="0.2">
      <c r="A720" s="8">
        <f>IFERROR(VLOOKUP(B720,'[1]DADOS (OCULTAR)'!$P$3:$R$56,3,0),"")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SURAMA RANYELLE MENDES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>
        <f>'[1]TCE - ANEXO III - Preencher'!G729</f>
        <v>411010</v>
      </c>
      <c r="G720" s="13">
        <f>IF('[1]TCE - ANEXO III - Preencher'!H729="","",'[1]TCE - ANEXO III - Preencher'!H729)</f>
        <v>44287</v>
      </c>
      <c r="H720" s="14">
        <f>'[1]TCE - ANEXO III - Preencher'!I729</f>
        <v>0</v>
      </c>
      <c r="I720" s="14">
        <f>'[1]TCE - ANEXO III - Preencher'!J729</f>
        <v>87.833600000000004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1.1599999999999999</v>
      </c>
      <c r="O720" s="15">
        <f>'[1]TCE - ANEXO III - Preencher'!P729</f>
        <v>0</v>
      </c>
      <c r="P720" s="16">
        <f t="shared" si="68"/>
        <v>1.1599999999999999</v>
      </c>
      <c r="Q720" s="15">
        <f>'[1]TCE - ANEXO III - Preencher'!R729</f>
        <v>621.86419046950925</v>
      </c>
      <c r="R720" s="15">
        <f>'[1]TCE - ANEXO III - Preencher'!S729</f>
        <v>66</v>
      </c>
      <c r="S720" s="16">
        <f t="shared" si="69"/>
        <v>555.86419046950925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115.8289724310777</v>
      </c>
      <c r="Y720" s="15">
        <f>'[1]TCE - ANEXO III - Preencher'!Z729</f>
        <v>0</v>
      </c>
      <c r="Z720" s="16">
        <f t="shared" si="71"/>
        <v>115.8289724310777</v>
      </c>
      <c r="AA720" s="17" t="str">
        <f>IF('[1]TCE - ANEXO III - Preencher'!AB729="","",'[1]TCE - ANEXO III - Preencher'!AB729)</f>
        <v/>
      </c>
      <c r="AB720" s="15">
        <f t="shared" si="66"/>
        <v>760.68676290058693</v>
      </c>
    </row>
    <row r="721" spans="1:28" x14ac:dyDescent="0.2">
      <c r="A721" s="8">
        <f>IFERROR(VLOOKUP(B721,'[1]DADOS (OCULTAR)'!$P$3:$R$56,3,0),"")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SUZANETE CABOCLO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>
        <f>'[1]TCE - ANEXO III - Preencher'!G730</f>
        <v>322205</v>
      </c>
      <c r="G721" s="13">
        <f>IF('[1]TCE - ANEXO III - Preencher'!H730="","",'[1]TCE - ANEXO III - Preencher'!H730)</f>
        <v>44287</v>
      </c>
      <c r="H721" s="14">
        <f>'[1]TCE - ANEXO III - Preencher'!I730</f>
        <v>0</v>
      </c>
      <c r="I721" s="14">
        <f>'[1]TCE - ANEXO III - Preencher'!J730</f>
        <v>216.3416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1.1599999999999999</v>
      </c>
      <c r="O721" s="15">
        <f>'[1]TCE - ANEXO III - Preencher'!P730</f>
        <v>0</v>
      </c>
      <c r="P721" s="16">
        <f t="shared" si="68"/>
        <v>1.1599999999999999</v>
      </c>
      <c r="Q721" s="15">
        <f>'[1]TCE - ANEXO III - Preencher'!R730</f>
        <v>283.45208871519293</v>
      </c>
      <c r="R721" s="15">
        <f>'[1]TCE - ANEXO III - Preencher'!S730</f>
        <v>59.4</v>
      </c>
      <c r="S721" s="16">
        <f t="shared" si="69"/>
        <v>224.05208871519292</v>
      </c>
      <c r="T721" s="15">
        <f>'[1]TCE - ANEXO III - Preencher'!U730</f>
        <v>59.5</v>
      </c>
      <c r="U721" s="15">
        <f>'[1]TCE - ANEXO III - Preencher'!V730</f>
        <v>0</v>
      </c>
      <c r="V721" s="16">
        <f t="shared" si="70"/>
        <v>59.5</v>
      </c>
      <c r="W721" s="17" t="str">
        <f>IF('[1]TCE - ANEXO III - Preencher'!X730="","",'[1]TCE - ANEXO III - Preencher'!X730)</f>
        <v>AUXILIO CRECHE</v>
      </c>
      <c r="X721" s="15">
        <f>'[1]TCE - ANEXO III - Preencher'!Y730</f>
        <v>115.8289724310777</v>
      </c>
      <c r="Y721" s="15">
        <f>'[1]TCE - ANEXO III - Preencher'!Z730</f>
        <v>0</v>
      </c>
      <c r="Z721" s="16">
        <f t="shared" si="71"/>
        <v>115.8289724310777</v>
      </c>
      <c r="AA721" s="17" t="str">
        <f>IF('[1]TCE - ANEXO III - Preencher'!AB730="","",'[1]TCE - ANEXO III - Preencher'!AB730)</f>
        <v/>
      </c>
      <c r="AB721" s="15">
        <f t="shared" si="66"/>
        <v>616.88266114627061</v>
      </c>
    </row>
    <row r="722" spans="1:28" x14ac:dyDescent="0.2">
      <c r="A722" s="8">
        <f>IFERROR(VLOOKUP(B722,'[1]DADOS (OCULTAR)'!$P$3:$R$56,3,0),"")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SYLVIA KARLA XAVIER DE FARIAS</v>
      </c>
      <c r="E722" s="9" t="str">
        <f>IF('[1]TCE - ANEXO III - Preencher'!F731="4 - Assistência Odontológica","2 - Outros Profissionais da Saúde",'[1]TCE - ANEXO III - Preencher'!F731)</f>
        <v>1 - Médico</v>
      </c>
      <c r="F722" s="12">
        <f>'[1]TCE - ANEXO III - Preencher'!G731</f>
        <v>225125</v>
      </c>
      <c r="G722" s="13">
        <f>IF('[1]TCE - ANEXO III - Preencher'!H731="","",'[1]TCE - ANEXO III - Preencher'!H731)</f>
        <v>44287</v>
      </c>
      <c r="H722" s="14">
        <f>'[1]TCE - ANEXO III - Preencher'!I731</f>
        <v>0</v>
      </c>
      <c r="I722" s="14">
        <f>'[1]TCE - ANEXO III - Preencher'!J731</f>
        <v>545.44000000000005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9.2799999999999994</v>
      </c>
      <c r="O722" s="15">
        <f>'[1]TCE - ANEXO III - Preencher'!P731</f>
        <v>0</v>
      </c>
      <c r="P722" s="16">
        <f t="shared" si="68"/>
        <v>9.2799999999999994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115.8289724310777</v>
      </c>
      <c r="Y722" s="15">
        <f>'[1]TCE - ANEXO III - Preencher'!Z731</f>
        <v>0</v>
      </c>
      <c r="Z722" s="16">
        <f t="shared" si="71"/>
        <v>115.8289724310777</v>
      </c>
      <c r="AA722" s="17" t="str">
        <f>IF('[1]TCE - ANEXO III - Preencher'!AB731="","",'[1]TCE - ANEXO III - Preencher'!AB731)</f>
        <v/>
      </c>
      <c r="AB722" s="15">
        <f t="shared" si="66"/>
        <v>670.54897243107769</v>
      </c>
    </row>
    <row r="723" spans="1:28" x14ac:dyDescent="0.2">
      <c r="A723" s="8">
        <f>IFERROR(VLOOKUP(B723,'[1]DADOS (OCULTAR)'!$P$3:$R$56,3,0),"")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TACIANA DE CASTRO MENDONCA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>
        <f>'[1]TCE - ANEXO III - Preencher'!G732</f>
        <v>251510</v>
      </c>
      <c r="G723" s="13">
        <f>IF('[1]TCE - ANEXO III - Preencher'!H732="","",'[1]TCE - ANEXO III - Preencher'!H732)</f>
        <v>44287</v>
      </c>
      <c r="H723" s="14">
        <f>'[1]TCE - ANEXO III - Preencher'!I732</f>
        <v>0</v>
      </c>
      <c r="I723" s="14">
        <f>'[1]TCE - ANEXO III - Preencher'!J732</f>
        <v>193.9768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1.1599999999999999</v>
      </c>
      <c r="O723" s="15">
        <f>'[1]TCE - ANEXO III - Preencher'!P732</f>
        <v>0</v>
      </c>
      <c r="P723" s="16">
        <f t="shared" si="68"/>
        <v>1.1599999999999999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115.8289724310777</v>
      </c>
      <c r="Y723" s="15">
        <f>'[1]TCE - ANEXO III - Preencher'!Z732</f>
        <v>0</v>
      </c>
      <c r="Z723" s="16">
        <f t="shared" si="71"/>
        <v>115.8289724310777</v>
      </c>
      <c r="AA723" s="17" t="str">
        <f>IF('[1]TCE - ANEXO III - Preencher'!AB732="","",'[1]TCE - ANEXO III - Preencher'!AB732)</f>
        <v/>
      </c>
      <c r="AB723" s="15">
        <f t="shared" si="66"/>
        <v>310.96577243107771</v>
      </c>
    </row>
    <row r="724" spans="1:28" x14ac:dyDescent="0.2">
      <c r="A724" s="8">
        <f>IFERROR(VLOOKUP(B724,'[1]DADOS (OCULTAR)'!$P$3:$R$56,3,0),"")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 xml:space="preserve">TACIANA MARIA FERREIRA 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>
        <f>'[1]TCE - ANEXO III - Preencher'!G733</f>
        <v>223505</v>
      </c>
      <c r="G724" s="13">
        <f>IF('[1]TCE - ANEXO III - Preencher'!H733="","",'[1]TCE - ANEXO III - Preencher'!H733)</f>
        <v>44287</v>
      </c>
      <c r="H724" s="14">
        <f>'[1]TCE - ANEXO III - Preencher'!I733</f>
        <v>0</v>
      </c>
      <c r="I724" s="14">
        <f>'[1]TCE - ANEXO III - Preencher'!J733</f>
        <v>292.37759999999997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2.44</v>
      </c>
      <c r="O724" s="15">
        <f>'[1]TCE - ANEXO III - Preencher'!P733</f>
        <v>0</v>
      </c>
      <c r="P724" s="16">
        <f t="shared" si="68"/>
        <v>2.44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115.8289724310777</v>
      </c>
      <c r="Y724" s="15">
        <f>'[1]TCE - ANEXO III - Preencher'!Z733</f>
        <v>0</v>
      </c>
      <c r="Z724" s="16">
        <f t="shared" si="71"/>
        <v>115.8289724310777</v>
      </c>
      <c r="AA724" s="17" t="str">
        <f>IF('[1]TCE - ANEXO III - Preencher'!AB733="","",'[1]TCE - ANEXO III - Preencher'!AB733)</f>
        <v/>
      </c>
      <c r="AB724" s="15">
        <f t="shared" si="66"/>
        <v>410.64657243107769</v>
      </c>
    </row>
    <row r="725" spans="1:28" x14ac:dyDescent="0.2">
      <c r="A725" s="8">
        <f>IFERROR(VLOOKUP(B725,'[1]DADOS (OCULTAR)'!$P$3:$R$56,3,0),"")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TACIANO DA SILVA FEITOSA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>
        <f>'[1]TCE - ANEXO III - Preencher'!G734</f>
        <v>517410</v>
      </c>
      <c r="G725" s="13">
        <f>IF('[1]TCE - ANEXO III - Preencher'!H734="","",'[1]TCE - ANEXO III - Preencher'!H734)</f>
        <v>44287</v>
      </c>
      <c r="H725" s="14">
        <f>'[1]TCE - ANEXO III - Preencher'!I734</f>
        <v>0</v>
      </c>
      <c r="I725" s="14">
        <f>'[1]TCE - ANEXO III - Preencher'!J734</f>
        <v>92.342399999999998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1.1599999999999999</v>
      </c>
      <c r="O725" s="15">
        <f>'[1]TCE - ANEXO III - Preencher'!P734</f>
        <v>0</v>
      </c>
      <c r="P725" s="16">
        <f t="shared" si="68"/>
        <v>1.1599999999999999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115.8289724310777</v>
      </c>
      <c r="Y725" s="15">
        <f>'[1]TCE - ANEXO III - Preencher'!Z734</f>
        <v>0</v>
      </c>
      <c r="Z725" s="16">
        <f t="shared" si="71"/>
        <v>115.8289724310777</v>
      </c>
      <c r="AA725" s="17" t="str">
        <f>IF('[1]TCE - ANEXO III - Preencher'!AB734="","",'[1]TCE - ANEXO III - Preencher'!AB734)</f>
        <v/>
      </c>
      <c r="AB725" s="15">
        <f t="shared" si="66"/>
        <v>209.33137243107768</v>
      </c>
    </row>
    <row r="726" spans="1:28" x14ac:dyDescent="0.2">
      <c r="A726" s="8">
        <f>IFERROR(VLOOKUP(B726,'[1]DADOS (OCULTAR)'!$P$3:$R$56,3,0),"")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TACYLLA SIMOES XAVIER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>
        <f>'[1]TCE - ANEXO III - Preencher'!G735</f>
        <v>251605</v>
      </c>
      <c r="G726" s="13">
        <f>IF('[1]TCE - ANEXO III - Preencher'!H735="","",'[1]TCE - ANEXO III - Preencher'!H735)</f>
        <v>44287</v>
      </c>
      <c r="H726" s="14">
        <f>'[1]TCE - ANEXO III - Preencher'!I735</f>
        <v>0</v>
      </c>
      <c r="I726" s="14">
        <f>'[1]TCE - ANEXO III - Preencher'!J735</f>
        <v>212.04079999999999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1.1599999999999999</v>
      </c>
      <c r="O726" s="15">
        <f>'[1]TCE - ANEXO III - Preencher'!P735</f>
        <v>0</v>
      </c>
      <c r="P726" s="16">
        <f t="shared" si="68"/>
        <v>1.1599999999999999</v>
      </c>
      <c r="Q726" s="15">
        <f>'[1]TCE - ANEXO III - Preencher'!R735</f>
        <v>317.47027209897954</v>
      </c>
      <c r="R726" s="15">
        <f>'[1]TCE - ANEXO III - Preencher'!S735</f>
        <v>112.18</v>
      </c>
      <c r="S726" s="16">
        <f t="shared" si="69"/>
        <v>205.29027209897953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115.8289724310777</v>
      </c>
      <c r="Y726" s="15">
        <f>'[1]TCE - ANEXO III - Preencher'!Z735</f>
        <v>0</v>
      </c>
      <c r="Z726" s="16">
        <f t="shared" si="71"/>
        <v>115.8289724310777</v>
      </c>
      <c r="AA726" s="17" t="str">
        <f>IF('[1]TCE - ANEXO III - Preencher'!AB735="","",'[1]TCE - ANEXO III - Preencher'!AB735)</f>
        <v/>
      </c>
      <c r="AB726" s="15">
        <f t="shared" si="66"/>
        <v>534.3200445300572</v>
      </c>
    </row>
    <row r="727" spans="1:28" x14ac:dyDescent="0.2">
      <c r="A727" s="8">
        <f>IFERROR(VLOOKUP(B727,'[1]DADOS (OCULTAR)'!$P$3:$R$56,3,0),"")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TALITA CANDEIAS DO REGO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>
        <f>'[1]TCE - ANEXO III - Preencher'!G736</f>
        <v>223505</v>
      </c>
      <c r="G727" s="13">
        <f>IF('[1]TCE - ANEXO III - Preencher'!H736="","",'[1]TCE - ANEXO III - Preencher'!H736)</f>
        <v>44287</v>
      </c>
      <c r="H727" s="14">
        <f>'[1]TCE - ANEXO III - Preencher'!I736</f>
        <v>0</v>
      </c>
      <c r="I727" s="14">
        <f>'[1]TCE - ANEXO III - Preencher'!J736</f>
        <v>276.98160000000001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2.44</v>
      </c>
      <c r="O727" s="15">
        <f>'[1]TCE - ANEXO III - Preencher'!P736</f>
        <v>0</v>
      </c>
      <c r="P727" s="16">
        <f t="shared" si="68"/>
        <v>2.44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115.8289724310777</v>
      </c>
      <c r="Y727" s="15">
        <f>'[1]TCE - ANEXO III - Preencher'!Z736</f>
        <v>0</v>
      </c>
      <c r="Z727" s="16">
        <f t="shared" si="71"/>
        <v>115.8289724310777</v>
      </c>
      <c r="AA727" s="17" t="str">
        <f>IF('[1]TCE - ANEXO III - Preencher'!AB736="","",'[1]TCE - ANEXO III - Preencher'!AB736)</f>
        <v/>
      </c>
      <c r="AB727" s="15">
        <f t="shared" si="66"/>
        <v>395.25057243107773</v>
      </c>
    </row>
    <row r="728" spans="1:28" x14ac:dyDescent="0.2">
      <c r="A728" s="8">
        <f>IFERROR(VLOOKUP(B728,'[1]DADOS (OCULTAR)'!$P$3:$R$56,3,0),"")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TALITA DE KASSIA RIBEIRO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>
        <f>'[1]TCE - ANEXO III - Preencher'!G737</f>
        <v>521130</v>
      </c>
      <c r="G728" s="13">
        <f>IF('[1]TCE - ANEXO III - Preencher'!H737="","",'[1]TCE - ANEXO III - Preencher'!H737)</f>
        <v>44287</v>
      </c>
      <c r="H728" s="14">
        <f>'[1]TCE - ANEXO III - Preencher'!I737</f>
        <v>0</v>
      </c>
      <c r="I728" s="14">
        <f>'[1]TCE - ANEXO III - Preencher'!J737</f>
        <v>87.355199999999996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1.1599999999999999</v>
      </c>
      <c r="O728" s="15">
        <f>'[1]TCE - ANEXO III - Preencher'!P737</f>
        <v>0</v>
      </c>
      <c r="P728" s="16">
        <f t="shared" si="68"/>
        <v>1.1599999999999999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115.8289724310777</v>
      </c>
      <c r="Y728" s="15">
        <f>'[1]TCE - ANEXO III - Preencher'!Z737</f>
        <v>0</v>
      </c>
      <c r="Z728" s="16">
        <f t="shared" si="71"/>
        <v>115.8289724310777</v>
      </c>
      <c r="AA728" s="17" t="str">
        <f>IF('[1]TCE - ANEXO III - Preencher'!AB737="","",'[1]TCE - ANEXO III - Preencher'!AB737)</f>
        <v/>
      </c>
      <c r="AB728" s="15">
        <f t="shared" si="66"/>
        <v>204.34417243107771</v>
      </c>
    </row>
    <row r="729" spans="1:28" x14ac:dyDescent="0.2">
      <c r="A729" s="8">
        <f>IFERROR(VLOOKUP(B729,'[1]DADOS (OCULTAR)'!$P$3:$R$56,3,0),"")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TALITA ELISABETE OLIVEIRA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>
        <f>'[1]TCE - ANEXO III - Preencher'!G738</f>
        <v>521130</v>
      </c>
      <c r="G729" s="13">
        <f>IF('[1]TCE - ANEXO III - Preencher'!H738="","",'[1]TCE - ANEXO III - Preencher'!H738)</f>
        <v>44287</v>
      </c>
      <c r="H729" s="14">
        <f>'[1]TCE - ANEXO III - Preencher'!I738</f>
        <v>0</v>
      </c>
      <c r="I729" s="14">
        <f>'[1]TCE - ANEXO III - Preencher'!J738</f>
        <v>92.239199999999997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1.1599999999999999</v>
      </c>
      <c r="O729" s="15">
        <f>'[1]TCE - ANEXO III - Preencher'!P738</f>
        <v>0</v>
      </c>
      <c r="P729" s="16">
        <f t="shared" si="68"/>
        <v>1.1599999999999999</v>
      </c>
      <c r="Q729" s="15">
        <f>'[1]TCE - ANEXO III - Preencher'!R738</f>
        <v>621.86419046950925</v>
      </c>
      <c r="R729" s="15">
        <f>'[1]TCE - ANEXO III - Preencher'!S738</f>
        <v>121.6</v>
      </c>
      <c r="S729" s="16">
        <f t="shared" si="69"/>
        <v>500.26419046950923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115.8289724310777</v>
      </c>
      <c r="Y729" s="15">
        <f>'[1]TCE - ANEXO III - Preencher'!Z738</f>
        <v>0</v>
      </c>
      <c r="Z729" s="16">
        <f t="shared" si="71"/>
        <v>115.8289724310777</v>
      </c>
      <c r="AA729" s="17" t="str">
        <f>IF('[1]TCE - ANEXO III - Preencher'!AB738="","",'[1]TCE - ANEXO III - Preencher'!AB738)</f>
        <v/>
      </c>
      <c r="AB729" s="15">
        <f t="shared" si="66"/>
        <v>709.49236290058684</v>
      </c>
    </row>
    <row r="730" spans="1:28" x14ac:dyDescent="0.2">
      <c r="A730" s="8">
        <f>IFERROR(VLOOKUP(B730,'[1]DADOS (OCULTAR)'!$P$3:$R$56,3,0),"")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TALITA REGINA MORAES DUARTE MOTA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>
        <f>'[1]TCE - ANEXO III - Preencher'!G739</f>
        <v>322205</v>
      </c>
      <c r="G730" s="13">
        <f>IF('[1]TCE - ANEXO III - Preencher'!H739="","",'[1]TCE - ANEXO III - Preencher'!H739)</f>
        <v>44287</v>
      </c>
      <c r="H730" s="14">
        <f>'[1]TCE - ANEXO III - Preencher'!I739</f>
        <v>0</v>
      </c>
      <c r="I730" s="14">
        <f>'[1]TCE - ANEXO III - Preencher'!J739</f>
        <v>117.1176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1.1599999999999999</v>
      </c>
      <c r="O730" s="15">
        <f>'[1]TCE - ANEXO III - Preencher'!P739</f>
        <v>0</v>
      </c>
      <c r="P730" s="16">
        <f t="shared" si="68"/>
        <v>1.1599999999999999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66.11</v>
      </c>
      <c r="U730" s="15">
        <f>'[1]TCE - ANEXO III - Preencher'!V739</f>
        <v>0</v>
      </c>
      <c r="V730" s="16">
        <f t="shared" si="70"/>
        <v>66.11</v>
      </c>
      <c r="W730" s="17" t="str">
        <f>IF('[1]TCE - ANEXO III - Preencher'!X739="","",'[1]TCE - ANEXO III - Preencher'!X739)</f>
        <v>AUXILIO CRECHE</v>
      </c>
      <c r="X730" s="15">
        <f>'[1]TCE - ANEXO III - Preencher'!Y739</f>
        <v>115.8289724310777</v>
      </c>
      <c r="Y730" s="15">
        <f>'[1]TCE - ANEXO III - Preencher'!Z739</f>
        <v>0</v>
      </c>
      <c r="Z730" s="16">
        <f t="shared" si="71"/>
        <v>115.8289724310777</v>
      </c>
      <c r="AA730" s="17" t="str">
        <f>IF('[1]TCE - ANEXO III - Preencher'!AB739="","",'[1]TCE - ANEXO III - Preencher'!AB739)</f>
        <v/>
      </c>
      <c r="AB730" s="15">
        <f t="shared" si="66"/>
        <v>300.21657243107768</v>
      </c>
    </row>
    <row r="731" spans="1:28" x14ac:dyDescent="0.2">
      <c r="A731" s="8">
        <f>IFERROR(VLOOKUP(B731,'[1]DADOS (OCULTAR)'!$P$3:$R$56,3,0),"")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TAMYRIS FREITAS DE FRANCA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>
        <f>'[1]TCE - ANEXO III - Preencher'!G740</f>
        <v>322205</v>
      </c>
      <c r="G731" s="13">
        <f>IF('[1]TCE - ANEXO III - Preencher'!H740="","",'[1]TCE - ANEXO III - Preencher'!H740)</f>
        <v>44287</v>
      </c>
      <c r="H731" s="14">
        <f>'[1]TCE - ANEXO III - Preencher'!I740</f>
        <v>0</v>
      </c>
      <c r="I731" s="14">
        <f>'[1]TCE - ANEXO III - Preencher'!J740</f>
        <v>176.11680000000001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1.1599999999999999</v>
      </c>
      <c r="O731" s="15">
        <f>'[1]TCE - ANEXO III - Preencher'!P740</f>
        <v>0</v>
      </c>
      <c r="P731" s="16">
        <f t="shared" si="68"/>
        <v>1.1599999999999999</v>
      </c>
      <c r="Q731" s="15">
        <f>'[1]TCE - ANEXO III - Preencher'!R740</f>
        <v>283.45208871519293</v>
      </c>
      <c r="R731" s="15">
        <f>'[1]TCE - ANEXO III - Preencher'!S740</f>
        <v>61.8</v>
      </c>
      <c r="S731" s="16">
        <f t="shared" si="69"/>
        <v>221.65208871519292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115.8289724310777</v>
      </c>
      <c r="Y731" s="15">
        <f>'[1]TCE - ANEXO III - Preencher'!Z740</f>
        <v>0</v>
      </c>
      <c r="Z731" s="16">
        <f t="shared" si="71"/>
        <v>115.8289724310777</v>
      </c>
      <c r="AA731" s="17" t="str">
        <f>IF('[1]TCE - ANEXO III - Preencher'!AB740="","",'[1]TCE - ANEXO III - Preencher'!AB740)</f>
        <v/>
      </c>
      <c r="AB731" s="15">
        <f t="shared" si="66"/>
        <v>514.75786114627056</v>
      </c>
    </row>
    <row r="732" spans="1:28" x14ac:dyDescent="0.2">
      <c r="A732" s="8">
        <f>IFERROR(VLOOKUP(B732,'[1]DADOS (OCULTAR)'!$P$3:$R$56,3,0),"")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TARCISIO RAUL LAVAREDA DE SOUZA FILHO</v>
      </c>
      <c r="E732" s="9" t="str">
        <f>IF('[1]TCE - ANEXO III - Preencher'!F741="4 - Assistência Odontológica","2 - Outros Profissionais da Saúde",'[1]TCE - ANEXO III - Preencher'!F741)</f>
        <v>1 - Médico</v>
      </c>
      <c r="F732" s="12">
        <f>'[1]TCE - ANEXO III - Preencher'!G741</f>
        <v>225125</v>
      </c>
      <c r="G732" s="13">
        <f>IF('[1]TCE - ANEXO III - Preencher'!H741="","",'[1]TCE - ANEXO III - Preencher'!H741)</f>
        <v>44287</v>
      </c>
      <c r="H732" s="14">
        <f>'[1]TCE - ANEXO III - Preencher'!I741</f>
        <v>0</v>
      </c>
      <c r="I732" s="14">
        <f>'[1]TCE - ANEXO III - Preencher'!J741</f>
        <v>708.6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9.2799999999999994</v>
      </c>
      <c r="O732" s="15">
        <f>'[1]TCE - ANEXO III - Preencher'!P741</f>
        <v>0</v>
      </c>
      <c r="P732" s="16">
        <f t="shared" si="68"/>
        <v>9.2799999999999994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115.8289724310777</v>
      </c>
      <c r="Y732" s="15">
        <f>'[1]TCE - ANEXO III - Preencher'!Z741</f>
        <v>0</v>
      </c>
      <c r="Z732" s="16">
        <f t="shared" si="71"/>
        <v>115.8289724310777</v>
      </c>
      <c r="AA732" s="17" t="str">
        <f>IF('[1]TCE - ANEXO III - Preencher'!AB741="","",'[1]TCE - ANEXO III - Preencher'!AB741)</f>
        <v/>
      </c>
      <c r="AB732" s="15">
        <f t="shared" si="66"/>
        <v>833.70897243107765</v>
      </c>
    </row>
    <row r="733" spans="1:28" x14ac:dyDescent="0.2">
      <c r="A733" s="8">
        <f>IFERROR(VLOOKUP(B733,'[1]DADOS (OCULTAR)'!$P$3:$R$56,3,0),"")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TARCYA LEIANE GUERRA DE COUTO PATRIOTA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>
        <f>'[1]TCE - ANEXO III - Preencher'!G742</f>
        <v>223605</v>
      </c>
      <c r="G733" s="13">
        <f>IF('[1]TCE - ANEXO III - Preencher'!H742="","",'[1]TCE - ANEXO III - Preencher'!H742)</f>
        <v>44287</v>
      </c>
      <c r="H733" s="14">
        <f>'[1]TCE - ANEXO III - Preencher'!I742</f>
        <v>0</v>
      </c>
      <c r="I733" s="14">
        <f>'[1]TCE - ANEXO III - Preencher'!J742</f>
        <v>214.04079999999999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2.44</v>
      </c>
      <c r="O733" s="15">
        <f>'[1]TCE - ANEXO III - Preencher'!P742</f>
        <v>0</v>
      </c>
      <c r="P733" s="16">
        <f t="shared" si="68"/>
        <v>2.44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115.8289724310777</v>
      </c>
      <c r="Y733" s="15">
        <f>'[1]TCE - ANEXO III - Preencher'!Z742</f>
        <v>0</v>
      </c>
      <c r="Z733" s="16">
        <f t="shared" si="71"/>
        <v>115.8289724310777</v>
      </c>
      <c r="AA733" s="17" t="str">
        <f>IF('[1]TCE - ANEXO III - Preencher'!AB742="","",'[1]TCE - ANEXO III - Preencher'!AB742)</f>
        <v/>
      </c>
      <c r="AB733" s="15">
        <f t="shared" si="66"/>
        <v>332.3097724310777</v>
      </c>
    </row>
    <row r="734" spans="1:28" x14ac:dyDescent="0.2">
      <c r="A734" s="8">
        <f>IFERROR(VLOOKUP(B734,'[1]DADOS (OCULTAR)'!$P$3:$R$56,3,0),"")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TATIANA APARECIDA RODRIGUES ALVES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>
        <f>'[1]TCE - ANEXO III - Preencher'!G743</f>
        <v>411010</v>
      </c>
      <c r="G734" s="13">
        <f>IF('[1]TCE - ANEXO III - Preencher'!H743="","",'[1]TCE - ANEXO III - Preencher'!H743)</f>
        <v>44287</v>
      </c>
      <c r="H734" s="14">
        <f>'[1]TCE - ANEXO III - Preencher'!I743</f>
        <v>0</v>
      </c>
      <c r="I734" s="14">
        <f>'[1]TCE - ANEXO III - Preencher'!J743</f>
        <v>102.8536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1.1599999999999999</v>
      </c>
      <c r="O734" s="15">
        <f>'[1]TCE - ANEXO III - Preencher'!P743</f>
        <v>0</v>
      </c>
      <c r="P734" s="16">
        <f t="shared" si="68"/>
        <v>1.1599999999999999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115.8289724310777</v>
      </c>
      <c r="Y734" s="15">
        <f>'[1]TCE - ANEXO III - Preencher'!Z743</f>
        <v>0</v>
      </c>
      <c r="Z734" s="16">
        <f t="shared" si="71"/>
        <v>115.8289724310777</v>
      </c>
      <c r="AA734" s="17" t="str">
        <f>IF('[1]TCE - ANEXO III - Preencher'!AB743="","",'[1]TCE - ANEXO III - Preencher'!AB743)</f>
        <v/>
      </c>
      <c r="AB734" s="15">
        <f t="shared" si="66"/>
        <v>219.84257243107771</v>
      </c>
    </row>
    <row r="735" spans="1:28" x14ac:dyDescent="0.2">
      <c r="A735" s="8">
        <f>IFERROR(VLOOKUP(B735,'[1]DADOS (OCULTAR)'!$P$3:$R$56,3,0),"")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TATIANA BARBOSA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>
        <f>'[1]TCE - ANEXO III - Preencher'!G744</f>
        <v>322205</v>
      </c>
      <c r="G735" s="13">
        <f>IF('[1]TCE - ANEXO III - Preencher'!H744="","",'[1]TCE - ANEXO III - Preencher'!H744)</f>
        <v>44287</v>
      </c>
      <c r="H735" s="14">
        <f>'[1]TCE - ANEXO III - Preencher'!I744</f>
        <v>0</v>
      </c>
      <c r="I735" s="14">
        <f>'[1]TCE - ANEXO III - Preencher'!J744</f>
        <v>196.49680000000001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1.1599999999999999</v>
      </c>
      <c r="O735" s="15">
        <f>'[1]TCE - ANEXO III - Preencher'!P744</f>
        <v>0</v>
      </c>
      <c r="P735" s="16">
        <f t="shared" si="68"/>
        <v>1.1599999999999999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115.8289724310777</v>
      </c>
      <c r="Y735" s="15">
        <f>'[1]TCE - ANEXO III - Preencher'!Z744</f>
        <v>0</v>
      </c>
      <c r="Z735" s="16">
        <f t="shared" si="71"/>
        <v>115.8289724310777</v>
      </c>
      <c r="AA735" s="17" t="str">
        <f>IF('[1]TCE - ANEXO III - Preencher'!AB744="","",'[1]TCE - ANEXO III - Preencher'!AB744)</f>
        <v/>
      </c>
      <c r="AB735" s="15">
        <f t="shared" si="66"/>
        <v>313.48577243107769</v>
      </c>
    </row>
    <row r="736" spans="1:28" x14ac:dyDescent="0.2">
      <c r="A736" s="8">
        <f>IFERROR(VLOOKUP(B736,'[1]DADOS (OCULTAR)'!$P$3:$R$56,3,0),"")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TATIANE COSMA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>
        <f>'[1]TCE - ANEXO III - Preencher'!G745</f>
        <v>322205</v>
      </c>
      <c r="G736" s="13">
        <f>IF('[1]TCE - ANEXO III - Preencher'!H745="","",'[1]TCE - ANEXO III - Preencher'!H745)</f>
        <v>44287</v>
      </c>
      <c r="H736" s="14">
        <f>'[1]TCE - ANEXO III - Preencher'!I745</f>
        <v>0</v>
      </c>
      <c r="I736" s="14">
        <f>'[1]TCE - ANEXO III - Preencher'!J745</f>
        <v>145.25120000000001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1.1599999999999999</v>
      </c>
      <c r="O736" s="15">
        <f>'[1]TCE - ANEXO III - Preencher'!P745</f>
        <v>0</v>
      </c>
      <c r="P736" s="16">
        <f t="shared" si="68"/>
        <v>1.1599999999999999</v>
      </c>
      <c r="Q736" s="15">
        <f>'[1]TCE - ANEXO III - Preencher'!R745</f>
        <v>601.0944181000732</v>
      </c>
      <c r="R736" s="15">
        <f>'[1]TCE - ANEXO III - Preencher'!S745</f>
        <v>66</v>
      </c>
      <c r="S736" s="16">
        <f t="shared" si="69"/>
        <v>535.0944181000732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115.8289724310777</v>
      </c>
      <c r="Y736" s="15">
        <f>'[1]TCE - ANEXO III - Preencher'!Z745</f>
        <v>0</v>
      </c>
      <c r="Z736" s="16">
        <f t="shared" si="71"/>
        <v>115.8289724310777</v>
      </c>
      <c r="AA736" s="17" t="str">
        <f>IF('[1]TCE - ANEXO III - Preencher'!AB745="","",'[1]TCE - ANEXO III - Preencher'!AB745)</f>
        <v/>
      </c>
      <c r="AB736" s="15">
        <f t="shared" si="66"/>
        <v>797.33459053115087</v>
      </c>
    </row>
    <row r="737" spans="1:28" x14ac:dyDescent="0.2">
      <c r="A737" s="8">
        <f>IFERROR(VLOOKUP(B737,'[1]DADOS (OCULTAR)'!$P$3:$R$56,3,0),"")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TATIANE DE SOUZA SARAIVA BERNARDES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>
        <f>'[1]TCE - ANEXO III - Preencher'!G746</f>
        <v>223505</v>
      </c>
      <c r="G737" s="13">
        <f>IF('[1]TCE - ANEXO III - Preencher'!H746="","",'[1]TCE - ANEXO III - Preencher'!H746)</f>
        <v>44287</v>
      </c>
      <c r="H737" s="14">
        <f>'[1]TCE - ANEXO III - Preencher'!I746</f>
        <v>0</v>
      </c>
      <c r="I737" s="14">
        <f>'[1]TCE - ANEXO III - Preencher'!J746</f>
        <v>305.77199999999999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2.44</v>
      </c>
      <c r="O737" s="15">
        <f>'[1]TCE - ANEXO III - Preencher'!P746</f>
        <v>0</v>
      </c>
      <c r="P737" s="16">
        <f t="shared" si="68"/>
        <v>2.44</v>
      </c>
      <c r="Q737" s="15">
        <f>'[1]TCE - ANEXO III - Preencher'!R746</f>
        <v>317.47027209897954</v>
      </c>
      <c r="R737" s="15">
        <f>'[1]TCE - ANEXO III - Preencher'!S746</f>
        <v>112.5</v>
      </c>
      <c r="S737" s="16">
        <f t="shared" si="69"/>
        <v>204.97027209897954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115.8289724310777</v>
      </c>
      <c r="Y737" s="15">
        <f>'[1]TCE - ANEXO III - Preencher'!Z746</f>
        <v>0</v>
      </c>
      <c r="Z737" s="16">
        <f t="shared" si="71"/>
        <v>115.8289724310777</v>
      </c>
      <c r="AA737" s="17" t="str">
        <f>IF('[1]TCE - ANEXO III - Preencher'!AB746="","",'[1]TCE - ANEXO III - Preencher'!AB746)</f>
        <v/>
      </c>
      <c r="AB737" s="15">
        <f t="shared" si="66"/>
        <v>629.01124453005718</v>
      </c>
    </row>
    <row r="738" spans="1:28" x14ac:dyDescent="0.2">
      <c r="A738" s="8">
        <f>IFERROR(VLOOKUP(B738,'[1]DADOS (OCULTAR)'!$P$3:$R$56,3,0),"")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TERLUCIA MARIA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>
        <f>'[1]TCE - ANEXO III - Preencher'!G747</f>
        <v>322205</v>
      </c>
      <c r="G738" s="13">
        <f>IF('[1]TCE - ANEXO III - Preencher'!H747="","",'[1]TCE - ANEXO III - Preencher'!H747)</f>
        <v>44287</v>
      </c>
      <c r="H738" s="14">
        <f>'[1]TCE - ANEXO III - Preencher'!I747</f>
        <v>0</v>
      </c>
      <c r="I738" s="14">
        <f>'[1]TCE - ANEXO III - Preencher'!J747</f>
        <v>133.03360000000001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1.1599999999999999</v>
      </c>
      <c r="O738" s="15">
        <f>'[1]TCE - ANEXO III - Preencher'!P747</f>
        <v>0</v>
      </c>
      <c r="P738" s="16">
        <f t="shared" si="68"/>
        <v>1.1599999999999999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115.8289724310777</v>
      </c>
      <c r="Y738" s="15">
        <f>'[1]TCE - ANEXO III - Preencher'!Z747</f>
        <v>0</v>
      </c>
      <c r="Z738" s="16">
        <f t="shared" si="71"/>
        <v>115.8289724310777</v>
      </c>
      <c r="AA738" s="17" t="str">
        <f>IF('[1]TCE - ANEXO III - Preencher'!AB747="","",'[1]TCE - ANEXO III - Preencher'!AB747)</f>
        <v/>
      </c>
      <c r="AB738" s="15">
        <f t="shared" si="66"/>
        <v>250.02257243107772</v>
      </c>
    </row>
    <row r="739" spans="1:28" x14ac:dyDescent="0.2">
      <c r="A739" s="8">
        <f>IFERROR(VLOOKUP(B739,'[1]DADOS (OCULTAR)'!$P$3:$R$56,3,0),"")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THAIS OLIVEIRA DOS SANTOS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>
        <f>'[1]TCE - ANEXO III - Preencher'!G748</f>
        <v>223505</v>
      </c>
      <c r="G739" s="13">
        <f>IF('[1]TCE - ANEXO III - Preencher'!H748="","",'[1]TCE - ANEXO III - Preencher'!H748)</f>
        <v>44287</v>
      </c>
      <c r="H739" s="14">
        <f>'[1]TCE - ANEXO III - Preencher'!I748</f>
        <v>0</v>
      </c>
      <c r="I739" s="14">
        <f>'[1]TCE - ANEXO III - Preencher'!J748</f>
        <v>520.44720000000007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2.44</v>
      </c>
      <c r="O739" s="15">
        <f>'[1]TCE - ANEXO III - Preencher'!P748</f>
        <v>0</v>
      </c>
      <c r="P739" s="16">
        <f t="shared" si="68"/>
        <v>2.44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115.8289724310777</v>
      </c>
      <c r="Y739" s="15">
        <f>'[1]TCE - ANEXO III - Preencher'!Z748</f>
        <v>0</v>
      </c>
      <c r="Z739" s="16">
        <f t="shared" si="71"/>
        <v>115.8289724310777</v>
      </c>
      <c r="AA739" s="17" t="str">
        <f>IF('[1]TCE - ANEXO III - Preencher'!AB748="","",'[1]TCE - ANEXO III - Preencher'!AB748)</f>
        <v/>
      </c>
      <c r="AB739" s="15">
        <f t="shared" si="66"/>
        <v>638.71617243107778</v>
      </c>
    </row>
    <row r="740" spans="1:28" x14ac:dyDescent="0.2">
      <c r="A740" s="8">
        <f>IFERROR(VLOOKUP(B740,'[1]DADOS (OCULTAR)'!$P$3:$R$56,3,0),"")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THALIA LUANA DOS SANTOS BARBOSA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>
        <f>'[1]TCE - ANEXO III - Preencher'!G749</f>
        <v>516345</v>
      </c>
      <c r="G740" s="13">
        <f>IF('[1]TCE - ANEXO III - Preencher'!H749="","",'[1]TCE - ANEXO III - Preencher'!H749)</f>
        <v>44287</v>
      </c>
      <c r="H740" s="14">
        <f>'[1]TCE - ANEXO III - Preencher'!I749</f>
        <v>0</v>
      </c>
      <c r="I740" s="14">
        <f>'[1]TCE - ANEXO III - Preencher'!J749</f>
        <v>177.93279999999999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1.1599999999999999</v>
      </c>
      <c r="O740" s="15">
        <f>'[1]TCE - ANEXO III - Preencher'!P749</f>
        <v>0</v>
      </c>
      <c r="P740" s="16">
        <f t="shared" si="68"/>
        <v>1.1599999999999999</v>
      </c>
      <c r="Q740" s="15">
        <f>'[1]TCE - ANEXO III - Preencher'!R749</f>
        <v>565.404821081823</v>
      </c>
      <c r="R740" s="15">
        <f>'[1]TCE - ANEXO III - Preencher'!S749</f>
        <v>0</v>
      </c>
      <c r="S740" s="16">
        <f t="shared" si="69"/>
        <v>565.404821081823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115.8289724310777</v>
      </c>
      <c r="Y740" s="15">
        <f>'[1]TCE - ANEXO III - Preencher'!Z749</f>
        <v>0</v>
      </c>
      <c r="Z740" s="16">
        <f t="shared" si="71"/>
        <v>115.8289724310777</v>
      </c>
      <c r="AA740" s="17" t="str">
        <f>IF('[1]TCE - ANEXO III - Preencher'!AB749="","",'[1]TCE - ANEXO III - Preencher'!AB749)</f>
        <v/>
      </c>
      <c r="AB740" s="15">
        <f t="shared" si="66"/>
        <v>860.32659351290067</v>
      </c>
    </row>
    <row r="741" spans="1:28" x14ac:dyDescent="0.2">
      <c r="A741" s="8">
        <f>IFERROR(VLOOKUP(B741,'[1]DADOS (OCULTAR)'!$P$3:$R$56,3,0),"")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THALLITA GONDIM COSTA DOS SANTOS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>
        <f>'[1]TCE - ANEXO III - Preencher'!G750</f>
        <v>251605</v>
      </c>
      <c r="G741" s="13">
        <f>IF('[1]TCE - ANEXO III - Preencher'!H750="","",'[1]TCE - ANEXO III - Preencher'!H750)</f>
        <v>44287</v>
      </c>
      <c r="H741" s="14">
        <f>'[1]TCE - ANEXO III - Preencher'!I750</f>
        <v>0</v>
      </c>
      <c r="I741" s="14">
        <f>'[1]TCE - ANEXO III - Preencher'!J750</f>
        <v>210.36799999999999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1.1599999999999999</v>
      </c>
      <c r="O741" s="15">
        <f>'[1]TCE - ANEXO III - Preencher'!P750</f>
        <v>0</v>
      </c>
      <c r="P741" s="16">
        <f t="shared" si="68"/>
        <v>1.1599999999999999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66.12</v>
      </c>
      <c r="U741" s="15">
        <f>'[1]TCE - ANEXO III - Preencher'!V750</f>
        <v>0</v>
      </c>
      <c r="V741" s="16">
        <f t="shared" si="70"/>
        <v>66.12</v>
      </c>
      <c r="W741" s="17" t="str">
        <f>IF('[1]TCE - ANEXO III - Preencher'!X750="","",'[1]TCE - ANEXO III - Preencher'!X750)</f>
        <v>AUXILIO CRECHE</v>
      </c>
      <c r="X741" s="15">
        <f>'[1]TCE - ANEXO III - Preencher'!Y750</f>
        <v>115.8289724310777</v>
      </c>
      <c r="Y741" s="15">
        <f>'[1]TCE - ANEXO III - Preencher'!Z750</f>
        <v>0</v>
      </c>
      <c r="Z741" s="16">
        <f t="shared" si="71"/>
        <v>115.8289724310777</v>
      </c>
      <c r="AA741" s="17" t="str">
        <f>IF('[1]TCE - ANEXO III - Preencher'!AB750="","",'[1]TCE - ANEXO III - Preencher'!AB750)</f>
        <v/>
      </c>
      <c r="AB741" s="15">
        <f t="shared" si="66"/>
        <v>393.47697243107774</v>
      </c>
    </row>
    <row r="742" spans="1:28" x14ac:dyDescent="0.2">
      <c r="A742" s="8">
        <f>IFERROR(VLOOKUP(B742,'[1]DADOS (OCULTAR)'!$P$3:$R$56,3,0),"")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THAYANE ANDRESSA BELTRAO DE SANTANA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>
        <f>'[1]TCE - ANEXO III - Preencher'!G751</f>
        <v>223605</v>
      </c>
      <c r="G742" s="13">
        <f>IF('[1]TCE - ANEXO III - Preencher'!H751="","",'[1]TCE - ANEXO III - Preencher'!H751)</f>
        <v>44287</v>
      </c>
      <c r="H742" s="14">
        <f>'[1]TCE - ANEXO III - Preencher'!I751</f>
        <v>0</v>
      </c>
      <c r="I742" s="14">
        <f>'[1]TCE - ANEXO III - Preencher'!J751</f>
        <v>278.13119999999998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2.44</v>
      </c>
      <c r="O742" s="15">
        <f>'[1]TCE - ANEXO III - Preencher'!P751</f>
        <v>0</v>
      </c>
      <c r="P742" s="16">
        <f t="shared" si="68"/>
        <v>2.44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115.8289724310777</v>
      </c>
      <c r="Y742" s="15">
        <f>'[1]TCE - ANEXO III - Preencher'!Z751</f>
        <v>0</v>
      </c>
      <c r="Z742" s="16">
        <f t="shared" si="71"/>
        <v>115.8289724310777</v>
      </c>
      <c r="AA742" s="17" t="str">
        <f>IF('[1]TCE - ANEXO III - Preencher'!AB751="","",'[1]TCE - ANEXO III - Preencher'!AB751)</f>
        <v/>
      </c>
      <c r="AB742" s="15">
        <f t="shared" si="66"/>
        <v>396.40017243107769</v>
      </c>
    </row>
    <row r="743" spans="1:28" x14ac:dyDescent="0.2">
      <c r="A743" s="8">
        <f>IFERROR(VLOOKUP(B743,'[1]DADOS (OCULTAR)'!$P$3:$R$56,3,0),"")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THAYANE CARLA CARNEIRO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>
        <f>'[1]TCE - ANEXO III - Preencher'!G752</f>
        <v>411010</v>
      </c>
      <c r="G743" s="13">
        <f>IF('[1]TCE - ANEXO III - Preencher'!H752="","",'[1]TCE - ANEXO III - Preencher'!H752)</f>
        <v>44287</v>
      </c>
      <c r="H743" s="14">
        <f>'[1]TCE - ANEXO III - Preencher'!I752</f>
        <v>0</v>
      </c>
      <c r="I743" s="14">
        <f>'[1]TCE - ANEXO III - Preencher'!J752</f>
        <v>87.946399999999997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1.1599999999999999</v>
      </c>
      <c r="O743" s="15">
        <f>'[1]TCE - ANEXO III - Preencher'!P752</f>
        <v>0</v>
      </c>
      <c r="P743" s="16">
        <f t="shared" si="68"/>
        <v>1.1599999999999999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115.8289724310777</v>
      </c>
      <c r="Y743" s="15">
        <f>'[1]TCE - ANEXO III - Preencher'!Z752</f>
        <v>0</v>
      </c>
      <c r="Z743" s="16">
        <f t="shared" si="71"/>
        <v>115.8289724310777</v>
      </c>
      <c r="AA743" s="17" t="str">
        <f>IF('[1]TCE - ANEXO III - Preencher'!AB752="","",'[1]TCE - ANEXO III - Preencher'!AB752)</f>
        <v/>
      </c>
      <c r="AB743" s="15">
        <f t="shared" si="66"/>
        <v>204.9353724310777</v>
      </c>
    </row>
    <row r="744" spans="1:28" x14ac:dyDescent="0.2">
      <c r="A744" s="8">
        <f>IFERROR(VLOOKUP(B744,'[1]DADOS (OCULTAR)'!$P$3:$R$56,3,0),"")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THAYSA DE AGUIAR BATISTA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>
        <f>'[1]TCE - ANEXO III - Preencher'!G753</f>
        <v>223710</v>
      </c>
      <c r="G744" s="13">
        <f>IF('[1]TCE - ANEXO III - Preencher'!H753="","",'[1]TCE - ANEXO III - Preencher'!H753)</f>
        <v>44287</v>
      </c>
      <c r="H744" s="14">
        <f>'[1]TCE - ANEXO III - Preencher'!I753</f>
        <v>0</v>
      </c>
      <c r="I744" s="14">
        <f>'[1]TCE - ANEXO III - Preencher'!J753</f>
        <v>302.71839999999997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1.1599999999999999</v>
      </c>
      <c r="O744" s="15">
        <f>'[1]TCE - ANEXO III - Preencher'!P753</f>
        <v>0</v>
      </c>
      <c r="P744" s="16">
        <f t="shared" si="68"/>
        <v>1.1599999999999999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115.8289724310777</v>
      </c>
      <c r="Y744" s="15">
        <f>'[1]TCE - ANEXO III - Preencher'!Z753</f>
        <v>0</v>
      </c>
      <c r="Z744" s="16">
        <f t="shared" si="71"/>
        <v>115.8289724310777</v>
      </c>
      <c r="AA744" s="17" t="str">
        <f>IF('[1]TCE - ANEXO III - Preencher'!AB753="","",'[1]TCE - ANEXO III - Preencher'!AB753)</f>
        <v/>
      </c>
      <c r="AB744" s="15">
        <f t="shared" si="66"/>
        <v>419.70737243107772</v>
      </c>
    </row>
    <row r="745" spans="1:28" x14ac:dyDescent="0.2">
      <c r="A745" s="8">
        <f>IFERROR(VLOOKUP(B745,'[1]DADOS (OCULTAR)'!$P$3:$R$56,3,0),"")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THIAGO CEZAR ROCHA AZEVEDO</v>
      </c>
      <c r="E745" s="9" t="str">
        <f>IF('[1]TCE - ANEXO III - Preencher'!F754="4 - Assistência Odontológica","2 - Outros Profissionais da Saúde",'[1]TCE - ANEXO III - Preencher'!F754)</f>
        <v>1 - Médico</v>
      </c>
      <c r="F745" s="12">
        <f>'[1]TCE - ANEXO III - Preencher'!G754</f>
        <v>225125</v>
      </c>
      <c r="G745" s="13">
        <f>IF('[1]TCE - ANEXO III - Preencher'!H754="","",'[1]TCE - ANEXO III - Preencher'!H754)</f>
        <v>44287</v>
      </c>
      <c r="H745" s="14">
        <f>'[1]TCE - ANEXO III - Preencher'!I754</f>
        <v>0</v>
      </c>
      <c r="I745" s="14">
        <f>'[1]TCE - ANEXO III - Preencher'!J754</f>
        <v>708.6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9.2799999999999994</v>
      </c>
      <c r="O745" s="15">
        <f>'[1]TCE - ANEXO III - Preencher'!P754</f>
        <v>0</v>
      </c>
      <c r="P745" s="16">
        <f t="shared" si="68"/>
        <v>9.2799999999999994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115.8289724310777</v>
      </c>
      <c r="Y745" s="15">
        <f>'[1]TCE - ANEXO III - Preencher'!Z754</f>
        <v>0</v>
      </c>
      <c r="Z745" s="16">
        <f t="shared" si="71"/>
        <v>115.8289724310777</v>
      </c>
      <c r="AA745" s="17" t="str">
        <f>IF('[1]TCE - ANEXO III - Preencher'!AB754="","",'[1]TCE - ANEXO III - Preencher'!AB754)</f>
        <v/>
      </c>
      <c r="AB745" s="15">
        <f t="shared" si="66"/>
        <v>833.70897243107765</v>
      </c>
    </row>
    <row r="746" spans="1:28" x14ac:dyDescent="0.2">
      <c r="A746" s="8">
        <f>IFERROR(VLOOKUP(B746,'[1]DADOS (OCULTAR)'!$P$3:$R$56,3,0),"")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THIALLEN GOMES DE LIRA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>
        <f>'[1]TCE - ANEXO III - Preencher'!G755</f>
        <v>322205</v>
      </c>
      <c r="G746" s="13">
        <f>IF('[1]TCE - ANEXO III - Preencher'!H755="","",'[1]TCE - ANEXO III - Preencher'!H755)</f>
        <v>44287</v>
      </c>
      <c r="H746" s="14">
        <f>'[1]TCE - ANEXO III - Preencher'!I755</f>
        <v>0</v>
      </c>
      <c r="I746" s="14">
        <f>'[1]TCE - ANEXO III - Preencher'!J755</f>
        <v>118.8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1.1599999999999999</v>
      </c>
      <c r="O746" s="15">
        <f>'[1]TCE - ANEXO III - Preencher'!P755</f>
        <v>0</v>
      </c>
      <c r="P746" s="16">
        <f t="shared" si="68"/>
        <v>1.1599999999999999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66.11</v>
      </c>
      <c r="U746" s="15">
        <f>'[1]TCE - ANEXO III - Preencher'!V755</f>
        <v>0</v>
      </c>
      <c r="V746" s="16">
        <f t="shared" si="70"/>
        <v>66.11</v>
      </c>
      <c r="W746" s="17" t="str">
        <f>IF('[1]TCE - ANEXO III - Preencher'!X755="","",'[1]TCE - ANEXO III - Preencher'!X755)</f>
        <v>AUXILIO CRECHE</v>
      </c>
      <c r="X746" s="15">
        <f>'[1]TCE - ANEXO III - Preencher'!Y755</f>
        <v>115.8289724310777</v>
      </c>
      <c r="Y746" s="15">
        <f>'[1]TCE - ANEXO III - Preencher'!Z755</f>
        <v>0</v>
      </c>
      <c r="Z746" s="16">
        <f t="shared" si="71"/>
        <v>115.8289724310777</v>
      </c>
      <c r="AA746" s="17" t="str">
        <f>IF('[1]TCE - ANEXO III - Preencher'!AB755="","",'[1]TCE - ANEXO III - Preencher'!AB755)</f>
        <v/>
      </c>
      <c r="AB746" s="15">
        <f t="shared" si="66"/>
        <v>301.89897243107771</v>
      </c>
    </row>
    <row r="747" spans="1:28" x14ac:dyDescent="0.2">
      <c r="A747" s="8">
        <f>IFERROR(VLOOKUP(B747,'[1]DADOS (OCULTAR)'!$P$3:$R$56,3,0),"")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THULIA RUBIA WANDERLEY DE SOUZA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>
        <f>'[1]TCE - ANEXO III - Preencher'!G756</f>
        <v>223505</v>
      </c>
      <c r="G747" s="13">
        <f>IF('[1]TCE - ANEXO III - Preencher'!H756="","",'[1]TCE - ANEXO III - Preencher'!H756)</f>
        <v>44287</v>
      </c>
      <c r="H747" s="14">
        <f>'[1]TCE - ANEXO III - Preencher'!I756</f>
        <v>0</v>
      </c>
      <c r="I747" s="14">
        <f>'[1]TCE - ANEXO III - Preencher'!J756</f>
        <v>196.99039999999999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2.44</v>
      </c>
      <c r="O747" s="15">
        <f>'[1]TCE - ANEXO III - Preencher'!P756</f>
        <v>0</v>
      </c>
      <c r="P747" s="16">
        <f t="shared" si="68"/>
        <v>2.44</v>
      </c>
      <c r="Q747" s="15">
        <f>'[1]TCE - ANEXO III - Preencher'!R756</f>
        <v>0</v>
      </c>
      <c r="R747" s="15">
        <f>'[1]TCE - ANEXO III - Preencher'!S756</f>
        <v>95.79</v>
      </c>
      <c r="S747" s="16">
        <f t="shared" si="69"/>
        <v>-95.79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115.8289724310777</v>
      </c>
      <c r="Y747" s="15">
        <f>'[1]TCE - ANEXO III - Preencher'!Z756</f>
        <v>0</v>
      </c>
      <c r="Z747" s="16">
        <f t="shared" si="71"/>
        <v>115.8289724310777</v>
      </c>
      <c r="AA747" s="17" t="str">
        <f>IF('[1]TCE - ANEXO III - Preencher'!AB756="","",'[1]TCE - ANEXO III - Preencher'!AB756)</f>
        <v/>
      </c>
      <c r="AB747" s="15">
        <f t="shared" si="66"/>
        <v>219.46937243107769</v>
      </c>
    </row>
    <row r="748" spans="1:28" x14ac:dyDescent="0.2">
      <c r="A748" s="8">
        <f>IFERROR(VLOOKUP(B748,'[1]DADOS (OCULTAR)'!$P$3:$R$56,3,0),"")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TIAGO CARLOS BARRETO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>
        <f>'[1]TCE - ANEXO III - Preencher'!G757</f>
        <v>517410</v>
      </c>
      <c r="G748" s="13">
        <f>IF('[1]TCE - ANEXO III - Preencher'!H757="","",'[1]TCE - ANEXO III - Preencher'!H757)</f>
        <v>44287</v>
      </c>
      <c r="H748" s="14">
        <f>'[1]TCE - ANEXO III - Preencher'!I757</f>
        <v>0</v>
      </c>
      <c r="I748" s="14">
        <f>'[1]TCE - ANEXO III - Preencher'!J757</f>
        <v>92.4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1.1599999999999999</v>
      </c>
      <c r="O748" s="15">
        <f>'[1]TCE - ANEXO III - Preencher'!P757</f>
        <v>0</v>
      </c>
      <c r="P748" s="16">
        <f t="shared" si="68"/>
        <v>1.1599999999999999</v>
      </c>
      <c r="Q748" s="15">
        <f>'[1]TCE - ANEXO III - Preencher'!R757</f>
        <v>385.50663886655275</v>
      </c>
      <c r="R748" s="15">
        <f>'[1]TCE - ANEXO III - Preencher'!S757</f>
        <v>66</v>
      </c>
      <c r="S748" s="16">
        <f t="shared" si="69"/>
        <v>319.50663886655275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115.8289724310777</v>
      </c>
      <c r="Y748" s="15">
        <f>'[1]TCE - ANEXO III - Preencher'!Z757</f>
        <v>0</v>
      </c>
      <c r="Z748" s="16">
        <f t="shared" si="71"/>
        <v>115.8289724310777</v>
      </c>
      <c r="AA748" s="17" t="str">
        <f>IF('[1]TCE - ANEXO III - Preencher'!AB757="","",'[1]TCE - ANEXO III - Preencher'!AB757)</f>
        <v/>
      </c>
      <c r="AB748" s="15">
        <f t="shared" si="66"/>
        <v>528.89561129763047</v>
      </c>
    </row>
    <row r="749" spans="1:28" x14ac:dyDescent="0.2">
      <c r="A749" s="8">
        <f>IFERROR(VLOOKUP(B749,'[1]DADOS (OCULTAR)'!$P$3:$R$56,3,0),"")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TIAGO GUEIROS FERREIRA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>
        <f>'[1]TCE - ANEXO III - Preencher'!G758</f>
        <v>517410</v>
      </c>
      <c r="G749" s="13">
        <f>IF('[1]TCE - ANEXO III - Preencher'!H758="","",'[1]TCE - ANEXO III - Preencher'!H758)</f>
        <v>44287</v>
      </c>
      <c r="H749" s="14">
        <f>'[1]TCE - ANEXO III - Preencher'!I758</f>
        <v>0</v>
      </c>
      <c r="I749" s="14">
        <f>'[1]TCE - ANEXO III - Preencher'!J758</f>
        <v>103.5368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1.1599999999999999</v>
      </c>
      <c r="O749" s="15">
        <f>'[1]TCE - ANEXO III - Preencher'!P758</f>
        <v>0</v>
      </c>
      <c r="P749" s="16">
        <f t="shared" si="68"/>
        <v>1.1599999999999999</v>
      </c>
      <c r="Q749" s="15">
        <f>'[1]TCE - ANEXO III - Preencher'!R758</f>
        <v>385.50663886655275</v>
      </c>
      <c r="R749" s="15">
        <f>'[1]TCE - ANEXO III - Preencher'!S758</f>
        <v>66</v>
      </c>
      <c r="S749" s="16">
        <f t="shared" si="69"/>
        <v>319.50663886655275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115.8289724310777</v>
      </c>
      <c r="Y749" s="15">
        <f>'[1]TCE - ANEXO III - Preencher'!Z758</f>
        <v>0</v>
      </c>
      <c r="Z749" s="16">
        <f t="shared" si="71"/>
        <v>115.8289724310777</v>
      </c>
      <c r="AA749" s="17" t="str">
        <f>IF('[1]TCE - ANEXO III - Preencher'!AB758="","",'[1]TCE - ANEXO III - Preencher'!AB758)</f>
        <v/>
      </c>
      <c r="AB749" s="15">
        <f t="shared" si="66"/>
        <v>540.03241129763046</v>
      </c>
    </row>
    <row r="750" spans="1:28" x14ac:dyDescent="0.2">
      <c r="A750" s="8">
        <f>IFERROR(VLOOKUP(B750,'[1]DADOS (OCULTAR)'!$P$3:$R$56,3,0),"")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TUIRA OLIVEIRA MAIA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>
        <f>'[1]TCE - ANEXO III - Preencher'!G759</f>
        <v>223605</v>
      </c>
      <c r="G750" s="13">
        <f>IF('[1]TCE - ANEXO III - Preencher'!H759="","",'[1]TCE - ANEXO III - Preencher'!H759)</f>
        <v>44287</v>
      </c>
      <c r="H750" s="14">
        <f>'[1]TCE - ANEXO III - Preencher'!I759</f>
        <v>0</v>
      </c>
      <c r="I750" s="14">
        <f>'[1]TCE - ANEXO III - Preencher'!J759</f>
        <v>207.44159999999999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2.44</v>
      </c>
      <c r="O750" s="15">
        <f>'[1]TCE - ANEXO III - Preencher'!P759</f>
        <v>0</v>
      </c>
      <c r="P750" s="16">
        <f t="shared" si="68"/>
        <v>2.44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106.61</v>
      </c>
      <c r="U750" s="15">
        <f>'[1]TCE - ANEXO III - Preencher'!V759</f>
        <v>0</v>
      </c>
      <c r="V750" s="16">
        <f t="shared" si="70"/>
        <v>106.61</v>
      </c>
      <c r="W750" s="17" t="str">
        <f>IF('[1]TCE - ANEXO III - Preencher'!X759="","",'[1]TCE - ANEXO III - Preencher'!X759)</f>
        <v>AUXILIO CRECHE</v>
      </c>
      <c r="X750" s="15">
        <f>'[1]TCE - ANEXO III - Preencher'!Y759</f>
        <v>115.8289724310777</v>
      </c>
      <c r="Y750" s="15">
        <f>'[1]TCE - ANEXO III - Preencher'!Z759</f>
        <v>0</v>
      </c>
      <c r="Z750" s="16">
        <f t="shared" si="71"/>
        <v>115.8289724310777</v>
      </c>
      <c r="AA750" s="17" t="str">
        <f>IF('[1]TCE - ANEXO III - Preencher'!AB759="","",'[1]TCE - ANEXO III - Preencher'!AB759)</f>
        <v/>
      </c>
      <c r="AB750" s="15">
        <f t="shared" si="66"/>
        <v>432.32057243107772</v>
      </c>
    </row>
    <row r="751" spans="1:28" x14ac:dyDescent="0.2">
      <c r="A751" s="8">
        <f>IFERROR(VLOOKUP(B751,'[1]DADOS (OCULTAR)'!$P$3:$R$56,3,0),"")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TULIO FERNANDO DA SILVA NASCIMENTO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>
        <f>'[1]TCE - ANEXO III - Preencher'!G760</f>
        <v>514225</v>
      </c>
      <c r="G751" s="13">
        <f>IF('[1]TCE - ANEXO III - Preencher'!H760="","",'[1]TCE - ANEXO III - Preencher'!H760)</f>
        <v>44287</v>
      </c>
      <c r="H751" s="14">
        <f>'[1]TCE - ANEXO III - Preencher'!I760</f>
        <v>0</v>
      </c>
      <c r="I751" s="14">
        <f>'[1]TCE - ANEXO III - Preencher'!J760</f>
        <v>105.6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1.1599999999999999</v>
      </c>
      <c r="O751" s="15">
        <f>'[1]TCE - ANEXO III - Preencher'!P760</f>
        <v>0</v>
      </c>
      <c r="P751" s="16">
        <f t="shared" si="68"/>
        <v>1.1599999999999999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115.8289724310777</v>
      </c>
      <c r="Y751" s="15">
        <f>'[1]TCE - ANEXO III - Preencher'!Z760</f>
        <v>0</v>
      </c>
      <c r="Z751" s="16">
        <f t="shared" si="71"/>
        <v>115.8289724310777</v>
      </c>
      <c r="AA751" s="17" t="str">
        <f>IF('[1]TCE - ANEXO III - Preencher'!AB760="","",'[1]TCE - ANEXO III - Preencher'!AB760)</f>
        <v/>
      </c>
      <c r="AB751" s="15">
        <f t="shared" si="66"/>
        <v>222.58897243107771</v>
      </c>
    </row>
    <row r="752" spans="1:28" x14ac:dyDescent="0.2">
      <c r="A752" s="8">
        <f>IFERROR(VLOOKUP(B752,'[1]DADOS (OCULTAR)'!$P$3:$R$56,3,0),"")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UBERLANIA DA SILVA FELIX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>
        <f>'[1]TCE - ANEXO III - Preencher'!G761</f>
        <v>322205</v>
      </c>
      <c r="G752" s="13">
        <f>IF('[1]TCE - ANEXO III - Preencher'!H761="","",'[1]TCE - ANEXO III - Preencher'!H761)</f>
        <v>44287</v>
      </c>
      <c r="H752" s="14">
        <f>'[1]TCE - ANEXO III - Preencher'!I761</f>
        <v>0</v>
      </c>
      <c r="I752" s="14">
        <f>'[1]TCE - ANEXO III - Preencher'!J761</f>
        <v>181.77600000000001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1.1599999999999999</v>
      </c>
      <c r="O752" s="15">
        <f>'[1]TCE - ANEXO III - Preencher'!P761</f>
        <v>0</v>
      </c>
      <c r="P752" s="16">
        <f t="shared" si="68"/>
        <v>1.1599999999999999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115.8289724310777</v>
      </c>
      <c r="Y752" s="15">
        <f>'[1]TCE - ANEXO III - Preencher'!Z761</f>
        <v>0</v>
      </c>
      <c r="Z752" s="16">
        <f t="shared" si="71"/>
        <v>115.8289724310777</v>
      </c>
      <c r="AA752" s="17" t="str">
        <f>IF('[1]TCE - ANEXO III - Preencher'!AB761="","",'[1]TCE - ANEXO III - Preencher'!AB761)</f>
        <v/>
      </c>
      <c r="AB752" s="15">
        <f t="shared" si="66"/>
        <v>298.76497243107769</v>
      </c>
    </row>
    <row r="753" spans="1:28" x14ac:dyDescent="0.2">
      <c r="A753" s="8">
        <f>IFERROR(VLOOKUP(B753,'[1]DADOS (OCULTAR)'!$P$3:$R$56,3,0),"")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ULER VILELA ZANARDI</v>
      </c>
      <c r="E753" s="9" t="str">
        <f>IF('[1]TCE - ANEXO III - Preencher'!F762="4 - Assistência Odontológica","2 - Outros Profissionais da Saúde",'[1]TCE - ANEXO III - Preencher'!F762)</f>
        <v>1 - Médico</v>
      </c>
      <c r="F753" s="12">
        <f>'[1]TCE - ANEXO III - Preencher'!G762</f>
        <v>225125</v>
      </c>
      <c r="G753" s="13">
        <f>IF('[1]TCE - ANEXO III - Preencher'!H762="","",'[1]TCE - ANEXO III - Preencher'!H762)</f>
        <v>44287</v>
      </c>
      <c r="H753" s="14">
        <f>'[1]TCE - ANEXO III - Preencher'!I762</f>
        <v>0</v>
      </c>
      <c r="I753" s="14">
        <f>'[1]TCE - ANEXO III - Preencher'!J762</f>
        <v>401.08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9.2799999999999994</v>
      </c>
      <c r="O753" s="15">
        <f>'[1]TCE - ANEXO III - Preencher'!P762</f>
        <v>0</v>
      </c>
      <c r="P753" s="16">
        <f t="shared" si="68"/>
        <v>9.2799999999999994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115.8289724310777</v>
      </c>
      <c r="Y753" s="15">
        <f>'[1]TCE - ANEXO III - Preencher'!Z762</f>
        <v>0</v>
      </c>
      <c r="Z753" s="16">
        <f t="shared" si="71"/>
        <v>115.8289724310777</v>
      </c>
      <c r="AA753" s="17" t="str">
        <f>IF('[1]TCE - ANEXO III - Preencher'!AB762="","",'[1]TCE - ANEXO III - Preencher'!AB762)</f>
        <v/>
      </c>
      <c r="AB753" s="15">
        <f t="shared" si="66"/>
        <v>526.18897243107767</v>
      </c>
    </row>
    <row r="754" spans="1:28" x14ac:dyDescent="0.2">
      <c r="A754" s="8">
        <f>IFERROR(VLOOKUP(B754,'[1]DADOS (OCULTAR)'!$P$3:$R$56,3,0),"")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VALDECIA RAMOS DE DEUS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>
        <f>'[1]TCE - ANEXO III - Preencher'!G763</f>
        <v>521130</v>
      </c>
      <c r="G754" s="13">
        <f>IF('[1]TCE - ANEXO III - Preencher'!H763="","",'[1]TCE - ANEXO III - Preencher'!H763)</f>
        <v>44287</v>
      </c>
      <c r="H754" s="14">
        <f>'[1]TCE - ANEXO III - Preencher'!I763</f>
        <v>0</v>
      </c>
      <c r="I754" s="14">
        <f>'[1]TCE - ANEXO III - Preencher'!J763</f>
        <v>103.6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1.1599999999999999</v>
      </c>
      <c r="O754" s="15">
        <f>'[1]TCE - ANEXO III - Preencher'!P763</f>
        <v>0</v>
      </c>
      <c r="P754" s="16">
        <f t="shared" si="68"/>
        <v>1.1599999999999999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115.8289724310777</v>
      </c>
      <c r="Y754" s="15">
        <f>'[1]TCE - ANEXO III - Preencher'!Z763</f>
        <v>0</v>
      </c>
      <c r="Z754" s="16">
        <f t="shared" si="71"/>
        <v>115.8289724310777</v>
      </c>
      <c r="AA754" s="17" t="str">
        <f>IF('[1]TCE - ANEXO III - Preencher'!AB763="","",'[1]TCE - ANEXO III - Preencher'!AB763)</f>
        <v/>
      </c>
      <c r="AB754" s="15">
        <f t="shared" si="66"/>
        <v>220.58897243107771</v>
      </c>
    </row>
    <row r="755" spans="1:28" x14ac:dyDescent="0.2">
      <c r="A755" s="8">
        <f>IFERROR(VLOOKUP(B755,'[1]DADOS (OCULTAR)'!$P$3:$R$56,3,0),"")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VALDEMIR SENA DOS SANTOS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>
        <f>'[1]TCE - ANEXO III - Preencher'!G764</f>
        <v>515110</v>
      </c>
      <c r="G755" s="13">
        <f>IF('[1]TCE - ANEXO III - Preencher'!H764="","",'[1]TCE - ANEXO III - Preencher'!H764)</f>
        <v>44287</v>
      </c>
      <c r="H755" s="14">
        <f>'[1]TCE - ANEXO III - Preencher'!I764</f>
        <v>0</v>
      </c>
      <c r="I755" s="14">
        <f>'[1]TCE - ANEXO III - Preencher'!J764</f>
        <v>109.68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1.1599999999999999</v>
      </c>
      <c r="O755" s="15">
        <f>'[1]TCE - ANEXO III - Preencher'!P764</f>
        <v>0</v>
      </c>
      <c r="P755" s="16">
        <f t="shared" si="68"/>
        <v>1.1599999999999999</v>
      </c>
      <c r="Q755" s="15">
        <f>'[1]TCE - ANEXO III - Preencher'!R764</f>
        <v>245.64864504159198</v>
      </c>
      <c r="R755" s="15">
        <f>'[1]TCE - ANEXO III - Preencher'!S764</f>
        <v>62.1</v>
      </c>
      <c r="S755" s="16">
        <f t="shared" si="69"/>
        <v>183.54864504159198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115.8289724310777</v>
      </c>
      <c r="Y755" s="15">
        <f>'[1]TCE - ANEXO III - Preencher'!Z764</f>
        <v>0</v>
      </c>
      <c r="Z755" s="16">
        <f t="shared" si="71"/>
        <v>115.8289724310777</v>
      </c>
      <c r="AA755" s="17" t="str">
        <f>IF('[1]TCE - ANEXO III - Preencher'!AB764="","",'[1]TCE - ANEXO III - Preencher'!AB764)</f>
        <v/>
      </c>
      <c r="AB755" s="15">
        <f t="shared" si="66"/>
        <v>410.2176174726697</v>
      </c>
    </row>
    <row r="756" spans="1:28" x14ac:dyDescent="0.2">
      <c r="A756" s="8">
        <f>IFERROR(VLOOKUP(B756,'[1]DADOS (OCULTAR)'!$P$3:$R$56,3,0),"")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VALDENICE SANDRELE DE LIMA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>
        <f>'[1]TCE - ANEXO III - Preencher'!G765</f>
        <v>322205</v>
      </c>
      <c r="G756" s="13">
        <f>IF('[1]TCE - ANEXO III - Preencher'!H765="","",'[1]TCE - ANEXO III - Preencher'!H765)</f>
        <v>44287</v>
      </c>
      <c r="H756" s="14">
        <f>'[1]TCE - ANEXO III - Preencher'!I765</f>
        <v>0</v>
      </c>
      <c r="I756" s="14">
        <f>'[1]TCE - ANEXO III - Preencher'!J765</f>
        <v>233.75040000000001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1.1599999999999999</v>
      </c>
      <c r="O756" s="15">
        <f>'[1]TCE - ANEXO III - Preencher'!P765</f>
        <v>0</v>
      </c>
      <c r="P756" s="16">
        <f t="shared" si="68"/>
        <v>1.1599999999999999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115.8289724310777</v>
      </c>
      <c r="Y756" s="15">
        <f>'[1]TCE - ANEXO III - Preencher'!Z765</f>
        <v>0</v>
      </c>
      <c r="Z756" s="16">
        <f t="shared" si="71"/>
        <v>115.8289724310777</v>
      </c>
      <c r="AA756" s="17" t="str">
        <f>IF('[1]TCE - ANEXO III - Preencher'!AB765="","",'[1]TCE - ANEXO III - Preencher'!AB765)</f>
        <v/>
      </c>
      <c r="AB756" s="15">
        <f t="shared" si="66"/>
        <v>350.7393724310777</v>
      </c>
    </row>
    <row r="757" spans="1:28" x14ac:dyDescent="0.2">
      <c r="A757" s="8">
        <f>IFERROR(VLOOKUP(B757,'[1]DADOS (OCULTAR)'!$P$3:$R$56,3,0),"")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VALDENIZE AMORIM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>
        <f>'[1]TCE - ANEXO III - Preencher'!G766</f>
        <v>322205</v>
      </c>
      <c r="G757" s="13">
        <f>IF('[1]TCE - ANEXO III - Preencher'!H766="","",'[1]TCE - ANEXO III - Preencher'!H766)</f>
        <v>44287</v>
      </c>
      <c r="H757" s="14">
        <f>'[1]TCE - ANEXO III - Preencher'!I766</f>
        <v>0</v>
      </c>
      <c r="I757" s="14">
        <f>'[1]TCE - ANEXO III - Preencher'!J766</f>
        <v>108.044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1.1599999999999999</v>
      </c>
      <c r="O757" s="15">
        <f>'[1]TCE - ANEXO III - Preencher'!P766</f>
        <v>0</v>
      </c>
      <c r="P757" s="16">
        <f t="shared" si="68"/>
        <v>1.1599999999999999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115.8289724310777</v>
      </c>
      <c r="Y757" s="15">
        <f>'[1]TCE - ANEXO III - Preencher'!Z766</f>
        <v>0</v>
      </c>
      <c r="Z757" s="16">
        <f t="shared" si="71"/>
        <v>115.8289724310777</v>
      </c>
      <c r="AA757" s="17" t="str">
        <f>IF('[1]TCE - ANEXO III - Preencher'!AB766="","",'[1]TCE - ANEXO III - Preencher'!AB766)</f>
        <v/>
      </c>
      <c r="AB757" s="15">
        <f t="shared" si="66"/>
        <v>225.0329724310777</v>
      </c>
    </row>
    <row r="758" spans="1:28" x14ac:dyDescent="0.2">
      <c r="A758" s="8">
        <f>IFERROR(VLOOKUP(B758,'[1]DADOS (OCULTAR)'!$P$3:$R$56,3,0),"")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VALDIR CAVALCANTI RIZZUTO</v>
      </c>
      <c r="E758" s="9" t="str">
        <f>IF('[1]TCE - ANEXO III - Preencher'!F767="4 - Assistência Odontológica","2 - Outros Profissionais da Saúde",'[1]TCE - ANEXO III - Preencher'!F767)</f>
        <v>1 - Médico</v>
      </c>
      <c r="F758" s="12">
        <f>'[1]TCE - ANEXO III - Preencher'!G767</f>
        <v>225125</v>
      </c>
      <c r="G758" s="13">
        <f>IF('[1]TCE - ANEXO III - Preencher'!H767="","",'[1]TCE - ANEXO III - Preencher'!H767)</f>
        <v>44287</v>
      </c>
      <c r="H758" s="14">
        <f>'[1]TCE - ANEXO III - Preencher'!I767</f>
        <v>0</v>
      </c>
      <c r="I758" s="14">
        <f>'[1]TCE - ANEXO III - Preencher'!J767</f>
        <v>401.08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9.2799999999999994</v>
      </c>
      <c r="O758" s="15">
        <f>'[1]TCE - ANEXO III - Preencher'!P767</f>
        <v>0</v>
      </c>
      <c r="P758" s="16">
        <f t="shared" si="68"/>
        <v>9.2799999999999994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115.8289724310777</v>
      </c>
      <c r="Y758" s="15">
        <f>'[1]TCE - ANEXO III - Preencher'!Z767</f>
        <v>0</v>
      </c>
      <c r="Z758" s="16">
        <f t="shared" si="71"/>
        <v>115.8289724310777</v>
      </c>
      <c r="AA758" s="17" t="str">
        <f>IF('[1]TCE - ANEXO III - Preencher'!AB767="","",'[1]TCE - ANEXO III - Preencher'!AB767)</f>
        <v/>
      </c>
      <c r="AB758" s="15">
        <f t="shared" si="66"/>
        <v>526.18897243107767</v>
      </c>
    </row>
    <row r="759" spans="1:28" x14ac:dyDescent="0.2">
      <c r="A759" s="8">
        <f>IFERROR(VLOOKUP(B759,'[1]DADOS (OCULTAR)'!$P$3:$R$56,3,0),"")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VALDIRENE ARIOLA DO NASCIMENTO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>
        <f>'[1]TCE - ANEXO III - Preencher'!G768</f>
        <v>322205</v>
      </c>
      <c r="G759" s="13">
        <f>IF('[1]TCE - ANEXO III - Preencher'!H768="","",'[1]TCE - ANEXO III - Preencher'!H768)</f>
        <v>44287</v>
      </c>
      <c r="H759" s="14">
        <f>'[1]TCE - ANEXO III - Preencher'!I768</f>
        <v>0</v>
      </c>
      <c r="I759" s="14">
        <f>'[1]TCE - ANEXO III - Preencher'!J768</f>
        <v>124.6408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1.1599999999999999</v>
      </c>
      <c r="O759" s="15">
        <f>'[1]TCE - ANEXO III - Preencher'!P768</f>
        <v>0</v>
      </c>
      <c r="P759" s="16">
        <f t="shared" si="68"/>
        <v>1.1599999999999999</v>
      </c>
      <c r="Q759" s="15">
        <f>'[1]TCE - ANEXO III - Preencher'!R768</f>
        <v>304.09896302327149</v>
      </c>
      <c r="R759" s="15">
        <f>'[1]TCE - ANEXO III - Preencher'!S768</f>
        <v>66</v>
      </c>
      <c r="S759" s="16">
        <f t="shared" si="69"/>
        <v>238.09896302327149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115.8289724310777</v>
      </c>
      <c r="Y759" s="15">
        <f>'[1]TCE - ANEXO III - Preencher'!Z768</f>
        <v>0</v>
      </c>
      <c r="Z759" s="16">
        <f t="shared" si="71"/>
        <v>115.8289724310777</v>
      </c>
      <c r="AA759" s="17" t="str">
        <f>IF('[1]TCE - ANEXO III - Preencher'!AB768="","",'[1]TCE - ANEXO III - Preencher'!AB768)</f>
        <v/>
      </c>
      <c r="AB759" s="15">
        <f t="shared" si="66"/>
        <v>479.72873545434919</v>
      </c>
    </row>
    <row r="760" spans="1:28" x14ac:dyDescent="0.2">
      <c r="A760" s="8">
        <f>IFERROR(VLOOKUP(B760,'[1]DADOS (OCULTAR)'!$P$3:$R$56,3,0),"")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VALQUIRIA CAMPOS PEREIRA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>
        <f>'[1]TCE - ANEXO III - Preencher'!G769</f>
        <v>252305</v>
      </c>
      <c r="G760" s="13">
        <f>IF('[1]TCE - ANEXO III - Preencher'!H769="","",'[1]TCE - ANEXO III - Preencher'!H769)</f>
        <v>44287</v>
      </c>
      <c r="H760" s="14">
        <f>'[1]TCE - ANEXO III - Preencher'!I769</f>
        <v>0</v>
      </c>
      <c r="I760" s="14">
        <f>'[1]TCE - ANEXO III - Preencher'!J769</f>
        <v>174.7208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1.1599999999999999</v>
      </c>
      <c r="O760" s="15">
        <f>'[1]TCE - ANEXO III - Preencher'!P769</f>
        <v>0</v>
      </c>
      <c r="P760" s="16">
        <f t="shared" si="68"/>
        <v>1.1599999999999999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115.8289724310777</v>
      </c>
      <c r="Y760" s="15">
        <f>'[1]TCE - ANEXO III - Preencher'!Z769</f>
        <v>0</v>
      </c>
      <c r="Z760" s="16">
        <f t="shared" si="71"/>
        <v>115.8289724310777</v>
      </c>
      <c r="AA760" s="17" t="str">
        <f>IF('[1]TCE - ANEXO III - Preencher'!AB769="","",'[1]TCE - ANEXO III - Preencher'!AB769)</f>
        <v/>
      </c>
      <c r="AB760" s="15">
        <f t="shared" si="66"/>
        <v>291.70977243107768</v>
      </c>
    </row>
    <row r="761" spans="1:28" x14ac:dyDescent="0.2">
      <c r="A761" s="8">
        <f>IFERROR(VLOOKUP(B761,'[1]DADOS (OCULTAR)'!$P$3:$R$56,3,0),"")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VALQUIRIA MARIA SOARES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>
        <f>'[1]TCE - ANEXO III - Preencher'!G770</f>
        <v>516345</v>
      </c>
      <c r="G761" s="13">
        <f>IF('[1]TCE - ANEXO III - Preencher'!H770="","",'[1]TCE - ANEXO III - Preencher'!H770)</f>
        <v>44287</v>
      </c>
      <c r="H761" s="14">
        <f>'[1]TCE - ANEXO III - Preencher'!I770</f>
        <v>0</v>
      </c>
      <c r="I761" s="14">
        <f>'[1]TCE - ANEXO III - Preencher'!J770</f>
        <v>122.708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1.1599999999999999</v>
      </c>
      <c r="O761" s="15">
        <f>'[1]TCE - ANEXO III - Preencher'!P770</f>
        <v>0</v>
      </c>
      <c r="P761" s="16">
        <f t="shared" si="68"/>
        <v>1.1599999999999999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115.8289724310777</v>
      </c>
      <c r="Y761" s="15">
        <f>'[1]TCE - ANEXO III - Preencher'!Z770</f>
        <v>0</v>
      </c>
      <c r="Z761" s="16">
        <f t="shared" si="71"/>
        <v>115.8289724310777</v>
      </c>
      <c r="AA761" s="17" t="str">
        <f>IF('[1]TCE - ANEXO III - Preencher'!AB770="","",'[1]TCE - ANEXO III - Preencher'!AB770)</f>
        <v/>
      </c>
      <c r="AB761" s="15">
        <f t="shared" si="66"/>
        <v>239.69697243107771</v>
      </c>
    </row>
    <row r="762" spans="1:28" x14ac:dyDescent="0.2">
      <c r="A762" s="8">
        <f>IFERROR(VLOOKUP(B762,'[1]DADOS (OCULTAR)'!$P$3:$R$56,3,0),"")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VANESSA FERNANDA DE AMORIM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>
        <f>'[1]TCE - ANEXO III - Preencher'!G771</f>
        <v>322205</v>
      </c>
      <c r="G762" s="13">
        <f>IF('[1]TCE - ANEXO III - Preencher'!H771="","",'[1]TCE - ANEXO III - Preencher'!H771)</f>
        <v>44287</v>
      </c>
      <c r="H762" s="14">
        <f>'[1]TCE - ANEXO III - Preencher'!I771</f>
        <v>0</v>
      </c>
      <c r="I762" s="14">
        <f>'[1]TCE - ANEXO III - Preencher'!J771</f>
        <v>104.5304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1.1599999999999999</v>
      </c>
      <c r="O762" s="15">
        <f>'[1]TCE - ANEXO III - Preencher'!P771</f>
        <v>0</v>
      </c>
      <c r="P762" s="16">
        <f t="shared" si="68"/>
        <v>1.1599999999999999</v>
      </c>
      <c r="Q762" s="15">
        <f>'[1]TCE - ANEXO III - Preencher'!R771</f>
        <v>415.7395619605249</v>
      </c>
      <c r="R762" s="15">
        <f>'[1]TCE - ANEXO III - Preencher'!S771</f>
        <v>63</v>
      </c>
      <c r="S762" s="16">
        <f t="shared" si="69"/>
        <v>352.7395619605249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115.8289724310777</v>
      </c>
      <c r="Y762" s="15">
        <f>'[1]TCE - ANEXO III - Preencher'!Z771</f>
        <v>0</v>
      </c>
      <c r="Z762" s="16">
        <f t="shared" si="71"/>
        <v>115.8289724310777</v>
      </c>
      <c r="AA762" s="17" t="str">
        <f>IF('[1]TCE - ANEXO III - Preencher'!AB771="","",'[1]TCE - ANEXO III - Preencher'!AB771)</f>
        <v/>
      </c>
      <c r="AB762" s="15">
        <f t="shared" si="66"/>
        <v>574.25893439160257</v>
      </c>
    </row>
    <row r="763" spans="1:28" x14ac:dyDescent="0.2">
      <c r="A763" s="8">
        <f>IFERROR(VLOOKUP(B763,'[1]DADOS (OCULTAR)'!$P$3:$R$56,3,0),"")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VANESSA GOMES DOS SANTOS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>
        <f>'[1]TCE - ANEXO III - Preencher'!G772</f>
        <v>521130</v>
      </c>
      <c r="G763" s="13">
        <f>IF('[1]TCE - ANEXO III - Preencher'!H772="","",'[1]TCE - ANEXO III - Preencher'!H772)</f>
        <v>44287</v>
      </c>
      <c r="H763" s="14">
        <f>'[1]TCE - ANEXO III - Preencher'!I772</f>
        <v>0</v>
      </c>
      <c r="I763" s="14">
        <f>'[1]TCE - ANEXO III - Preencher'!J772</f>
        <v>99.946399999999997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1.1599999999999999</v>
      </c>
      <c r="O763" s="15">
        <f>'[1]TCE - ANEXO III - Preencher'!P772</f>
        <v>0</v>
      </c>
      <c r="P763" s="16">
        <f t="shared" si="68"/>
        <v>1.1599999999999999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115.8289724310777</v>
      </c>
      <c r="Y763" s="15">
        <f>'[1]TCE - ANEXO III - Preencher'!Z772</f>
        <v>0</v>
      </c>
      <c r="Z763" s="16">
        <f t="shared" si="71"/>
        <v>115.8289724310777</v>
      </c>
      <c r="AA763" s="17" t="str">
        <f>IF('[1]TCE - ANEXO III - Preencher'!AB772="","",'[1]TCE - ANEXO III - Preencher'!AB772)</f>
        <v/>
      </c>
      <c r="AB763" s="15">
        <f t="shared" si="66"/>
        <v>216.9353724310777</v>
      </c>
    </row>
    <row r="764" spans="1:28" x14ac:dyDescent="0.2">
      <c r="A764" s="8">
        <f>IFERROR(VLOOKUP(B764,'[1]DADOS (OCULTAR)'!$P$3:$R$56,3,0),"")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VANESSA KARINA DE OLIVEIRA GOMES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>
        <f>'[1]TCE - ANEXO III - Preencher'!G773</f>
        <v>521130</v>
      </c>
      <c r="G764" s="13">
        <f>IF('[1]TCE - ANEXO III - Preencher'!H773="","",'[1]TCE - ANEXO III - Preencher'!H773)</f>
        <v>44287</v>
      </c>
      <c r="H764" s="14">
        <f>'[1]TCE - ANEXO III - Preencher'!I773</f>
        <v>0</v>
      </c>
      <c r="I764" s="14">
        <f>'[1]TCE - ANEXO III - Preencher'!J773</f>
        <v>99.76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1.1599999999999999</v>
      </c>
      <c r="O764" s="15">
        <f>'[1]TCE - ANEXO III - Preencher'!P773</f>
        <v>0</v>
      </c>
      <c r="P764" s="16">
        <f t="shared" si="68"/>
        <v>1.1599999999999999</v>
      </c>
      <c r="Q764" s="15">
        <f>'[1]TCE - ANEXO III - Preencher'!R773</f>
        <v>385.50663886655275</v>
      </c>
      <c r="R764" s="15">
        <f>'[1]TCE - ANEXO III - Preencher'!S773</f>
        <v>66</v>
      </c>
      <c r="S764" s="16">
        <f t="shared" si="69"/>
        <v>319.50663886655275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115.8289724310777</v>
      </c>
      <c r="Y764" s="15">
        <f>'[1]TCE - ANEXO III - Preencher'!Z773</f>
        <v>0</v>
      </c>
      <c r="Z764" s="16">
        <f t="shared" si="71"/>
        <v>115.8289724310777</v>
      </c>
      <c r="AA764" s="17" t="str">
        <f>IF('[1]TCE - ANEXO III - Preencher'!AB773="","",'[1]TCE - ANEXO III - Preencher'!AB773)</f>
        <v/>
      </c>
      <c r="AB764" s="15">
        <f t="shared" si="66"/>
        <v>536.25561129763048</v>
      </c>
    </row>
    <row r="765" spans="1:28" x14ac:dyDescent="0.2">
      <c r="A765" s="8">
        <f>IFERROR(VLOOKUP(B765,'[1]DADOS (OCULTAR)'!$P$3:$R$56,3,0),"")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VANIA GLORIA DE ARAUJO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>
        <f>'[1]TCE - ANEXO III - Preencher'!G774</f>
        <v>322205</v>
      </c>
      <c r="G765" s="13">
        <f>IF('[1]TCE - ANEXO III - Preencher'!H774="","",'[1]TCE - ANEXO III - Preencher'!H774)</f>
        <v>44287</v>
      </c>
      <c r="H765" s="14">
        <f>'[1]TCE - ANEXO III - Preencher'!I774</f>
        <v>0</v>
      </c>
      <c r="I765" s="14">
        <f>'[1]TCE - ANEXO III - Preencher'!J774</f>
        <v>204.76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1.1599999999999999</v>
      </c>
      <c r="O765" s="15">
        <f>'[1]TCE - ANEXO III - Preencher'!P774</f>
        <v>0</v>
      </c>
      <c r="P765" s="16">
        <f t="shared" si="68"/>
        <v>1.1599999999999999</v>
      </c>
      <c r="Q765" s="15">
        <f>'[1]TCE - ANEXO III - Preencher'!R774</f>
        <v>0</v>
      </c>
      <c r="R765" s="15">
        <f>'[1]TCE - ANEXO III - Preencher'!S774</f>
        <v>8.8000000000000007</v>
      </c>
      <c r="S765" s="16">
        <f t="shared" si="69"/>
        <v>-8.8000000000000007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115.8289724310777</v>
      </c>
      <c r="Y765" s="15">
        <f>'[1]TCE - ANEXO III - Preencher'!Z774</f>
        <v>0</v>
      </c>
      <c r="Z765" s="16">
        <f t="shared" si="71"/>
        <v>115.8289724310777</v>
      </c>
      <c r="AA765" s="17" t="str">
        <f>IF('[1]TCE - ANEXO III - Preencher'!AB774="","",'[1]TCE - ANEXO III - Preencher'!AB774)</f>
        <v/>
      </c>
      <c r="AB765" s="15">
        <f t="shared" si="66"/>
        <v>312.94897243107766</v>
      </c>
    </row>
    <row r="766" spans="1:28" x14ac:dyDescent="0.2">
      <c r="A766" s="8">
        <f>IFERROR(VLOOKUP(B766,'[1]DADOS (OCULTAR)'!$P$3:$R$56,3,0),"")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VANILZA DE SOUSA PEREIRA PAULA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>
        <f>'[1]TCE - ANEXO III - Preencher'!G775</f>
        <v>322205</v>
      </c>
      <c r="G766" s="13">
        <f>IF('[1]TCE - ANEXO III - Preencher'!H775="","",'[1]TCE - ANEXO III - Preencher'!H775)</f>
        <v>44287</v>
      </c>
      <c r="H766" s="14">
        <f>'[1]TCE - ANEXO III - Preencher'!I775</f>
        <v>0</v>
      </c>
      <c r="I766" s="14">
        <f>'[1]TCE - ANEXO III - Preencher'!J775</f>
        <v>176.22319999999999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1.1599999999999999</v>
      </c>
      <c r="O766" s="15">
        <f>'[1]TCE - ANEXO III - Preencher'!P775</f>
        <v>0</v>
      </c>
      <c r="P766" s="16">
        <f t="shared" si="68"/>
        <v>1.1599999999999999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115.8289724310777</v>
      </c>
      <c r="Y766" s="15">
        <f>'[1]TCE - ANEXO III - Preencher'!Z775</f>
        <v>0</v>
      </c>
      <c r="Z766" s="16">
        <f t="shared" si="71"/>
        <v>115.8289724310777</v>
      </c>
      <c r="AA766" s="17" t="str">
        <f>IF('[1]TCE - ANEXO III - Preencher'!AB775="","",'[1]TCE - ANEXO III - Preencher'!AB775)</f>
        <v/>
      </c>
      <c r="AB766" s="15">
        <f t="shared" si="66"/>
        <v>293.2121724310777</v>
      </c>
    </row>
    <row r="767" spans="1:28" x14ac:dyDescent="0.2">
      <c r="A767" s="8">
        <f>IFERROR(VLOOKUP(B767,'[1]DADOS (OCULTAR)'!$P$3:$R$56,3,0),"")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VERA LUCIA DE BARROS CARDOSO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>
        <f>'[1]TCE - ANEXO III - Preencher'!G776</f>
        <v>322205</v>
      </c>
      <c r="G767" s="13">
        <f>IF('[1]TCE - ANEXO III - Preencher'!H776="","",'[1]TCE - ANEXO III - Preencher'!H776)</f>
        <v>44287</v>
      </c>
      <c r="H767" s="14">
        <f>'[1]TCE - ANEXO III - Preencher'!I776</f>
        <v>0</v>
      </c>
      <c r="I767" s="14">
        <f>'[1]TCE - ANEXO III - Preencher'!J776</f>
        <v>128.6688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1.1599999999999999</v>
      </c>
      <c r="O767" s="15">
        <f>'[1]TCE - ANEXO III - Preencher'!P776</f>
        <v>0</v>
      </c>
      <c r="P767" s="16">
        <f t="shared" si="68"/>
        <v>1.1599999999999999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115.8289724310777</v>
      </c>
      <c r="Y767" s="15">
        <f>'[1]TCE - ANEXO III - Preencher'!Z776</f>
        <v>0</v>
      </c>
      <c r="Z767" s="16">
        <f t="shared" si="71"/>
        <v>115.8289724310777</v>
      </c>
      <c r="AA767" s="17" t="str">
        <f>IF('[1]TCE - ANEXO III - Preencher'!AB776="","",'[1]TCE - ANEXO III - Preencher'!AB776)</f>
        <v/>
      </c>
      <c r="AB767" s="15">
        <f t="shared" si="66"/>
        <v>245.65777243107772</v>
      </c>
    </row>
    <row r="768" spans="1:28" x14ac:dyDescent="0.2">
      <c r="A768" s="8">
        <f>IFERROR(VLOOKUP(B768,'[1]DADOS (OCULTAR)'!$P$3:$R$56,3,0),"")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VERA LUCIA NUNES DA CUNHA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>
        <f>'[1]TCE - ANEXO III - Preencher'!G777</f>
        <v>766420</v>
      </c>
      <c r="G768" s="13">
        <f>IF('[1]TCE - ANEXO III - Preencher'!H777="","",'[1]TCE - ANEXO III - Preencher'!H777)</f>
        <v>44287</v>
      </c>
      <c r="H768" s="14">
        <f>'[1]TCE - ANEXO III - Preencher'!I777</f>
        <v>0</v>
      </c>
      <c r="I768" s="14">
        <f>'[1]TCE - ANEXO III - Preencher'!J777</f>
        <v>129.8648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1.1599999999999999</v>
      </c>
      <c r="O768" s="15">
        <f>'[1]TCE - ANEXO III - Preencher'!P777</f>
        <v>0</v>
      </c>
      <c r="P768" s="16">
        <f t="shared" si="68"/>
        <v>1.1599999999999999</v>
      </c>
      <c r="Q768" s="15">
        <f>'[1]TCE - ANEXO III - Preencher'!R777</f>
        <v>401.36048878168452</v>
      </c>
      <c r="R768" s="15">
        <f>'[1]TCE - ANEXO III - Preencher'!S777</f>
        <v>30.63</v>
      </c>
      <c r="S768" s="16">
        <f t="shared" si="69"/>
        <v>370.73048878168453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115.8289724310777</v>
      </c>
      <c r="Y768" s="15">
        <f>'[1]TCE - ANEXO III - Preencher'!Z777</f>
        <v>0</v>
      </c>
      <c r="Z768" s="16">
        <f t="shared" si="71"/>
        <v>115.8289724310777</v>
      </c>
      <c r="AA768" s="17" t="str">
        <f>IF('[1]TCE - ANEXO III - Preencher'!AB777="","",'[1]TCE - ANEXO III - Preencher'!AB777)</f>
        <v/>
      </c>
      <c r="AB768" s="15">
        <f t="shared" si="66"/>
        <v>617.58426121276216</v>
      </c>
    </row>
    <row r="769" spans="1:28" x14ac:dyDescent="0.2">
      <c r="A769" s="8">
        <f>IFERROR(VLOOKUP(B769,'[1]DADOS (OCULTAR)'!$P$3:$R$56,3,0),"")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VERONICA GONCALVES DA SILVA DE FREITAS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>
        <f>'[1]TCE - ANEXO III - Preencher'!G778</f>
        <v>521130</v>
      </c>
      <c r="G769" s="13">
        <f>IF('[1]TCE - ANEXO III - Preencher'!H778="","",'[1]TCE - ANEXO III - Preencher'!H778)</f>
        <v>44287</v>
      </c>
      <c r="H769" s="14">
        <f>'[1]TCE - ANEXO III - Preencher'!I778</f>
        <v>0</v>
      </c>
      <c r="I769" s="14">
        <f>'[1]TCE - ANEXO III - Preencher'!J778</f>
        <v>95.641599999999997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1.1599999999999999</v>
      </c>
      <c r="O769" s="15">
        <f>'[1]TCE - ANEXO III - Preencher'!P778</f>
        <v>0</v>
      </c>
      <c r="P769" s="16">
        <f t="shared" si="68"/>
        <v>1.1599999999999999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115.8289724310777</v>
      </c>
      <c r="Y769" s="15">
        <f>'[1]TCE - ANEXO III - Preencher'!Z778</f>
        <v>0</v>
      </c>
      <c r="Z769" s="16">
        <f t="shared" si="71"/>
        <v>115.8289724310777</v>
      </c>
      <c r="AA769" s="17" t="str">
        <f>IF('[1]TCE - ANEXO III - Preencher'!AB778="","",'[1]TCE - ANEXO III - Preencher'!AB778)</f>
        <v/>
      </c>
      <c r="AB769" s="15">
        <f t="shared" si="66"/>
        <v>212.6305724310777</v>
      </c>
    </row>
    <row r="770" spans="1:28" x14ac:dyDescent="0.2">
      <c r="A770" s="8">
        <f>IFERROR(VLOOKUP(B770,'[1]DADOS (OCULTAR)'!$P$3:$R$56,3,0),"")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VINICIUS MIGUEL DE OLIVEIRA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>
        <f>'[1]TCE - ANEXO III - Preencher'!G779</f>
        <v>950110</v>
      </c>
      <c r="G770" s="13">
        <f>IF('[1]TCE - ANEXO III - Preencher'!H779="","",'[1]TCE - ANEXO III - Preencher'!H779)</f>
        <v>44287</v>
      </c>
      <c r="H770" s="14">
        <f>'[1]TCE - ANEXO III - Preencher'!I779</f>
        <v>0</v>
      </c>
      <c r="I770" s="14">
        <f>'[1]TCE - ANEXO III - Preencher'!J779</f>
        <v>213.83760000000001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1.1599999999999999</v>
      </c>
      <c r="O770" s="15">
        <f>'[1]TCE - ANEXO III - Preencher'!P779</f>
        <v>0</v>
      </c>
      <c r="P770" s="16">
        <f t="shared" si="68"/>
        <v>1.1599999999999999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115.8289724310777</v>
      </c>
      <c r="Y770" s="15">
        <f>'[1]TCE - ANEXO III - Preencher'!Z779</f>
        <v>0</v>
      </c>
      <c r="Z770" s="16">
        <f t="shared" si="71"/>
        <v>115.8289724310777</v>
      </c>
      <c r="AA770" s="17" t="str">
        <f>IF('[1]TCE - ANEXO III - Preencher'!AB779="","",'[1]TCE - ANEXO III - Preencher'!AB779)</f>
        <v/>
      </c>
      <c r="AB770" s="15">
        <f t="shared" si="66"/>
        <v>330.82657243107769</v>
      </c>
    </row>
    <row r="771" spans="1:28" x14ac:dyDescent="0.2">
      <c r="A771" s="8">
        <f>IFERROR(VLOOKUP(B771,'[1]DADOS (OCULTAR)'!$P$3:$R$56,3,0),"")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VITORIA KARLA OLIVEIRA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>
        <f>'[1]TCE - ANEXO III - Preencher'!G780</f>
        <v>411010</v>
      </c>
      <c r="G771" s="13">
        <f>IF('[1]TCE - ANEXO III - Preencher'!H780="","",'[1]TCE - ANEXO III - Preencher'!H780)</f>
        <v>44287</v>
      </c>
      <c r="H771" s="14">
        <f>'[1]TCE - ANEXO III - Preencher'!I780</f>
        <v>0</v>
      </c>
      <c r="I771" s="14">
        <f>'[1]TCE - ANEXO III - Preencher'!J780</f>
        <v>11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1.1599999999999999</v>
      </c>
      <c r="O771" s="15">
        <f>'[1]TCE - ANEXO III - Preencher'!P780</f>
        <v>0</v>
      </c>
      <c r="P771" s="16">
        <f t="shared" si="68"/>
        <v>1.1599999999999999</v>
      </c>
      <c r="Q771" s="15">
        <f>'[1]TCE - ANEXO III - Preencher'!R780</f>
        <v>462.90783790957585</v>
      </c>
      <c r="R771" s="15">
        <f>'[1]TCE - ANEXO III - Preencher'!S780</f>
        <v>33</v>
      </c>
      <c r="S771" s="16">
        <f t="shared" si="69"/>
        <v>429.90783790957585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115.8289724310777</v>
      </c>
      <c r="Y771" s="15">
        <f>'[1]TCE - ANEXO III - Preencher'!Z780</f>
        <v>0</v>
      </c>
      <c r="Z771" s="16">
        <f t="shared" si="71"/>
        <v>115.8289724310777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557.89681034065359</v>
      </c>
    </row>
    <row r="772" spans="1:28" x14ac:dyDescent="0.2">
      <c r="A772" s="8">
        <f>IFERROR(VLOOKUP(B772,'[1]DADOS (OCULTAR)'!$P$3:$R$56,3,0),"")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VIVIAN ALVES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>
        <f>'[1]TCE - ANEXO III - Preencher'!G781</f>
        <v>322205</v>
      </c>
      <c r="G772" s="13">
        <f>IF('[1]TCE - ANEXO III - Preencher'!H781="","",'[1]TCE - ANEXO III - Preencher'!H781)</f>
        <v>44287</v>
      </c>
      <c r="H772" s="14">
        <f>'[1]TCE - ANEXO III - Preencher'!I781</f>
        <v>0</v>
      </c>
      <c r="I772" s="14">
        <f>'[1]TCE - ANEXO III - Preencher'!J781</f>
        <v>112.8888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1.1599999999999999</v>
      </c>
      <c r="O772" s="15">
        <f>'[1]TCE - ANEXO III - Preencher'!P781</f>
        <v>0</v>
      </c>
      <c r="P772" s="16">
        <f t="shared" ref="P772:P835" si="74">N772-O772</f>
        <v>1.1599999999999999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115.8289724310777</v>
      </c>
      <c r="Y772" s="15">
        <f>'[1]TCE - ANEXO III - Preencher'!Z781</f>
        <v>0</v>
      </c>
      <c r="Z772" s="16">
        <f t="shared" ref="Z772:Z835" si="77">X772-Y772</f>
        <v>115.8289724310777</v>
      </c>
      <c r="AA772" s="17" t="str">
        <f>IF('[1]TCE - ANEXO III - Preencher'!AB781="","",'[1]TCE - ANEXO III - Preencher'!AB781)</f>
        <v/>
      </c>
      <c r="AB772" s="15">
        <f t="shared" si="72"/>
        <v>229.87777243107769</v>
      </c>
    </row>
    <row r="773" spans="1:28" x14ac:dyDescent="0.2">
      <c r="A773" s="8">
        <f>IFERROR(VLOOKUP(B773,'[1]DADOS (OCULTAR)'!$P$3:$R$56,3,0),"")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VIVIANE CRISTINA AZEVEDO GALDINO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>
        <f>'[1]TCE - ANEXO III - Preencher'!G782</f>
        <v>251605</v>
      </c>
      <c r="G773" s="13">
        <f>IF('[1]TCE - ANEXO III - Preencher'!H782="","",'[1]TCE - ANEXO III - Preencher'!H782)</f>
        <v>44287</v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1.1599999999999999</v>
      </c>
      <c r="O773" s="15">
        <f>'[1]TCE - ANEXO III - Preencher'!P782</f>
        <v>0</v>
      </c>
      <c r="P773" s="16">
        <f t="shared" si="74"/>
        <v>1.1599999999999999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115.8289724310777</v>
      </c>
      <c r="Y773" s="15">
        <f>'[1]TCE - ANEXO III - Preencher'!Z782</f>
        <v>0</v>
      </c>
      <c r="Z773" s="16">
        <f t="shared" si="77"/>
        <v>115.8289724310777</v>
      </c>
      <c r="AA773" s="17" t="str">
        <f>IF('[1]TCE - ANEXO III - Preencher'!AB782="","",'[1]TCE - ANEXO III - Preencher'!AB782)</f>
        <v/>
      </c>
      <c r="AB773" s="15">
        <f t="shared" si="72"/>
        <v>116.9889724310777</v>
      </c>
    </row>
    <row r="774" spans="1:28" x14ac:dyDescent="0.2">
      <c r="A774" s="8">
        <f>IFERROR(VLOOKUP(B774,'[1]DADOS (OCULTAR)'!$P$3:$R$56,3,0),"")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VIVIANE FERREIRA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>
        <f>'[1]TCE - ANEXO III - Preencher'!G783</f>
        <v>223505</v>
      </c>
      <c r="G774" s="13">
        <f>IF('[1]TCE - ANEXO III - Preencher'!H783="","",'[1]TCE - ANEXO III - Preencher'!H783)</f>
        <v>44287</v>
      </c>
      <c r="H774" s="14">
        <f>'[1]TCE - ANEXO III - Preencher'!I783</f>
        <v>0</v>
      </c>
      <c r="I774" s="14">
        <f>'[1]TCE - ANEXO III - Preencher'!J783</f>
        <v>196.7456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2.44</v>
      </c>
      <c r="O774" s="15">
        <f>'[1]TCE - ANEXO III - Preencher'!P783</f>
        <v>0</v>
      </c>
      <c r="P774" s="16">
        <f t="shared" si="74"/>
        <v>2.44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115.8289724310777</v>
      </c>
      <c r="Y774" s="15">
        <f>'[1]TCE - ANEXO III - Preencher'!Z783</f>
        <v>0</v>
      </c>
      <c r="Z774" s="16">
        <f t="shared" si="77"/>
        <v>115.8289724310777</v>
      </c>
      <c r="AA774" s="17" t="str">
        <f>IF('[1]TCE - ANEXO III - Preencher'!AB783="","",'[1]TCE - ANEXO III - Preencher'!AB783)</f>
        <v/>
      </c>
      <c r="AB774" s="15">
        <f t="shared" si="72"/>
        <v>315.01457243107768</v>
      </c>
    </row>
    <row r="775" spans="1:28" x14ac:dyDescent="0.2">
      <c r="A775" s="8">
        <f>IFERROR(VLOOKUP(B775,'[1]DADOS (OCULTAR)'!$P$3:$R$56,3,0),"")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VIVIANE MARIA PEREIRA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>
        <f>'[1]TCE - ANEXO III - Preencher'!G784</f>
        <v>322205</v>
      </c>
      <c r="G775" s="13">
        <f>IF('[1]TCE - ANEXO III - Preencher'!H784="","",'[1]TCE - ANEXO III - Preencher'!H784)</f>
        <v>44287</v>
      </c>
      <c r="H775" s="14">
        <f>'[1]TCE - ANEXO III - Preencher'!I784</f>
        <v>0</v>
      </c>
      <c r="I775" s="14">
        <f>'[1]TCE - ANEXO III - Preencher'!J784</f>
        <v>127.5224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1.1599999999999999</v>
      </c>
      <c r="O775" s="15">
        <f>'[1]TCE - ANEXO III - Preencher'!P784</f>
        <v>0</v>
      </c>
      <c r="P775" s="16">
        <f t="shared" si="74"/>
        <v>1.1599999999999999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115.8289724310777</v>
      </c>
      <c r="Y775" s="15">
        <f>'[1]TCE - ANEXO III - Preencher'!Z784</f>
        <v>0</v>
      </c>
      <c r="Z775" s="16">
        <f t="shared" si="77"/>
        <v>115.8289724310777</v>
      </c>
      <c r="AA775" s="17" t="str">
        <f>IF('[1]TCE - ANEXO III - Preencher'!AB784="","",'[1]TCE - ANEXO III - Preencher'!AB784)</f>
        <v/>
      </c>
      <c r="AB775" s="15">
        <f t="shared" si="72"/>
        <v>244.51137243107769</v>
      </c>
    </row>
    <row r="776" spans="1:28" x14ac:dyDescent="0.2">
      <c r="A776" s="8">
        <f>IFERROR(VLOOKUP(B776,'[1]DADOS (OCULTAR)'!$P$3:$R$56,3,0),"")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VYVYANE REBECA BARROS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>
        <f>'[1]TCE - ANEXO III - Preencher'!G785</f>
        <v>322205</v>
      </c>
      <c r="G776" s="13">
        <f>IF('[1]TCE - ANEXO III - Preencher'!H785="","",'[1]TCE - ANEXO III - Preencher'!H785)</f>
        <v>44287</v>
      </c>
      <c r="H776" s="14">
        <f>'[1]TCE - ANEXO III - Preencher'!I785</f>
        <v>0</v>
      </c>
      <c r="I776" s="14">
        <f>'[1]TCE - ANEXO III - Preencher'!J785</f>
        <v>105.512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1.1599999999999999</v>
      </c>
      <c r="O776" s="15">
        <f>'[1]TCE - ANEXO III - Preencher'!P785</f>
        <v>0</v>
      </c>
      <c r="P776" s="16">
        <f t="shared" si="74"/>
        <v>1.1599999999999999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115.8289724310777</v>
      </c>
      <c r="Y776" s="15">
        <f>'[1]TCE - ANEXO III - Preencher'!Z785</f>
        <v>0</v>
      </c>
      <c r="Z776" s="16">
        <f t="shared" si="77"/>
        <v>115.8289724310777</v>
      </c>
      <c r="AA776" s="17" t="str">
        <f>IF('[1]TCE - ANEXO III - Preencher'!AB785="","",'[1]TCE - ANEXO III - Preencher'!AB785)</f>
        <v/>
      </c>
      <c r="AB776" s="15">
        <f t="shared" si="72"/>
        <v>222.50097243107768</v>
      </c>
    </row>
    <row r="777" spans="1:28" x14ac:dyDescent="0.2">
      <c r="A777" s="8">
        <f>IFERROR(VLOOKUP(B777,'[1]DADOS (OCULTAR)'!$P$3:$R$56,3,0),"")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WAGNER JERONIMO DA CRUZ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>
        <f>'[1]TCE - ANEXO III - Preencher'!G786</f>
        <v>951105</v>
      </c>
      <c r="G777" s="13">
        <f>IF('[1]TCE - ANEXO III - Preencher'!H786="","",'[1]TCE - ANEXO III - Preencher'!H786)</f>
        <v>44287</v>
      </c>
      <c r="H777" s="14">
        <f>'[1]TCE - ANEXO III - Preencher'!I786</f>
        <v>0</v>
      </c>
      <c r="I777" s="14">
        <f>'[1]TCE - ANEXO III - Preencher'!J786</f>
        <v>154.95760000000001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1.1599999999999999</v>
      </c>
      <c r="O777" s="15">
        <f>'[1]TCE - ANEXO III - Preencher'!P786</f>
        <v>0</v>
      </c>
      <c r="P777" s="16">
        <f t="shared" si="74"/>
        <v>1.1599999999999999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115.8289724310777</v>
      </c>
      <c r="Y777" s="15">
        <f>'[1]TCE - ANEXO III - Preencher'!Z786</f>
        <v>0</v>
      </c>
      <c r="Z777" s="16">
        <f t="shared" si="77"/>
        <v>115.8289724310777</v>
      </c>
      <c r="AA777" s="17" t="str">
        <f>IF('[1]TCE - ANEXO III - Preencher'!AB786="","",'[1]TCE - ANEXO III - Preencher'!AB786)</f>
        <v/>
      </c>
      <c r="AB777" s="15">
        <f t="shared" si="72"/>
        <v>271.9465724310777</v>
      </c>
    </row>
    <row r="778" spans="1:28" x14ac:dyDescent="0.2">
      <c r="A778" s="8">
        <f>IFERROR(VLOOKUP(B778,'[1]DADOS (OCULTAR)'!$P$3:$R$56,3,0),"")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WAGNER MARTINS DA SILVA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>
        <f>'[1]TCE - ANEXO III - Preencher'!G787</f>
        <v>517410</v>
      </c>
      <c r="G778" s="13">
        <f>IF('[1]TCE - ANEXO III - Preencher'!H787="","",'[1]TCE - ANEXO III - Preencher'!H787)</f>
        <v>44287</v>
      </c>
      <c r="H778" s="14">
        <f>'[1]TCE - ANEXO III - Preencher'!I787</f>
        <v>0</v>
      </c>
      <c r="I778" s="14">
        <f>'[1]TCE - ANEXO III - Preencher'!J787</f>
        <v>99.2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1.1599999999999999</v>
      </c>
      <c r="O778" s="15">
        <f>'[1]TCE - ANEXO III - Preencher'!P787</f>
        <v>0</v>
      </c>
      <c r="P778" s="16">
        <f t="shared" si="74"/>
        <v>1.1599999999999999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115.8289724310777</v>
      </c>
      <c r="Y778" s="15">
        <f>'[1]TCE - ANEXO III - Preencher'!Z787</f>
        <v>0</v>
      </c>
      <c r="Z778" s="16">
        <f t="shared" si="77"/>
        <v>115.8289724310777</v>
      </c>
      <c r="AA778" s="17" t="str">
        <f>IF('[1]TCE - ANEXO III - Preencher'!AB787="","",'[1]TCE - ANEXO III - Preencher'!AB787)</f>
        <v/>
      </c>
      <c r="AB778" s="15">
        <f t="shared" si="72"/>
        <v>216.1889724310777</v>
      </c>
    </row>
    <row r="779" spans="1:28" x14ac:dyDescent="0.2">
      <c r="A779" s="8">
        <f>IFERROR(VLOOKUP(B779,'[1]DADOS (OCULTAR)'!$P$3:$R$56,3,0),"")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WALTER AMBROZIO DE SOUZA NETO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>
        <f>'[1]TCE - ANEXO III - Preencher'!G788</f>
        <v>223505</v>
      </c>
      <c r="G779" s="13">
        <f>IF('[1]TCE - ANEXO III - Preencher'!H788="","",'[1]TCE - ANEXO III - Preencher'!H788)</f>
        <v>44287</v>
      </c>
      <c r="H779" s="14">
        <f>'[1]TCE - ANEXO III - Preencher'!I788</f>
        <v>0</v>
      </c>
      <c r="I779" s="14">
        <f>'[1]TCE - ANEXO III - Preencher'!J788</f>
        <v>491.60559999999998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2.44</v>
      </c>
      <c r="O779" s="15">
        <f>'[1]TCE - ANEXO III - Preencher'!P788</f>
        <v>0</v>
      </c>
      <c r="P779" s="16">
        <f t="shared" si="74"/>
        <v>2.44</v>
      </c>
      <c r="Q779" s="15">
        <f>'[1]TCE - ANEXO III - Preencher'!R788</f>
        <v>761.91882119264233</v>
      </c>
      <c r="R779" s="15">
        <f>'[1]TCE - ANEXO III - Preencher'!S788</f>
        <v>119.24</v>
      </c>
      <c r="S779" s="16">
        <f t="shared" si="75"/>
        <v>642.67882119264232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115.8289724310777</v>
      </c>
      <c r="Y779" s="15">
        <f>'[1]TCE - ANEXO III - Preencher'!Z788</f>
        <v>0</v>
      </c>
      <c r="Z779" s="16">
        <f t="shared" si="77"/>
        <v>115.8289724310777</v>
      </c>
      <c r="AA779" s="17" t="str">
        <f>IF('[1]TCE - ANEXO III - Preencher'!AB788="","",'[1]TCE - ANEXO III - Preencher'!AB788)</f>
        <v/>
      </c>
      <c r="AB779" s="15">
        <f t="shared" si="72"/>
        <v>1252.55339362372</v>
      </c>
    </row>
    <row r="780" spans="1:28" x14ac:dyDescent="0.2">
      <c r="A780" s="8">
        <f>IFERROR(VLOOKUP(B780,'[1]DADOS (OCULTAR)'!$P$3:$R$56,3,0),"")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WALTER DE SOUZA GOMES JUNIOR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>
        <f>'[1]TCE - ANEXO III - Preencher'!G789</f>
        <v>324115</v>
      </c>
      <c r="G780" s="13">
        <f>IF('[1]TCE - ANEXO III - Preencher'!H789="","",'[1]TCE - ANEXO III - Preencher'!H789)</f>
        <v>44287</v>
      </c>
      <c r="H780" s="14">
        <f>'[1]TCE - ANEXO III - Preencher'!I789</f>
        <v>0</v>
      </c>
      <c r="I780" s="14">
        <f>'[1]TCE - ANEXO III - Preencher'!J789</f>
        <v>316.70159999999998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1.1599999999999999</v>
      </c>
      <c r="O780" s="15">
        <f>'[1]TCE - ANEXO III - Preencher'!P789</f>
        <v>0</v>
      </c>
      <c r="P780" s="16">
        <f t="shared" si="74"/>
        <v>1.1599999999999999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115.8289724310777</v>
      </c>
      <c r="Y780" s="15">
        <f>'[1]TCE - ANEXO III - Preencher'!Z789</f>
        <v>0</v>
      </c>
      <c r="Z780" s="16">
        <f t="shared" si="77"/>
        <v>115.8289724310777</v>
      </c>
      <c r="AA780" s="17" t="str">
        <f>IF('[1]TCE - ANEXO III - Preencher'!AB789="","",'[1]TCE - ANEXO III - Preencher'!AB789)</f>
        <v/>
      </c>
      <c r="AB780" s="15">
        <f t="shared" si="72"/>
        <v>433.69057243107773</v>
      </c>
    </row>
    <row r="781" spans="1:28" x14ac:dyDescent="0.2">
      <c r="A781" s="8">
        <f>IFERROR(VLOOKUP(B781,'[1]DADOS (OCULTAR)'!$P$3:$R$56,3,0),"")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WASHINGTON THIAGO VASCO DE GOZ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>
        <f>'[1]TCE - ANEXO III - Preencher'!G790</f>
        <v>317210</v>
      </c>
      <c r="G781" s="13">
        <f>IF('[1]TCE - ANEXO III - Preencher'!H790="","",'[1]TCE - ANEXO III - Preencher'!H790)</f>
        <v>44287</v>
      </c>
      <c r="H781" s="14">
        <f>'[1]TCE - ANEXO III - Preencher'!I790</f>
        <v>0</v>
      </c>
      <c r="I781" s="14">
        <f>'[1]TCE - ANEXO III - Preencher'!J790</f>
        <v>164.99279999999999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1.1599999999999999</v>
      </c>
      <c r="O781" s="15">
        <f>'[1]TCE - ANEXO III - Preencher'!P790</f>
        <v>0</v>
      </c>
      <c r="P781" s="16">
        <f t="shared" si="74"/>
        <v>1.1599999999999999</v>
      </c>
      <c r="Q781" s="15">
        <f>'[1]TCE - ANEXO III - Preencher'!R790</f>
        <v>423.99831168375641</v>
      </c>
      <c r="R781" s="15">
        <f>'[1]TCE - ANEXO III - Preencher'!S790</f>
        <v>104.36</v>
      </c>
      <c r="S781" s="16">
        <f t="shared" si="75"/>
        <v>319.6383116837564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115.8289724310777</v>
      </c>
      <c r="Y781" s="15">
        <f>'[1]TCE - ANEXO III - Preencher'!Z790</f>
        <v>0</v>
      </c>
      <c r="Z781" s="16">
        <f t="shared" si="77"/>
        <v>115.8289724310777</v>
      </c>
      <c r="AA781" s="17" t="str">
        <f>IF('[1]TCE - ANEXO III - Preencher'!AB790="","",'[1]TCE - ANEXO III - Preencher'!AB790)</f>
        <v/>
      </c>
      <c r="AB781" s="15">
        <f t="shared" si="72"/>
        <v>601.62008411483407</v>
      </c>
    </row>
    <row r="782" spans="1:28" x14ac:dyDescent="0.2">
      <c r="A782" s="8">
        <f>IFERROR(VLOOKUP(B782,'[1]DADOS (OCULTAR)'!$P$3:$R$56,3,0),"")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WEDERLAN RICARDO SILVA DAS NEVES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>
        <f>'[1]TCE - ANEXO III - Preencher'!G791</f>
        <v>411010</v>
      </c>
      <c r="G782" s="13">
        <f>IF('[1]TCE - ANEXO III - Preencher'!H791="","",'[1]TCE - ANEXO III - Preencher'!H791)</f>
        <v>44287</v>
      </c>
      <c r="H782" s="14">
        <f>'[1]TCE - ANEXO III - Preencher'!I791</f>
        <v>0</v>
      </c>
      <c r="I782" s="14">
        <f>'[1]TCE - ANEXO III - Preencher'!J791</f>
        <v>88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1.1599999999999999</v>
      </c>
      <c r="O782" s="15">
        <f>'[1]TCE - ANEXO III - Preencher'!P791</f>
        <v>0</v>
      </c>
      <c r="P782" s="16">
        <f t="shared" si="74"/>
        <v>1.1599999999999999</v>
      </c>
      <c r="Q782" s="15">
        <f>'[1]TCE - ANEXO III - Preencher'!R791</f>
        <v>565.404821081823</v>
      </c>
      <c r="R782" s="15">
        <f>'[1]TCE - ANEXO III - Preencher'!S791</f>
        <v>66</v>
      </c>
      <c r="S782" s="16">
        <f t="shared" si="75"/>
        <v>499.404821081823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115.8289724310777</v>
      </c>
      <c r="Y782" s="15">
        <f>'[1]TCE - ANEXO III - Preencher'!Z791</f>
        <v>0</v>
      </c>
      <c r="Z782" s="16">
        <f t="shared" si="77"/>
        <v>115.8289724310777</v>
      </c>
      <c r="AA782" s="17" t="str">
        <f>IF('[1]TCE - ANEXO III - Preencher'!AB791="","",'[1]TCE - ANEXO III - Preencher'!AB791)</f>
        <v/>
      </c>
      <c r="AB782" s="15">
        <f t="shared" si="72"/>
        <v>704.39379351290063</v>
      </c>
    </row>
    <row r="783" spans="1:28" x14ac:dyDescent="0.2">
      <c r="A783" s="8">
        <f>IFERROR(VLOOKUP(B783,'[1]DADOS (OCULTAR)'!$P$3:$R$56,3,0),"")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WELLINGTON JOAO DA SILVA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>
        <f>'[1]TCE - ANEXO III - Preencher'!G792</f>
        <v>317210</v>
      </c>
      <c r="G783" s="13">
        <f>IF('[1]TCE - ANEXO III - Preencher'!H792="","",'[1]TCE - ANEXO III - Preencher'!H792)</f>
        <v>44287</v>
      </c>
      <c r="H783" s="14">
        <f>'[1]TCE - ANEXO III - Preencher'!I792</f>
        <v>0</v>
      </c>
      <c r="I783" s="14">
        <f>'[1]TCE - ANEXO III - Preencher'!J792</f>
        <v>139.1456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1.1599999999999999</v>
      </c>
      <c r="O783" s="15">
        <f>'[1]TCE - ANEXO III - Preencher'!P792</f>
        <v>0</v>
      </c>
      <c r="P783" s="16">
        <f t="shared" si="74"/>
        <v>1.1599999999999999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115.8289724310777</v>
      </c>
      <c r="Y783" s="15">
        <f>'[1]TCE - ANEXO III - Preencher'!Z792</f>
        <v>0</v>
      </c>
      <c r="Z783" s="16">
        <f t="shared" si="77"/>
        <v>115.8289724310777</v>
      </c>
      <c r="AA783" s="17" t="str">
        <f>IF('[1]TCE - ANEXO III - Preencher'!AB792="","",'[1]TCE - ANEXO III - Preencher'!AB792)</f>
        <v/>
      </c>
      <c r="AB783" s="15">
        <f t="shared" si="72"/>
        <v>256.13457243107769</v>
      </c>
    </row>
    <row r="784" spans="1:28" x14ac:dyDescent="0.2">
      <c r="A784" s="8">
        <f>IFERROR(VLOOKUP(B784,'[1]DADOS (OCULTAR)'!$P$3:$R$56,3,0),"")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 xml:space="preserve">WELLYTA SOBRAL DA SILVA 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>
        <f>'[1]TCE - ANEXO III - Preencher'!G793</f>
        <v>322205</v>
      </c>
      <c r="G784" s="13">
        <f>IF('[1]TCE - ANEXO III - Preencher'!H793="","",'[1]TCE - ANEXO III - Preencher'!H793)</f>
        <v>44287</v>
      </c>
      <c r="H784" s="14">
        <f>'[1]TCE - ANEXO III - Preencher'!I793</f>
        <v>0</v>
      </c>
      <c r="I784" s="14">
        <f>'[1]TCE - ANEXO III - Preencher'!J793</f>
        <v>127.6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1.1599999999999999</v>
      </c>
      <c r="O784" s="15">
        <f>'[1]TCE - ANEXO III - Preencher'!P793</f>
        <v>0</v>
      </c>
      <c r="P784" s="16">
        <f t="shared" si="74"/>
        <v>1.1599999999999999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66.11</v>
      </c>
      <c r="U784" s="15">
        <f>'[1]TCE - ANEXO III - Preencher'!V793</f>
        <v>0</v>
      </c>
      <c r="V784" s="16">
        <f t="shared" si="76"/>
        <v>66.11</v>
      </c>
      <c r="W784" s="17" t="str">
        <f>IF('[1]TCE - ANEXO III - Preencher'!X793="","",'[1]TCE - ANEXO III - Preencher'!X793)</f>
        <v>AUXILIO CRECHE</v>
      </c>
      <c r="X784" s="15">
        <f>'[1]TCE - ANEXO III - Preencher'!Y793</f>
        <v>115.8289724310777</v>
      </c>
      <c r="Y784" s="15">
        <f>'[1]TCE - ANEXO III - Preencher'!Z793</f>
        <v>0</v>
      </c>
      <c r="Z784" s="16">
        <f t="shared" si="77"/>
        <v>115.8289724310777</v>
      </c>
      <c r="AA784" s="17" t="str">
        <f>IF('[1]TCE - ANEXO III - Preencher'!AB793="","",'[1]TCE - ANEXO III - Preencher'!AB793)</f>
        <v/>
      </c>
      <c r="AB784" s="15">
        <f t="shared" si="72"/>
        <v>310.69897243107772</v>
      </c>
    </row>
    <row r="785" spans="1:28" x14ac:dyDescent="0.2">
      <c r="A785" s="8">
        <f>IFERROR(VLOOKUP(B785,'[1]DADOS (OCULTAR)'!$P$3:$R$56,3,0),"")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WILAME JOSE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>
        <f>'[1]TCE - ANEXO III - Preencher'!G794</f>
        <v>414105</v>
      </c>
      <c r="G785" s="13">
        <f>IF('[1]TCE - ANEXO III - Preencher'!H794="","",'[1]TCE - ANEXO III - Preencher'!H794)</f>
        <v>44287</v>
      </c>
      <c r="H785" s="14">
        <f>'[1]TCE - ANEXO III - Preencher'!I794</f>
        <v>0</v>
      </c>
      <c r="I785" s="14">
        <f>'[1]TCE - ANEXO III - Preencher'!J794</f>
        <v>124.97839999999999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1.1599999999999999</v>
      </c>
      <c r="O785" s="15">
        <f>'[1]TCE - ANEXO III - Preencher'!P794</f>
        <v>0</v>
      </c>
      <c r="P785" s="16">
        <f t="shared" si="74"/>
        <v>1.1599999999999999</v>
      </c>
      <c r="Q785" s="15">
        <f>'[1]TCE - ANEXO III - Preencher'!R794</f>
        <v>565.404821081823</v>
      </c>
      <c r="R785" s="15">
        <f>'[1]TCE - ANEXO III - Preencher'!S794</f>
        <v>78.37</v>
      </c>
      <c r="S785" s="16">
        <f t="shared" si="75"/>
        <v>487.034821081823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115.8289724310777</v>
      </c>
      <c r="Y785" s="15">
        <f>'[1]TCE - ANEXO III - Preencher'!Z794</f>
        <v>0</v>
      </c>
      <c r="Z785" s="16">
        <f t="shared" si="77"/>
        <v>115.8289724310777</v>
      </c>
      <c r="AA785" s="17" t="str">
        <f>IF('[1]TCE - ANEXO III - Preencher'!AB794="","",'[1]TCE - ANEXO III - Preencher'!AB794)</f>
        <v/>
      </c>
      <c r="AB785" s="15">
        <f t="shared" si="72"/>
        <v>729.00219351290059</v>
      </c>
    </row>
    <row r="786" spans="1:28" x14ac:dyDescent="0.2">
      <c r="A786" s="8">
        <f>IFERROR(VLOOKUP(B786,'[1]DADOS (OCULTAR)'!$P$3:$R$56,3,0),"")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WILSON PEREIRA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>
        <f>'[1]TCE - ANEXO III - Preencher'!G795</f>
        <v>517410</v>
      </c>
      <c r="G786" s="13">
        <f>IF('[1]TCE - ANEXO III - Preencher'!H795="","",'[1]TCE - ANEXO III - Preencher'!H795)</f>
        <v>44287</v>
      </c>
      <c r="H786" s="14">
        <f>'[1]TCE - ANEXO III - Preencher'!I795</f>
        <v>0</v>
      </c>
      <c r="I786" s="14">
        <f>'[1]TCE - ANEXO III - Preencher'!J795</f>
        <v>93.1464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1.1599999999999999</v>
      </c>
      <c r="O786" s="15">
        <f>'[1]TCE - ANEXO III - Preencher'!P795</f>
        <v>0</v>
      </c>
      <c r="P786" s="16">
        <f t="shared" si="74"/>
        <v>1.1599999999999999</v>
      </c>
      <c r="Q786" s="15">
        <f>'[1]TCE - ANEXO III - Preencher'!R795</f>
        <v>283.45208871519293</v>
      </c>
      <c r="R786" s="15">
        <f>'[1]TCE - ANEXO III - Preencher'!S795</f>
        <v>66</v>
      </c>
      <c r="S786" s="16">
        <f t="shared" si="75"/>
        <v>217.45208871519293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115.8289724310777</v>
      </c>
      <c r="Y786" s="15">
        <f>'[1]TCE - ANEXO III - Preencher'!Z795</f>
        <v>0</v>
      </c>
      <c r="Z786" s="16">
        <f t="shared" si="77"/>
        <v>115.8289724310777</v>
      </c>
      <c r="AA786" s="17" t="str">
        <f>IF('[1]TCE - ANEXO III - Preencher'!AB795="","",'[1]TCE - ANEXO III - Preencher'!AB795)</f>
        <v/>
      </c>
      <c r="AB786" s="15">
        <f t="shared" si="72"/>
        <v>427.58746114627064</v>
      </c>
    </row>
    <row r="787" spans="1:28" x14ac:dyDescent="0.2">
      <c r="A787" s="8">
        <f>IFERROR(VLOOKUP(B787,'[1]DADOS (OCULTAR)'!$P$3:$R$56,3,0),"")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WINE SUELHI DOS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>
        <f>'[1]TCE - ANEXO III - Preencher'!G796</f>
        <v>223605</v>
      </c>
      <c r="G787" s="13">
        <f>IF('[1]TCE - ANEXO III - Preencher'!H796="","",'[1]TCE - ANEXO III - Preencher'!H796)</f>
        <v>44287</v>
      </c>
      <c r="H787" s="14">
        <f>'[1]TCE - ANEXO III - Preencher'!I796</f>
        <v>0</v>
      </c>
      <c r="I787" s="14">
        <f>'[1]TCE - ANEXO III - Preencher'!J796</f>
        <v>278.59199999999998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2.44</v>
      </c>
      <c r="O787" s="15">
        <f>'[1]TCE - ANEXO III - Preencher'!P796</f>
        <v>0</v>
      </c>
      <c r="P787" s="16">
        <f t="shared" si="74"/>
        <v>2.44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115.8289724310777</v>
      </c>
      <c r="Y787" s="15">
        <f>'[1]TCE - ANEXO III - Preencher'!Z796</f>
        <v>0</v>
      </c>
      <c r="Z787" s="16">
        <f t="shared" si="77"/>
        <v>115.8289724310777</v>
      </c>
      <c r="AA787" s="17" t="str">
        <f>IF('[1]TCE - ANEXO III - Preencher'!AB796="","",'[1]TCE - ANEXO III - Preencher'!AB796)</f>
        <v/>
      </c>
      <c r="AB787" s="15">
        <f t="shared" si="72"/>
        <v>396.8609724310777</v>
      </c>
    </row>
    <row r="788" spans="1:28" x14ac:dyDescent="0.2">
      <c r="A788" s="8">
        <f>IFERROR(VLOOKUP(B788,'[1]DADOS (OCULTAR)'!$P$3:$R$56,3,0),"")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WINNY KAROLLYNE FEITOSA DA CRUZ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>
        <f>'[1]TCE - ANEXO III - Preencher'!G797</f>
        <v>223505</v>
      </c>
      <c r="G788" s="13">
        <f>IF('[1]TCE - ANEXO III - Preencher'!H797="","",'[1]TCE - ANEXO III - Preencher'!H797)</f>
        <v>44287</v>
      </c>
      <c r="H788" s="14">
        <f>'[1]TCE - ANEXO III - Preencher'!I797</f>
        <v>0</v>
      </c>
      <c r="I788" s="14">
        <f>'[1]TCE - ANEXO III - Preencher'!J797</f>
        <v>259.53039999999999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2.44</v>
      </c>
      <c r="O788" s="15">
        <f>'[1]TCE - ANEXO III - Preencher'!P797</f>
        <v>0</v>
      </c>
      <c r="P788" s="16">
        <f t="shared" si="74"/>
        <v>2.44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115.8289724310777</v>
      </c>
      <c r="Y788" s="15">
        <f>'[1]TCE - ANEXO III - Preencher'!Z797</f>
        <v>0</v>
      </c>
      <c r="Z788" s="16">
        <f t="shared" si="77"/>
        <v>115.8289724310777</v>
      </c>
      <c r="AA788" s="17" t="str">
        <f>IF('[1]TCE - ANEXO III - Preencher'!AB797="","",'[1]TCE - ANEXO III - Preencher'!AB797)</f>
        <v/>
      </c>
      <c r="AB788" s="15">
        <f t="shared" si="72"/>
        <v>377.7993724310777</v>
      </c>
    </row>
    <row r="789" spans="1:28" x14ac:dyDescent="0.2">
      <c r="A789" s="8">
        <f>IFERROR(VLOOKUP(B789,'[1]DADOS (OCULTAR)'!$P$3:$R$56,3,0),"")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WIVERSON RODRIGUES GUIMARAES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>
        <f>'[1]TCE - ANEXO III - Preencher'!G798</f>
        <v>517410</v>
      </c>
      <c r="G789" s="13">
        <f>IF('[1]TCE - ANEXO III - Preencher'!H798="","",'[1]TCE - ANEXO III - Preencher'!H798)</f>
        <v>44287</v>
      </c>
      <c r="H789" s="14">
        <f>'[1]TCE - ANEXO III - Preencher'!I798</f>
        <v>0</v>
      </c>
      <c r="I789" s="14">
        <f>'[1]TCE - ANEXO III - Preencher'!J798</f>
        <v>87.889600000000002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1.1599999999999999</v>
      </c>
      <c r="O789" s="15">
        <f>'[1]TCE - ANEXO III - Preencher'!P798</f>
        <v>0</v>
      </c>
      <c r="P789" s="16">
        <f t="shared" si="74"/>
        <v>1.1599999999999999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115.8289724310777</v>
      </c>
      <c r="Y789" s="15">
        <f>'[1]TCE - ANEXO III - Preencher'!Z798</f>
        <v>0</v>
      </c>
      <c r="Z789" s="16">
        <f t="shared" si="77"/>
        <v>115.8289724310777</v>
      </c>
      <c r="AA789" s="17" t="str">
        <f>IF('[1]TCE - ANEXO III - Preencher'!AB798="","",'[1]TCE - ANEXO III - Preencher'!AB798)</f>
        <v/>
      </c>
      <c r="AB789" s="15">
        <f t="shared" si="72"/>
        <v>204.87857243107771</v>
      </c>
    </row>
    <row r="790" spans="1:28" x14ac:dyDescent="0.2">
      <c r="A790" s="8">
        <f>IFERROR(VLOOKUP(B790,'[1]DADOS (OCULTAR)'!$P$3:$R$56,3,0),"")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YOLANDA CRISTINA DOS SANTOS ALVES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>
        <f>'[1]TCE - ANEXO III - Preencher'!G799</f>
        <v>515205</v>
      </c>
      <c r="G790" s="13">
        <f>IF('[1]TCE - ANEXO III - Preencher'!H799="","",'[1]TCE - ANEXO III - Preencher'!H799)</f>
        <v>44287</v>
      </c>
      <c r="H790" s="14">
        <f>'[1]TCE - ANEXO III - Preencher'!I799</f>
        <v>0</v>
      </c>
      <c r="I790" s="14">
        <f>'[1]TCE - ANEXO III - Preencher'!J799</f>
        <v>124.6208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1.1599999999999999</v>
      </c>
      <c r="O790" s="15">
        <f>'[1]TCE - ANEXO III - Preencher'!P799</f>
        <v>0</v>
      </c>
      <c r="P790" s="16">
        <f t="shared" si="74"/>
        <v>1.1599999999999999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115.8289724310777</v>
      </c>
      <c r="Y790" s="15">
        <f>'[1]TCE - ANEXO III - Preencher'!Z799</f>
        <v>0</v>
      </c>
      <c r="Z790" s="16">
        <f t="shared" si="77"/>
        <v>115.8289724310777</v>
      </c>
      <c r="AA790" s="17" t="str">
        <f>IF('[1]TCE - ANEXO III - Preencher'!AB799="","",'[1]TCE - ANEXO III - Preencher'!AB799)</f>
        <v/>
      </c>
      <c r="AB790" s="15">
        <f t="shared" si="72"/>
        <v>241.60977243107772</v>
      </c>
    </row>
    <row r="791" spans="1:28" x14ac:dyDescent="0.2">
      <c r="A791" s="8">
        <f>IFERROR(VLOOKUP(B791,'[1]DADOS (OCULTAR)'!$P$3:$R$56,3,0),"")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ZENILDA MARIA DA SILVA SOARES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>
        <f>'[1]TCE - ANEXO III - Preencher'!G800</f>
        <v>322205</v>
      </c>
      <c r="G791" s="13">
        <f>IF('[1]TCE - ANEXO III - Preencher'!H800="","",'[1]TCE - ANEXO III - Preencher'!H800)</f>
        <v>44287</v>
      </c>
      <c r="H791" s="14">
        <f>'[1]TCE - ANEXO III - Preencher'!I800</f>
        <v>0</v>
      </c>
      <c r="I791" s="14">
        <f>'[1]TCE - ANEXO III - Preencher'!J800</f>
        <v>132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1.1599999999999999</v>
      </c>
      <c r="O791" s="15">
        <f>'[1]TCE - ANEXO III - Preencher'!P800</f>
        <v>0</v>
      </c>
      <c r="P791" s="16">
        <f t="shared" si="74"/>
        <v>1.1599999999999999</v>
      </c>
      <c r="Q791" s="15">
        <f>'[1]TCE - ANEXO III - Preencher'!R800</f>
        <v>283.45208871519293</v>
      </c>
      <c r="R791" s="15">
        <f>'[1]TCE - ANEXO III - Preencher'!S800</f>
        <v>66</v>
      </c>
      <c r="S791" s="16">
        <f t="shared" si="75"/>
        <v>217.45208871519293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115.8289724310777</v>
      </c>
      <c r="Y791" s="15">
        <f>'[1]TCE - ANEXO III - Preencher'!Z800</f>
        <v>0</v>
      </c>
      <c r="Z791" s="16">
        <f t="shared" si="77"/>
        <v>115.8289724310777</v>
      </c>
      <c r="AA791" s="17" t="str">
        <f>IF('[1]TCE - ANEXO III - Preencher'!AB800="","",'[1]TCE - ANEXO III - Preencher'!AB800)</f>
        <v/>
      </c>
      <c r="AB791" s="15">
        <f t="shared" si="72"/>
        <v>466.44106114627067</v>
      </c>
    </row>
    <row r="792" spans="1:28" x14ac:dyDescent="0.2">
      <c r="A792" s="8">
        <f>IFERROR(VLOOKUP(B792,'[1]DADOS (OCULTAR)'!$P$3:$R$56,3,0),"")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CLAUDIA REGINA DE LIMA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>
        <f>'[1]TCE - ANEXO III - Preencher'!G801</f>
        <v>517410</v>
      </c>
      <c r="G792" s="13">
        <f>IF('[1]TCE - ANEXO III - Preencher'!H801="","",'[1]TCE - ANEXO III - Preencher'!H801)</f>
        <v>44287</v>
      </c>
      <c r="H792" s="14">
        <f>'[1]TCE - ANEXO III - Preencher'!I801</f>
        <v>0</v>
      </c>
      <c r="I792" s="14">
        <f>'[1]TCE - ANEXO III - Preencher'!J801</f>
        <v>173.06719999999999</v>
      </c>
      <c r="J792" s="14">
        <f>'[1]TCE - ANEXO III - Preencher'!K801</f>
        <v>2031.62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1.1599999999999999</v>
      </c>
      <c r="O792" s="15">
        <f>'[1]TCE - ANEXO III - Preencher'!P801</f>
        <v>0</v>
      </c>
      <c r="P792" s="16">
        <f t="shared" si="74"/>
        <v>1.1599999999999999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115.8289724310777</v>
      </c>
      <c r="Y792" s="15">
        <f>'[1]TCE - ANEXO III - Preencher'!Z801</f>
        <v>0</v>
      </c>
      <c r="Z792" s="16">
        <f t="shared" si="77"/>
        <v>115.8289724310777</v>
      </c>
      <c r="AA792" s="17" t="str">
        <f>IF('[1]TCE - ANEXO III - Preencher'!AB801="","",'[1]TCE - ANEXO III - Preencher'!AB801)</f>
        <v/>
      </c>
      <c r="AB792" s="15">
        <f t="shared" si="72"/>
        <v>2321.6761724310772</v>
      </c>
    </row>
    <row r="793" spans="1:28" x14ac:dyDescent="0.2">
      <c r="A793" s="8">
        <f>IFERROR(VLOOKUP(B793,'[1]DADOS (OCULTAR)'!$P$3:$R$56,3,0),"")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EDIELSON LAERCIO DA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>
        <f>'[1]TCE - ANEXO III - Preencher'!G802</f>
        <v>724440</v>
      </c>
      <c r="G793" s="13">
        <f>IF('[1]TCE - ANEXO III - Preencher'!H802="","",'[1]TCE - ANEXO III - Preencher'!H802)</f>
        <v>44287</v>
      </c>
      <c r="H793" s="14">
        <f>'[1]TCE - ANEXO III - Preencher'!I802</f>
        <v>0</v>
      </c>
      <c r="I793" s="14">
        <f>'[1]TCE - ANEXO III - Preencher'!J802</f>
        <v>64.931200000000004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1.1599999999999999</v>
      </c>
      <c r="O793" s="15">
        <f>'[1]TCE - ANEXO III - Preencher'!P802</f>
        <v>0</v>
      </c>
      <c r="P793" s="16">
        <f t="shared" si="74"/>
        <v>1.1599999999999999</v>
      </c>
      <c r="Q793" s="15">
        <f>'[1]TCE - ANEXO III - Preencher'!R802</f>
        <v>565.404821081823</v>
      </c>
      <c r="R793" s="15">
        <f>'[1]TCE - ANEXO III - Preencher'!S802</f>
        <v>186.85</v>
      </c>
      <c r="S793" s="16">
        <f t="shared" si="75"/>
        <v>378.55482108182298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115.8289724310777</v>
      </c>
      <c r="Y793" s="15">
        <f>'[1]TCE - ANEXO III - Preencher'!Z802</f>
        <v>0</v>
      </c>
      <c r="Z793" s="16">
        <f t="shared" si="77"/>
        <v>115.8289724310777</v>
      </c>
      <c r="AA793" s="17" t="str">
        <f>IF('[1]TCE - ANEXO III - Preencher'!AB802="","",'[1]TCE - ANEXO III - Preencher'!AB802)</f>
        <v/>
      </c>
      <c r="AB793" s="15">
        <f t="shared" si="72"/>
        <v>560.47499351290071</v>
      </c>
    </row>
    <row r="794" spans="1:28" x14ac:dyDescent="0.2">
      <c r="A794" s="8">
        <f>IFERROR(VLOOKUP(B794,'[1]DADOS (OCULTAR)'!$P$3:$R$56,3,0),"")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IVANI GABRIELA BARBOSA DE ARAUJO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>
        <f>'[1]TCE - ANEXO III - Preencher'!G803</f>
        <v>322205</v>
      </c>
      <c r="G794" s="13">
        <f>IF('[1]TCE - ANEXO III - Preencher'!H803="","",'[1]TCE - ANEXO III - Preencher'!H803)</f>
        <v>44287</v>
      </c>
      <c r="H794" s="14">
        <f>'[1]TCE - ANEXO III - Preencher'!I803</f>
        <v>0</v>
      </c>
      <c r="I794" s="14">
        <f>'[1]TCE - ANEXO III - Preencher'!J803</f>
        <v>28.6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1.1599999999999999</v>
      </c>
      <c r="O794" s="15">
        <f>'[1]TCE - ANEXO III - Preencher'!P803</f>
        <v>0</v>
      </c>
      <c r="P794" s="16">
        <f t="shared" si="74"/>
        <v>1.1599999999999999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115.8289724310777</v>
      </c>
      <c r="Y794" s="15">
        <f>'[1]TCE - ANEXO III - Preencher'!Z803</f>
        <v>0</v>
      </c>
      <c r="Z794" s="16">
        <f t="shared" si="77"/>
        <v>115.8289724310777</v>
      </c>
      <c r="AA794" s="17" t="str">
        <f>IF('[1]TCE - ANEXO III - Preencher'!AB803="","",'[1]TCE - ANEXO III - Preencher'!AB803)</f>
        <v/>
      </c>
      <c r="AB794" s="15">
        <f t="shared" si="72"/>
        <v>145.58897243107771</v>
      </c>
    </row>
    <row r="795" spans="1:28" x14ac:dyDescent="0.2">
      <c r="A795" s="8">
        <f>IFERROR(VLOOKUP(B795,'[1]DADOS (OCULTAR)'!$P$3:$R$56,3,0),"")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IZABELLE RODRIGUES BARBOSA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>
        <f>'[1]TCE - ANEXO III - Preencher'!G804</f>
        <v>223505</v>
      </c>
      <c r="G795" s="13">
        <f>IF('[1]TCE - ANEXO III - Preencher'!H804="","",'[1]TCE - ANEXO III - Preencher'!H804)</f>
        <v>44287</v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115.8289724310777</v>
      </c>
      <c r="Y795" s="15">
        <f>'[1]TCE - ANEXO III - Preencher'!Z804</f>
        <v>0</v>
      </c>
      <c r="Z795" s="16">
        <f t="shared" si="77"/>
        <v>115.8289724310777</v>
      </c>
      <c r="AA795" s="17" t="str">
        <f>IF('[1]TCE - ANEXO III - Preencher'!AB804="","",'[1]TCE - ANEXO III - Preencher'!AB804)</f>
        <v/>
      </c>
      <c r="AB795" s="15">
        <f t="shared" si="72"/>
        <v>115.8289724310777</v>
      </c>
    </row>
    <row r="796" spans="1:28" x14ac:dyDescent="0.2">
      <c r="A796" s="8">
        <f>IFERROR(VLOOKUP(B796,'[1]DADOS (OCULTAR)'!$P$3:$R$56,3,0),"")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JULIANA PEREIRA DE MEDEIROS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>
        <f>'[1]TCE - ANEXO III - Preencher'!G805</f>
        <v>223505</v>
      </c>
      <c r="G796" s="13">
        <f>IF('[1]TCE - ANEXO III - Preencher'!H805="","",'[1]TCE - ANEXO III - Preencher'!H805)</f>
        <v>44287</v>
      </c>
      <c r="H796" s="14">
        <f>'[1]TCE - ANEXO III - Preencher'!I805</f>
        <v>0</v>
      </c>
      <c r="I796" s="14">
        <f>'[1]TCE - ANEXO III - Preencher'!J805</f>
        <v>344.60239999999999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2.44</v>
      </c>
      <c r="O796" s="15">
        <f>'[1]TCE - ANEXO III - Preencher'!P805</f>
        <v>0</v>
      </c>
      <c r="P796" s="16">
        <f t="shared" si="74"/>
        <v>2.44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115.8289724310777</v>
      </c>
      <c r="Y796" s="15">
        <f>'[1]TCE - ANEXO III - Preencher'!Z805</f>
        <v>0</v>
      </c>
      <c r="Z796" s="16">
        <f t="shared" si="77"/>
        <v>115.8289724310777</v>
      </c>
      <c r="AA796" s="17" t="str">
        <f>IF('[1]TCE - ANEXO III - Preencher'!AB805="","",'[1]TCE - ANEXO III - Preencher'!AB805)</f>
        <v/>
      </c>
      <c r="AB796" s="15">
        <f t="shared" si="72"/>
        <v>462.8713724310777</v>
      </c>
    </row>
    <row r="797" spans="1:28" x14ac:dyDescent="0.2">
      <c r="A797" s="8">
        <f>IFERROR(VLOOKUP(B797,'[1]DADOS (OCULTAR)'!$P$3:$R$56,3,0),"")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KELY FERNANDA DA COSTA DOS SANTOS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>
        <f>'[1]TCE - ANEXO III - Preencher'!G806</f>
        <v>322205</v>
      </c>
      <c r="G797" s="13">
        <f>IF('[1]TCE - ANEXO III - Preencher'!H806="","",'[1]TCE - ANEXO III - Preencher'!H806)</f>
        <v>44287</v>
      </c>
      <c r="H797" s="14">
        <f>'[1]TCE - ANEXO III - Preencher'!I806</f>
        <v>0</v>
      </c>
      <c r="I797" s="14">
        <f>'[1]TCE - ANEXO III - Preencher'!J806</f>
        <v>35.229599999999998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1.1599999999999999</v>
      </c>
      <c r="O797" s="15">
        <f>'[1]TCE - ANEXO III - Preencher'!P806</f>
        <v>0</v>
      </c>
      <c r="P797" s="16">
        <f t="shared" si="74"/>
        <v>1.1599999999999999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115.8289724310777</v>
      </c>
      <c r="Y797" s="15">
        <f>'[1]TCE - ANEXO III - Preencher'!Z806</f>
        <v>0</v>
      </c>
      <c r="Z797" s="16">
        <f t="shared" si="77"/>
        <v>115.8289724310777</v>
      </c>
      <c r="AA797" s="17" t="str">
        <f>IF('[1]TCE - ANEXO III - Preencher'!AB806="","",'[1]TCE - ANEXO III - Preencher'!AB806)</f>
        <v/>
      </c>
      <c r="AB797" s="15">
        <f t="shared" si="72"/>
        <v>152.21857243107769</v>
      </c>
    </row>
    <row r="798" spans="1:28" x14ac:dyDescent="0.2">
      <c r="A798" s="8">
        <f>IFERROR(VLOOKUP(B798,'[1]DADOS (OCULTAR)'!$P$3:$R$56,3,0),"")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NAAMA DE BRITTO CERQUEIRA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>
        <f>'[1]TCE - ANEXO III - Preencher'!G807</f>
        <v>223605</v>
      </c>
      <c r="G798" s="13">
        <f>IF('[1]TCE - ANEXO III - Preencher'!H807="","",'[1]TCE - ANEXO III - Preencher'!H807)</f>
        <v>44287</v>
      </c>
      <c r="H798" s="14">
        <f>'[1]TCE - ANEXO III - Preencher'!I807</f>
        <v>0</v>
      </c>
      <c r="I798" s="14">
        <f>'[1]TCE - ANEXO III - Preencher'!J807</f>
        <v>315.9264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2.44</v>
      </c>
      <c r="O798" s="15">
        <f>'[1]TCE - ANEXO III - Preencher'!P807</f>
        <v>0</v>
      </c>
      <c r="P798" s="16">
        <f t="shared" si="74"/>
        <v>2.44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115.8289724310777</v>
      </c>
      <c r="Y798" s="15">
        <f>'[1]TCE - ANEXO III - Preencher'!Z807</f>
        <v>0</v>
      </c>
      <c r="Z798" s="16">
        <f t="shared" si="77"/>
        <v>115.8289724310777</v>
      </c>
      <c r="AA798" s="17" t="str">
        <f>IF('[1]TCE - ANEXO III - Preencher'!AB807="","",'[1]TCE - ANEXO III - Preencher'!AB807)</f>
        <v/>
      </c>
      <c r="AB798" s="15">
        <f t="shared" si="72"/>
        <v>434.19537243107771</v>
      </c>
    </row>
    <row r="799" spans="1:28" x14ac:dyDescent="0.2">
      <c r="A799" s="8">
        <f>IFERROR(VLOOKUP(B799,'[1]DADOS (OCULTAR)'!$P$3:$R$56,3,0),"")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VALDILEIDE GUERRA BARBOZA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>
        <f>'[1]TCE - ANEXO III - Preencher'!G808</f>
        <v>324205</v>
      </c>
      <c r="G799" s="13">
        <f>IF('[1]TCE - ANEXO III - Preencher'!H808="","",'[1]TCE - ANEXO III - Preencher'!H808)</f>
        <v>44287</v>
      </c>
      <c r="H799" s="14">
        <f>'[1]TCE - ANEXO III - Preencher'!I808</f>
        <v>0</v>
      </c>
      <c r="I799" s="14">
        <f>'[1]TCE - ANEXO III - Preencher'!J808</f>
        <v>172.4776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1.1599999999999999</v>
      </c>
      <c r="O799" s="15">
        <f>'[1]TCE - ANEXO III - Preencher'!P808</f>
        <v>0</v>
      </c>
      <c r="P799" s="16">
        <f t="shared" si="74"/>
        <v>1.1599999999999999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115.8289724310777</v>
      </c>
      <c r="Y799" s="15">
        <f>'[1]TCE - ANEXO III - Preencher'!Z808</f>
        <v>0</v>
      </c>
      <c r="Z799" s="16">
        <f t="shared" si="77"/>
        <v>115.8289724310777</v>
      </c>
      <c r="AA799" s="17" t="str">
        <f>IF('[1]TCE - ANEXO III - Preencher'!AB808="","",'[1]TCE - ANEXO III - Preencher'!AB808)</f>
        <v/>
      </c>
      <c r="AB799" s="15">
        <f t="shared" si="72"/>
        <v>289.46657243107768</v>
      </c>
    </row>
    <row r="800" spans="1:28" x14ac:dyDescent="0.2">
      <c r="A800" s="8">
        <f>IFERROR(VLOOKUP(B800,'[1]DADOS (OCULTAR)'!$P$3:$R$56,3,0),"")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WASHINGTON MACIEL DA SILVA LUCENA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>
        <f>'[1]TCE - ANEXO III - Preencher'!G809</f>
        <v>223605</v>
      </c>
      <c r="G800" s="13">
        <f>IF('[1]TCE - ANEXO III - Preencher'!H809="","",'[1]TCE - ANEXO III - Preencher'!H809)</f>
        <v>44287</v>
      </c>
      <c r="H800" s="14">
        <f>'[1]TCE - ANEXO III - Preencher'!I809</f>
        <v>0</v>
      </c>
      <c r="I800" s="14">
        <f>'[1]TCE - ANEXO III - Preencher'!J809</f>
        <v>24.28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2.44</v>
      </c>
      <c r="O800" s="15">
        <f>'[1]TCE - ANEXO III - Preencher'!P809</f>
        <v>0</v>
      </c>
      <c r="P800" s="16">
        <f t="shared" si="74"/>
        <v>2.44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115.8289724310777</v>
      </c>
      <c r="Y800" s="15">
        <f>'[1]TCE - ANEXO III - Preencher'!Z809</f>
        <v>0</v>
      </c>
      <c r="Z800" s="16">
        <f t="shared" si="77"/>
        <v>115.8289724310777</v>
      </c>
      <c r="AA800" s="17" t="str">
        <f>IF('[1]TCE - ANEXO III - Preencher'!AB809="","",'[1]TCE - ANEXO III - Preencher'!AB809)</f>
        <v/>
      </c>
      <c r="AB800" s="15">
        <f t="shared" si="72"/>
        <v>142.54897243107771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RwQcsqF9mRQYDz04Ckf0UE+qsb0SIhV+9oLAXrZfIwsG6sQzGFNwceo1ck96UzVcvbJzGsjT8ihzqZ2A3r5uBA==" saltValue="s67oJ6gGuLb6cHI329PwWw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2021-06-07T18:23:24Z</dcterms:created>
  <dcterms:modified xsi:type="dcterms:W3CDTF">2021-06-07T18:23:45Z</dcterms:modified>
</cp:coreProperties>
</file>