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4 - PCF ABRIL\01 - PCF\PCF\EXCEL\PRESTAÇÃO DE CONTAS COVID\TCE ART 58 COVID 04.2021\"/>
    </mc:Choice>
  </mc:AlternateContent>
  <xr:revisionPtr revIDLastSave="0" documentId="8_{F7C1DF7C-5445-4D65-9B66-BA0A9F05AF5D}" xr6:coauthVersionLast="47" xr6:coauthVersionMax="47" xr10:uidLastSave="{00000000-0000-0000-0000-000000000000}"/>
  <bookViews>
    <workbookView xWindow="-120" yWindow="-120" windowWidth="20730" windowHeight="11160" xr2:uid="{ED89519A-D5BD-4F89-AA2B-55764CE33777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B4999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AB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B4983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AB4923" i="1" s="1"/>
  <c r="H4923" i="1"/>
  <c r="G4923" i="1"/>
  <c r="F4923" i="1"/>
  <c r="E4923" i="1"/>
  <c r="D4923" i="1"/>
  <c r="B4923" i="1"/>
  <c r="A4923" i="1"/>
  <c r="AB4922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AB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AB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AB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AB4811" i="1" s="1"/>
  <c r="H4811" i="1"/>
  <c r="G4811" i="1"/>
  <c r="F4811" i="1"/>
  <c r="E4811" i="1"/>
  <c r="D4811" i="1"/>
  <c r="B4811" i="1"/>
  <c r="A4811" i="1"/>
  <c r="AB4810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AB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AB4779" i="1" s="1"/>
  <c r="H4779" i="1"/>
  <c r="G4779" i="1"/>
  <c r="F4779" i="1"/>
  <c r="E4779" i="1"/>
  <c r="D4779" i="1"/>
  <c r="B4779" i="1"/>
  <c r="A4779" i="1"/>
  <c r="AB4778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AB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AB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AB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AB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AB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AB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AB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AB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AB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B4574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AB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AB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AB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B4446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B4088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AB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B4056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B4048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AB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AB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AB4024" i="1" s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AB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AB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AB3992" i="1" s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AB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AB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AB3960" i="1" s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AB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AB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AB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B3913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B3895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B3879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B3863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B3847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B3831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B3815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B3799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B3783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B3767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AB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B3718" i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AB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AB3694" i="1" s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AB3688" i="1" s="1"/>
  <c r="H3688" i="1"/>
  <c r="G3688" i="1"/>
  <c r="F3688" i="1"/>
  <c r="E3688" i="1"/>
  <c r="D3688" i="1"/>
  <c r="B3688" i="1"/>
  <c r="A3688" i="1"/>
  <c r="AB3687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AB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AB3674" i="1" s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AB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B3654" i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AB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S3465" i="1"/>
  <c r="R3465" i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S3449" i="1"/>
  <c r="R3449" i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AB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AB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AB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AB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AB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AB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AB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AB3316" i="1" s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AB2997" i="1" s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AB2973" i="1" s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AB2921" i="1" s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AB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AB2889" i="1" s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AB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AB2857" i="1" s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AB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AB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AB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AB2761" i="1" s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AB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B2719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B2703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AB2081" i="1" s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AB2065" i="1" s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AB2013" i="1" s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AB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AB1997" i="1" s="1"/>
  <c r="H1997" i="1"/>
  <c r="G1997" i="1"/>
  <c r="F1997" i="1"/>
  <c r="E1997" i="1"/>
  <c r="D1997" i="1"/>
  <c r="B1997" i="1"/>
  <c r="A1997" i="1"/>
  <c r="AB1996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B1992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AB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B1975" i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AB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AB1963" i="1" s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AB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AB1951" i="1" s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AB1945" i="1" s="1"/>
  <c r="H1945" i="1"/>
  <c r="G1945" i="1"/>
  <c r="F1945" i="1"/>
  <c r="E1945" i="1"/>
  <c r="D1945" i="1"/>
  <c r="B1945" i="1"/>
  <c r="A1945" i="1"/>
  <c r="AB1944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AB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AB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AB1913" i="1" s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AB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B1911" i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B1819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B1803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B1787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B1771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B1755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B1739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B1723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B1707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B1691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B1675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B1659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B1643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B1627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B1604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B1588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B1572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AB1271" i="1" s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AB1255" i="1" s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M1111" i="1" s="1"/>
  <c r="J1111" i="1"/>
  <c r="AB1111" i="1" s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AB1085" i="1" s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J1053" i="1"/>
  <c r="AB1053" i="1" s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AB1037" i="1" s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AB1021" i="1" s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AB1005" i="1" s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74" i="1" l="1"/>
  <c r="AB113" i="1"/>
  <c r="AB346" i="1"/>
  <c r="AB417" i="1"/>
  <c r="AB458" i="1"/>
  <c r="AB666" i="1"/>
  <c r="AB753" i="1"/>
  <c r="AB762" i="1"/>
  <c r="AB833" i="1"/>
  <c r="AB929" i="1"/>
  <c r="AB1079" i="1"/>
  <c r="AB1287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895" i="1"/>
  <c r="AB902" i="1"/>
  <c r="AB904" i="1"/>
  <c r="AB909" i="1"/>
  <c r="AB911" i="1"/>
  <c r="AB918" i="1"/>
  <c r="AB920" i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97" i="1"/>
  <c r="AB1013" i="1"/>
  <c r="AB1029" i="1"/>
  <c r="AB1045" i="1"/>
  <c r="AB1061" i="1"/>
  <c r="AB1077" i="1"/>
  <c r="AB1083" i="1"/>
  <c r="AB1109" i="1"/>
  <c r="AB1115" i="1"/>
  <c r="AB1141" i="1"/>
  <c r="AB1147" i="1"/>
  <c r="AB1157" i="1"/>
  <c r="AB1179" i="1"/>
  <c r="AB1221" i="1"/>
  <c r="AB1237" i="1"/>
  <c r="AB1243" i="1"/>
  <c r="AB1253" i="1"/>
  <c r="AB1259" i="1"/>
  <c r="AB1269" i="1"/>
  <c r="AB1628" i="1"/>
  <c r="AB2109" i="1"/>
  <c r="AB1031" i="1"/>
  <c r="AB4" i="1"/>
  <c r="AB11" i="1"/>
  <c r="AB20" i="1"/>
  <c r="AB25" i="1"/>
  <c r="AB27" i="1"/>
  <c r="AB43" i="1"/>
  <c r="AB59" i="1"/>
  <c r="AB91" i="1"/>
  <c r="AB105" i="1"/>
  <c r="AB121" i="1"/>
  <c r="AB132" i="1"/>
  <c r="AB139" i="1"/>
  <c r="AB148" i="1"/>
  <c r="AB164" i="1"/>
  <c r="AB169" i="1"/>
  <c r="AB187" i="1"/>
  <c r="AB201" i="1"/>
  <c r="AB203" i="1"/>
  <c r="AB212" i="1"/>
  <c r="AB217" i="1"/>
  <c r="AB219" i="1"/>
  <c r="AB228" i="1"/>
  <c r="AB233" i="1"/>
  <c r="AB235" i="1"/>
  <c r="AB244" i="1"/>
  <c r="AB249" i="1"/>
  <c r="AB251" i="1"/>
  <c r="AB260" i="1"/>
  <c r="AB265" i="1"/>
  <c r="AB267" i="1"/>
  <c r="AB276" i="1"/>
  <c r="AB281" i="1"/>
  <c r="AB283" i="1"/>
  <c r="AB292" i="1"/>
  <c r="AB297" i="1"/>
  <c r="AB299" i="1"/>
  <c r="AB308" i="1"/>
  <c r="AB313" i="1"/>
  <c r="AB315" i="1"/>
  <c r="AB324" i="1"/>
  <c r="AB329" i="1"/>
  <c r="AB331" i="1"/>
  <c r="AB340" i="1"/>
  <c r="AB345" i="1"/>
  <c r="AB347" i="1"/>
  <c r="AB356" i="1"/>
  <c r="AB361" i="1"/>
  <c r="AB363" i="1"/>
  <c r="AB372" i="1"/>
  <c r="AB377" i="1"/>
  <c r="AB379" i="1"/>
  <c r="AB388" i="1"/>
  <c r="AB393" i="1"/>
  <c r="AB395" i="1"/>
  <c r="AB404" i="1"/>
  <c r="AB409" i="1"/>
  <c r="AB411" i="1"/>
  <c r="AB420" i="1"/>
  <c r="AB425" i="1"/>
  <c r="AB427" i="1"/>
  <c r="AB436" i="1"/>
  <c r="AB441" i="1"/>
  <c r="AB443" i="1"/>
  <c r="AB452" i="1"/>
  <c r="AB457" i="1"/>
  <c r="AB459" i="1"/>
  <c r="AB468" i="1"/>
  <c r="AB473" i="1"/>
  <c r="AB475" i="1"/>
  <c r="AB484" i="1"/>
  <c r="AB489" i="1"/>
  <c r="AB491" i="1"/>
  <c r="AB500" i="1"/>
  <c r="AB505" i="1"/>
  <c r="AB507" i="1"/>
  <c r="AB516" i="1"/>
  <c r="AB521" i="1"/>
  <c r="AB523" i="1"/>
  <c r="AB532" i="1"/>
  <c r="AB537" i="1"/>
  <c r="AB539" i="1"/>
  <c r="AB548" i="1"/>
  <c r="AB553" i="1"/>
  <c r="AB555" i="1"/>
  <c r="AB564" i="1"/>
  <c r="AB569" i="1"/>
  <c r="AB571" i="1"/>
  <c r="AB580" i="1"/>
  <c r="AB585" i="1"/>
  <c r="AB587" i="1"/>
  <c r="AB596" i="1"/>
  <c r="AB601" i="1"/>
  <c r="AB603" i="1"/>
  <c r="AB612" i="1"/>
  <c r="AB617" i="1"/>
  <c r="AB619" i="1"/>
  <c r="AB628" i="1"/>
  <c r="AB633" i="1"/>
  <c r="AB635" i="1"/>
  <c r="AB644" i="1"/>
  <c r="AB649" i="1"/>
  <c r="AB651" i="1"/>
  <c r="AB660" i="1"/>
  <c r="AB665" i="1"/>
  <c r="AB667" i="1"/>
  <c r="AB676" i="1"/>
  <c r="AB681" i="1"/>
  <c r="AB683" i="1"/>
  <c r="AB692" i="1"/>
  <c r="AB697" i="1"/>
  <c r="AB699" i="1"/>
  <c r="AB708" i="1"/>
  <c r="AB713" i="1"/>
  <c r="AB715" i="1"/>
  <c r="AB724" i="1"/>
  <c r="AB729" i="1"/>
  <c r="AB731" i="1"/>
  <c r="AB740" i="1"/>
  <c r="AB745" i="1"/>
  <c r="AB747" i="1"/>
  <c r="AB756" i="1"/>
  <c r="AB761" i="1"/>
  <c r="AB763" i="1"/>
  <c r="AB772" i="1"/>
  <c r="AB777" i="1"/>
  <c r="AB779" i="1"/>
  <c r="AB788" i="1"/>
  <c r="AB793" i="1"/>
  <c r="AB795" i="1"/>
  <c r="AB804" i="1"/>
  <c r="AB809" i="1"/>
  <c r="AB811" i="1"/>
  <c r="AB820" i="1"/>
  <c r="AB825" i="1"/>
  <c r="AB827" i="1"/>
  <c r="AB836" i="1"/>
  <c r="AB841" i="1"/>
  <c r="AB843" i="1"/>
  <c r="AB852" i="1"/>
  <c r="AB857" i="1"/>
  <c r="AB859" i="1"/>
  <c r="AB868" i="1"/>
  <c r="AB873" i="1"/>
  <c r="AB875" i="1"/>
  <c r="AB884" i="1"/>
  <c r="AB889" i="1"/>
  <c r="AB891" i="1"/>
  <c r="AB900" i="1"/>
  <c r="AB905" i="1"/>
  <c r="AB907" i="1"/>
  <c r="AB916" i="1"/>
  <c r="AB921" i="1"/>
  <c r="AB923" i="1"/>
  <c r="AB932" i="1"/>
  <c r="AB937" i="1"/>
  <c r="AB939" i="1"/>
  <c r="AB948" i="1"/>
  <c r="AB953" i="1"/>
  <c r="AB955" i="1"/>
  <c r="AB964" i="1"/>
  <c r="AB969" i="1"/>
  <c r="AB971" i="1"/>
  <c r="AB978" i="1"/>
  <c r="AB980" i="1"/>
  <c r="AB985" i="1"/>
  <c r="AB987" i="1"/>
  <c r="AB1087" i="1"/>
  <c r="AB1103" i="1"/>
  <c r="AB1119" i="1"/>
  <c r="AB1135" i="1"/>
  <c r="AB1151" i="1"/>
  <c r="AB1167" i="1"/>
  <c r="AB1183" i="1"/>
  <c r="AB1199" i="1"/>
  <c r="AB1215" i="1"/>
  <c r="AB1231" i="1"/>
  <c r="AB1247" i="1"/>
  <c r="AB1263" i="1"/>
  <c r="AB1279" i="1"/>
  <c r="AB1561" i="1"/>
  <c r="AB26" i="1"/>
  <c r="AB65" i="1"/>
  <c r="AB177" i="1"/>
  <c r="AB289" i="1"/>
  <c r="AB481" i="1"/>
  <c r="AB529" i="1"/>
  <c r="AB698" i="1"/>
  <c r="AB849" i="1"/>
  <c r="AB890" i="1"/>
  <c r="AB897" i="1"/>
  <c r="AB1095" i="1"/>
  <c r="AB1143" i="1"/>
  <c r="AB1159" i="1"/>
  <c r="AB1207" i="1"/>
  <c r="AB9" i="1"/>
  <c r="AB36" i="1"/>
  <c r="AB41" i="1"/>
  <c r="AB52" i="1"/>
  <c r="AB57" i="1"/>
  <c r="AB68" i="1"/>
  <c r="AB73" i="1"/>
  <c r="AB75" i="1"/>
  <c r="AB84" i="1"/>
  <c r="AB89" i="1"/>
  <c r="AB100" i="1"/>
  <c r="AB107" i="1"/>
  <c r="AB116" i="1"/>
  <c r="AB123" i="1"/>
  <c r="AB137" i="1"/>
  <c r="AB153" i="1"/>
  <c r="AB155" i="1"/>
  <c r="AB162" i="1"/>
  <c r="AB171" i="1"/>
  <c r="AB180" i="1"/>
  <c r="AB185" i="1"/>
  <c r="AB196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4" i="1"/>
  <c r="AB656" i="1"/>
  <c r="AB661" i="1"/>
  <c r="AB663" i="1"/>
  <c r="AB670" i="1"/>
  <c r="AB672" i="1"/>
  <c r="AB677" i="1"/>
  <c r="AB679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862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1043" i="1"/>
  <c r="AB1091" i="1"/>
  <c r="AB1139" i="1"/>
  <c r="AB1181" i="1"/>
  <c r="AB1187" i="1"/>
  <c r="AB1213" i="1"/>
  <c r="AB1219" i="1"/>
  <c r="AB1229" i="1"/>
  <c r="AB1245" i="1"/>
  <c r="AB1251" i="1"/>
  <c r="AB1261" i="1"/>
  <c r="AB1277" i="1"/>
  <c r="AB1283" i="1"/>
  <c r="AB1788" i="1"/>
  <c r="AB1036" i="1"/>
  <c r="AB1108" i="1"/>
  <c r="AB1148" i="1"/>
  <c r="AB1164" i="1"/>
  <c r="AB1260" i="1"/>
  <c r="AB1268" i="1"/>
  <c r="AB1276" i="1"/>
  <c r="AB1583" i="1"/>
  <c r="AB1715" i="1"/>
  <c r="AB2313" i="1"/>
  <c r="AB2720" i="1"/>
  <c r="P990" i="1"/>
  <c r="M991" i="1"/>
  <c r="AB991" i="1" s="1"/>
  <c r="P998" i="1"/>
  <c r="AB998" i="1" s="1"/>
  <c r="M999" i="1"/>
  <c r="AB999" i="1" s="1"/>
  <c r="P1006" i="1"/>
  <c r="M1007" i="1"/>
  <c r="AB1007" i="1" s="1"/>
  <c r="P1014" i="1"/>
  <c r="M1015" i="1"/>
  <c r="AB1015" i="1" s="1"/>
  <c r="AB1018" i="1"/>
  <c r="P1022" i="1"/>
  <c r="M1023" i="1"/>
  <c r="AB1023" i="1" s="1"/>
  <c r="P1030" i="1"/>
  <c r="AB1030" i="1" s="1"/>
  <c r="M1031" i="1"/>
  <c r="P1038" i="1"/>
  <c r="M1039" i="1"/>
  <c r="AB1039" i="1" s="1"/>
  <c r="V1040" i="1"/>
  <c r="P1046" i="1"/>
  <c r="M1047" i="1"/>
  <c r="AB1047" i="1" s="1"/>
  <c r="P1054" i="1"/>
  <c r="M1055" i="1"/>
  <c r="AB1055" i="1" s="1"/>
  <c r="V1056" i="1"/>
  <c r="S1057" i="1"/>
  <c r="AB1057" i="1" s="1"/>
  <c r="P1062" i="1"/>
  <c r="M1063" i="1"/>
  <c r="AB1063" i="1" s="1"/>
  <c r="V1064" i="1"/>
  <c r="S1065" i="1"/>
  <c r="AB1065" i="1" s="1"/>
  <c r="P1070" i="1"/>
  <c r="AB1070" i="1" s="1"/>
  <c r="M1071" i="1"/>
  <c r="AB1071" i="1" s="1"/>
  <c r="AB1090" i="1"/>
  <c r="AB1122" i="1"/>
  <c r="AB1186" i="1"/>
  <c r="AB1218" i="1"/>
  <c r="AB1282" i="1"/>
  <c r="AB1296" i="1"/>
  <c r="AB1298" i="1"/>
  <c r="AB1300" i="1"/>
  <c r="AB1302" i="1"/>
  <c r="AB1304" i="1"/>
  <c r="AB1306" i="1"/>
  <c r="AB1308" i="1"/>
  <c r="AB1310" i="1"/>
  <c r="AB1312" i="1"/>
  <c r="AB1316" i="1"/>
  <c r="AB1318" i="1"/>
  <c r="AB1320" i="1"/>
  <c r="AB1322" i="1"/>
  <c r="AB1324" i="1"/>
  <c r="AB1326" i="1"/>
  <c r="AB1328" i="1"/>
  <c r="AB1330" i="1"/>
  <c r="AB1332" i="1"/>
  <c r="AB1336" i="1"/>
  <c r="AB1338" i="1"/>
  <c r="AB1340" i="1"/>
  <c r="AB1342" i="1"/>
  <c r="AB1344" i="1"/>
  <c r="AB1346" i="1"/>
  <c r="AB1348" i="1"/>
  <c r="AB1350" i="1"/>
  <c r="AB1352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6" i="1"/>
  <c r="AB1458" i="1"/>
  <c r="AB1460" i="1"/>
  <c r="AB1462" i="1"/>
  <c r="AB1464" i="1"/>
  <c r="AB1466" i="1"/>
  <c r="AB1468" i="1"/>
  <c r="AB1472" i="1"/>
  <c r="AB1474" i="1"/>
  <c r="AB1476" i="1"/>
  <c r="AB1478" i="1"/>
  <c r="AB1480" i="1"/>
  <c r="AB1482" i="1"/>
  <c r="AB1484" i="1"/>
  <c r="AB1486" i="1"/>
  <c r="AB1488" i="1"/>
  <c r="AB1492" i="1"/>
  <c r="AB1496" i="1"/>
  <c r="AB1500" i="1"/>
  <c r="AB1502" i="1"/>
  <c r="AB1504" i="1"/>
  <c r="AB1506" i="1"/>
  <c r="AB1508" i="1"/>
  <c r="AB1510" i="1"/>
  <c r="AB1512" i="1"/>
  <c r="AB1514" i="1"/>
  <c r="AB1516" i="1"/>
  <c r="AB1520" i="1"/>
  <c r="AB1522" i="1"/>
  <c r="AB1524" i="1"/>
  <c r="AB1528" i="1"/>
  <c r="AB1530" i="1"/>
  <c r="AB1532" i="1"/>
  <c r="AB1536" i="1"/>
  <c r="AB1538" i="1"/>
  <c r="AB1540" i="1"/>
  <c r="AB1542" i="1"/>
  <c r="AB1544" i="1"/>
  <c r="AB1546" i="1"/>
  <c r="AB1558" i="1"/>
  <c r="AB1562" i="1"/>
  <c r="AB1577" i="1"/>
  <c r="AB1580" i="1"/>
  <c r="AB1593" i="1"/>
  <c r="AB1596" i="1"/>
  <c r="AB1609" i="1"/>
  <c r="AB1624" i="1"/>
  <c r="AB1671" i="1"/>
  <c r="AB1688" i="1"/>
  <c r="AB1735" i="1"/>
  <c r="AB1752" i="1"/>
  <c r="AB1799" i="1"/>
  <c r="AB1816" i="1"/>
  <c r="AB1876" i="1"/>
  <c r="AB1939" i="1"/>
  <c r="AB2088" i="1"/>
  <c r="AB996" i="1"/>
  <c r="AB1004" i="1"/>
  <c r="AB1012" i="1"/>
  <c r="AB1020" i="1"/>
  <c r="AB1044" i="1"/>
  <c r="AB1052" i="1"/>
  <c r="AB1068" i="1"/>
  <c r="AB1076" i="1"/>
  <c r="AB1084" i="1"/>
  <c r="AB1100" i="1"/>
  <c r="AB1132" i="1"/>
  <c r="AB1140" i="1"/>
  <c r="AB1156" i="1"/>
  <c r="AB1172" i="1"/>
  <c r="AB1180" i="1"/>
  <c r="AB1204" i="1"/>
  <c r="AB1212" i="1"/>
  <c r="AB1220" i="1"/>
  <c r="AB1228" i="1"/>
  <c r="AB1236" i="1"/>
  <c r="AB1244" i="1"/>
  <c r="AB1252" i="1"/>
  <c r="AB1292" i="1"/>
  <c r="AB1829" i="1"/>
  <c r="AB992" i="1"/>
  <c r="AB1000" i="1"/>
  <c r="AB1008" i="1"/>
  <c r="AB1016" i="1"/>
  <c r="AB1024" i="1"/>
  <c r="AB1032" i="1"/>
  <c r="AB1040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P1544" i="1"/>
  <c r="S1547" i="1"/>
  <c r="AB1547" i="1" s="1"/>
  <c r="P1548" i="1"/>
  <c r="AB1548" i="1" s="1"/>
  <c r="M1549" i="1"/>
  <c r="AB1549" i="1" s="1"/>
  <c r="Z1550" i="1"/>
  <c r="S1551" i="1"/>
  <c r="P1552" i="1"/>
  <c r="AB1552" i="1" s="1"/>
  <c r="M1553" i="1"/>
  <c r="AB1553" i="1" s="1"/>
  <c r="P1556" i="1"/>
  <c r="AB1556" i="1" s="1"/>
  <c r="M1557" i="1"/>
  <c r="AB1557" i="1" s="1"/>
  <c r="P1560" i="1"/>
  <c r="AB1560" i="1" s="1"/>
  <c r="M1561" i="1"/>
  <c r="P1564" i="1"/>
  <c r="AB1564" i="1" s="1"/>
  <c r="M1565" i="1"/>
  <c r="P1566" i="1"/>
  <c r="V1568" i="1"/>
  <c r="AB1575" i="1"/>
  <c r="AB1598" i="1"/>
  <c r="AB1828" i="1"/>
  <c r="AB1832" i="1"/>
  <c r="AB1836" i="1"/>
  <c r="AB1895" i="1"/>
  <c r="AB1953" i="1"/>
  <c r="AB1870" i="1"/>
  <c r="AB990" i="1"/>
  <c r="P994" i="1"/>
  <c r="AB994" i="1" s="1"/>
  <c r="M995" i="1"/>
  <c r="AB995" i="1" s="1"/>
  <c r="P1002" i="1"/>
  <c r="AB1002" i="1" s="1"/>
  <c r="Z1002" i="1"/>
  <c r="M1003" i="1"/>
  <c r="AB1003" i="1" s="1"/>
  <c r="AB1006" i="1"/>
  <c r="P1010" i="1"/>
  <c r="AB1010" i="1" s="1"/>
  <c r="Z1010" i="1"/>
  <c r="M1011" i="1"/>
  <c r="AB1011" i="1" s="1"/>
  <c r="AB1014" i="1"/>
  <c r="P1018" i="1"/>
  <c r="M1019" i="1"/>
  <c r="AB1019" i="1" s="1"/>
  <c r="AB1022" i="1"/>
  <c r="P1026" i="1"/>
  <c r="AB1026" i="1" s="1"/>
  <c r="M1027" i="1"/>
  <c r="AB1027" i="1" s="1"/>
  <c r="V1028" i="1"/>
  <c r="AB1028" i="1" s="1"/>
  <c r="S1029" i="1"/>
  <c r="P1034" i="1"/>
  <c r="AB1034" i="1" s="1"/>
  <c r="M1035" i="1"/>
  <c r="AB1035" i="1" s="1"/>
  <c r="AB1038" i="1"/>
  <c r="P1042" i="1"/>
  <c r="AB1042" i="1" s="1"/>
  <c r="M1043" i="1"/>
  <c r="AB1046" i="1"/>
  <c r="P1050" i="1"/>
  <c r="AB1050" i="1" s="1"/>
  <c r="M1051" i="1"/>
  <c r="AB1051" i="1" s="1"/>
  <c r="AB1054" i="1"/>
  <c r="P1058" i="1"/>
  <c r="AB1058" i="1" s="1"/>
  <c r="M1059" i="1"/>
  <c r="AB1059" i="1" s="1"/>
  <c r="V1060" i="1"/>
  <c r="AB1060" i="1" s="1"/>
  <c r="AB1062" i="1"/>
  <c r="P1066" i="1"/>
  <c r="AB1066" i="1" s="1"/>
  <c r="M1067" i="1"/>
  <c r="AB1067" i="1" s="1"/>
  <c r="P1074" i="1"/>
  <c r="AB1074" i="1" s="1"/>
  <c r="M1075" i="1"/>
  <c r="AB1075" i="1" s="1"/>
  <c r="AB1078" i="1"/>
  <c r="P1082" i="1"/>
  <c r="AB1082" i="1" s="1"/>
  <c r="M1083" i="1"/>
  <c r="AB1086" i="1"/>
  <c r="P1090" i="1"/>
  <c r="Z1090" i="1"/>
  <c r="M1091" i="1"/>
  <c r="V1092" i="1"/>
  <c r="AB1092" i="1" s="1"/>
  <c r="S1093" i="1"/>
  <c r="AB1093" i="1" s="1"/>
  <c r="AB1094" i="1"/>
  <c r="P1098" i="1"/>
  <c r="AB1098" i="1" s="1"/>
  <c r="M1099" i="1"/>
  <c r="AB1099" i="1" s="1"/>
  <c r="AB1102" i="1"/>
  <c r="P1106" i="1"/>
  <c r="AB1106" i="1" s="1"/>
  <c r="Z1106" i="1"/>
  <c r="M1107" i="1"/>
  <c r="AB1107" i="1" s="1"/>
  <c r="AB1110" i="1"/>
  <c r="P1114" i="1"/>
  <c r="AB1114" i="1" s="1"/>
  <c r="M1115" i="1"/>
  <c r="V1116" i="1"/>
  <c r="AB1116" i="1" s="1"/>
  <c r="S1117" i="1"/>
  <c r="AB1117" i="1" s="1"/>
  <c r="AB1118" i="1"/>
  <c r="P1122" i="1"/>
  <c r="M1123" i="1"/>
  <c r="AB1123" i="1" s="1"/>
  <c r="V1124" i="1"/>
  <c r="AB1124" i="1" s="1"/>
  <c r="S1125" i="1"/>
  <c r="AB1125" i="1" s="1"/>
  <c r="AB1126" i="1"/>
  <c r="P1130" i="1"/>
  <c r="AB1130" i="1" s="1"/>
  <c r="M1131" i="1"/>
  <c r="AB1131" i="1" s="1"/>
  <c r="AB1134" i="1"/>
  <c r="P1138" i="1"/>
  <c r="AB1138" i="1" s="1"/>
  <c r="Z1138" i="1"/>
  <c r="M1139" i="1"/>
  <c r="AB1142" i="1"/>
  <c r="P1146" i="1"/>
  <c r="AB1146" i="1" s="1"/>
  <c r="Z1146" i="1"/>
  <c r="M1147" i="1"/>
  <c r="AB1150" i="1"/>
  <c r="P1154" i="1"/>
  <c r="Z1154" i="1"/>
  <c r="AB1154" i="1" s="1"/>
  <c r="M1155" i="1"/>
  <c r="AB1155" i="1" s="1"/>
  <c r="AB1158" i="1"/>
  <c r="P1162" i="1"/>
  <c r="AB1162" i="1" s="1"/>
  <c r="M1163" i="1"/>
  <c r="AB1163" i="1" s="1"/>
  <c r="AB1166" i="1"/>
  <c r="P1170" i="1"/>
  <c r="AB1170" i="1" s="1"/>
  <c r="M1171" i="1"/>
  <c r="AB1171" i="1" s="1"/>
  <c r="S1173" i="1"/>
  <c r="AB1173" i="1" s="1"/>
  <c r="AB1174" i="1"/>
  <c r="P1178" i="1"/>
  <c r="AB1178" i="1" s="1"/>
  <c r="M1179" i="1"/>
  <c r="AB1182" i="1"/>
  <c r="P1186" i="1"/>
  <c r="M1187" i="1"/>
  <c r="V1188" i="1"/>
  <c r="AB1188" i="1" s="1"/>
  <c r="S1189" i="1"/>
  <c r="AB1189" i="1" s="1"/>
  <c r="AB1190" i="1"/>
  <c r="P1194" i="1"/>
  <c r="AB1194" i="1" s="1"/>
  <c r="M1195" i="1"/>
  <c r="AB1195" i="1" s="1"/>
  <c r="V1196" i="1"/>
  <c r="AB1196" i="1" s="1"/>
  <c r="S1197" i="1"/>
  <c r="AB1197" i="1" s="1"/>
  <c r="AB1198" i="1"/>
  <c r="P1202" i="1"/>
  <c r="AB1202" i="1" s="1"/>
  <c r="M1203" i="1"/>
  <c r="AB1203" i="1" s="1"/>
  <c r="S1205" i="1"/>
  <c r="AB1205" i="1" s="1"/>
  <c r="AB1206" i="1"/>
  <c r="P1210" i="1"/>
  <c r="AB1210" i="1" s="1"/>
  <c r="M1211" i="1"/>
  <c r="AB1211" i="1" s="1"/>
  <c r="AB1214" i="1"/>
  <c r="P1218" i="1"/>
  <c r="M1219" i="1"/>
  <c r="AB1222" i="1"/>
  <c r="P1226" i="1"/>
  <c r="AB1226" i="1" s="1"/>
  <c r="Z1226" i="1"/>
  <c r="M1227" i="1"/>
  <c r="AB1227" i="1" s="1"/>
  <c r="AB1230" i="1"/>
  <c r="P1234" i="1"/>
  <c r="AB1234" i="1" s="1"/>
  <c r="M1235" i="1"/>
  <c r="AB1235" i="1" s="1"/>
  <c r="AB1238" i="1"/>
  <c r="P1242" i="1"/>
  <c r="AB1242" i="1" s="1"/>
  <c r="M1243" i="1"/>
  <c r="V1244" i="1"/>
  <c r="AB1246" i="1"/>
  <c r="P1250" i="1"/>
  <c r="AB1250" i="1" s="1"/>
  <c r="M1251" i="1"/>
  <c r="AB1254" i="1"/>
  <c r="P1258" i="1"/>
  <c r="AB1258" i="1" s="1"/>
  <c r="Z1258" i="1"/>
  <c r="AB1262" i="1"/>
  <c r="P1266" i="1"/>
  <c r="AB1266" i="1" s="1"/>
  <c r="Z1266" i="1"/>
  <c r="M1267" i="1"/>
  <c r="AB1267" i="1" s="1"/>
  <c r="AB1270" i="1"/>
  <c r="P1274" i="1"/>
  <c r="AB1274" i="1" s="1"/>
  <c r="Z1274" i="1"/>
  <c r="M1275" i="1"/>
  <c r="AB1275" i="1" s="1"/>
  <c r="AB1278" i="1"/>
  <c r="P1282" i="1"/>
  <c r="M1283" i="1"/>
  <c r="V1284" i="1"/>
  <c r="AB1284" i="1" s="1"/>
  <c r="S1285" i="1"/>
  <c r="AB1285" i="1" s="1"/>
  <c r="AB1286" i="1"/>
  <c r="P1290" i="1"/>
  <c r="AB1290" i="1" s="1"/>
  <c r="M1291" i="1"/>
  <c r="AB1291" i="1" s="1"/>
  <c r="V1294" i="1"/>
  <c r="AB1294" i="1" s="1"/>
  <c r="AB1295" i="1"/>
  <c r="V1298" i="1"/>
  <c r="AB1299" i="1"/>
  <c r="AB1303" i="1"/>
  <c r="AB1307" i="1"/>
  <c r="AB1311" i="1"/>
  <c r="V1314" i="1"/>
  <c r="AB1314" i="1" s="1"/>
  <c r="AB1315" i="1"/>
  <c r="AB1319" i="1"/>
  <c r="AB1323" i="1"/>
  <c r="AB1327" i="1"/>
  <c r="AB1331" i="1"/>
  <c r="V1334" i="1"/>
  <c r="AB1334" i="1" s="1"/>
  <c r="AB1335" i="1"/>
  <c r="AB1339" i="1"/>
  <c r="AB1343" i="1"/>
  <c r="AB1347" i="1"/>
  <c r="AB1351" i="1"/>
  <c r="V1354" i="1"/>
  <c r="AB1354" i="1" s="1"/>
  <c r="AB1355" i="1"/>
  <c r="AB1359" i="1"/>
  <c r="AB1363" i="1"/>
  <c r="AB1367" i="1"/>
  <c r="AB1371" i="1"/>
  <c r="AB1375" i="1"/>
  <c r="AB1379" i="1"/>
  <c r="AB1383" i="1"/>
  <c r="AB1387" i="1"/>
  <c r="AB1391" i="1"/>
  <c r="AB1395" i="1"/>
  <c r="V1398" i="1"/>
  <c r="AB1398" i="1" s="1"/>
  <c r="AB1399" i="1"/>
  <c r="V1402" i="1"/>
  <c r="AB1403" i="1"/>
  <c r="AB1407" i="1"/>
  <c r="AB1411" i="1"/>
  <c r="AB1415" i="1"/>
  <c r="V1418" i="1"/>
  <c r="AB1419" i="1"/>
  <c r="V1422" i="1"/>
  <c r="AB1422" i="1" s="1"/>
  <c r="AB1423" i="1"/>
  <c r="V1426" i="1"/>
  <c r="AB1427" i="1"/>
  <c r="AB1431" i="1"/>
  <c r="AB1435" i="1"/>
  <c r="AB1439" i="1"/>
  <c r="AB1443" i="1"/>
  <c r="AB1447" i="1"/>
  <c r="V1450" i="1"/>
  <c r="AB1451" i="1"/>
  <c r="V1454" i="1"/>
  <c r="AB1454" i="1" s="1"/>
  <c r="AB1455" i="1"/>
  <c r="AB1459" i="1"/>
  <c r="AB1463" i="1"/>
  <c r="AB1467" i="1"/>
  <c r="V1470" i="1"/>
  <c r="AB1470" i="1" s="1"/>
  <c r="AB1471" i="1"/>
  <c r="V1474" i="1"/>
  <c r="AB1475" i="1"/>
  <c r="AB1479" i="1"/>
  <c r="AB1483" i="1"/>
  <c r="AB1487" i="1"/>
  <c r="V1490" i="1"/>
  <c r="AB1490" i="1" s="1"/>
  <c r="AB1491" i="1"/>
  <c r="V1494" i="1"/>
  <c r="AB1494" i="1" s="1"/>
  <c r="AB1495" i="1"/>
  <c r="V1498" i="1"/>
  <c r="AB1498" i="1" s="1"/>
  <c r="AB1499" i="1"/>
  <c r="AB1503" i="1"/>
  <c r="AB1507" i="1"/>
  <c r="AB1511" i="1"/>
  <c r="AB1515" i="1"/>
  <c r="V1518" i="1"/>
  <c r="AB1518" i="1" s="1"/>
  <c r="AB1519" i="1"/>
  <c r="AB1523" i="1"/>
  <c r="V1526" i="1"/>
  <c r="AB1526" i="1" s="1"/>
  <c r="AB1527" i="1"/>
  <c r="V1530" i="1"/>
  <c r="AB1531" i="1"/>
  <c r="V1534" i="1"/>
  <c r="AB1534" i="1" s="1"/>
  <c r="AB1535" i="1"/>
  <c r="AB1539" i="1"/>
  <c r="AB1543" i="1"/>
  <c r="V1550" i="1"/>
  <c r="AB1550" i="1" s="1"/>
  <c r="AB1551" i="1"/>
  <c r="V1554" i="1"/>
  <c r="AB1554" i="1" s="1"/>
  <c r="AB1555" i="1"/>
  <c r="AB1559" i="1"/>
  <c r="AB1563" i="1"/>
  <c r="AB1565" i="1"/>
  <c r="AB1570" i="1"/>
  <c r="AB1586" i="1"/>
  <c r="AB1602" i="1"/>
  <c r="AB1615" i="1"/>
  <c r="AB1623" i="1"/>
  <c r="AB1640" i="1"/>
  <c r="AB1664" i="1"/>
  <c r="AB1679" i="1"/>
  <c r="AB1687" i="1"/>
  <c r="AB1704" i="1"/>
  <c r="AB1728" i="1"/>
  <c r="AB1743" i="1"/>
  <c r="AB1751" i="1"/>
  <c r="AB1768" i="1"/>
  <c r="AB1792" i="1"/>
  <c r="AB1807" i="1"/>
  <c r="AB1815" i="1"/>
  <c r="AB1848" i="1"/>
  <c r="AB1852" i="1"/>
  <c r="AB1889" i="1"/>
  <c r="AB2184" i="1"/>
  <c r="M1566" i="1"/>
  <c r="AB1566" i="1" s="1"/>
  <c r="S1568" i="1"/>
  <c r="AB1568" i="1" s="1"/>
  <c r="P1573" i="1"/>
  <c r="V1575" i="1"/>
  <c r="Z1579" i="1"/>
  <c r="AB1579" i="1" s="1"/>
  <c r="M1582" i="1"/>
  <c r="AB1582" i="1" s="1"/>
  <c r="S1584" i="1"/>
  <c r="AB1584" i="1" s="1"/>
  <c r="P1589" i="1"/>
  <c r="V1591" i="1"/>
  <c r="AB1591" i="1" s="1"/>
  <c r="Z1595" i="1"/>
  <c r="AB1595" i="1" s="1"/>
  <c r="M1598" i="1"/>
  <c r="S1600" i="1"/>
  <c r="AB1600" i="1" s="1"/>
  <c r="P1605" i="1"/>
  <c r="V1607" i="1"/>
  <c r="AB1607" i="1" s="1"/>
  <c r="Z1611" i="1"/>
  <c r="AB1611" i="1" s="1"/>
  <c r="Z1612" i="1"/>
  <c r="AB1612" i="1" s="1"/>
  <c r="M1615" i="1"/>
  <c r="V1616" i="1"/>
  <c r="AB1616" i="1" s="1"/>
  <c r="S1621" i="1"/>
  <c r="AB1621" i="1" s="1"/>
  <c r="AB1622" i="1"/>
  <c r="P1626" i="1"/>
  <c r="AB1626" i="1" s="1"/>
  <c r="Z1628" i="1"/>
  <c r="M1631" i="1"/>
  <c r="AB1631" i="1" s="1"/>
  <c r="V1632" i="1"/>
  <c r="AB1632" i="1" s="1"/>
  <c r="S1637" i="1"/>
  <c r="AB1637" i="1" s="1"/>
  <c r="AB1638" i="1"/>
  <c r="P1642" i="1"/>
  <c r="AB1642" i="1" s="1"/>
  <c r="Z1644" i="1"/>
  <c r="AB1644" i="1" s="1"/>
  <c r="M1647" i="1"/>
  <c r="AB1647" i="1" s="1"/>
  <c r="V1648" i="1"/>
  <c r="AB1648" i="1" s="1"/>
  <c r="AB1653" i="1"/>
  <c r="S1653" i="1"/>
  <c r="AB1654" i="1"/>
  <c r="P1658" i="1"/>
  <c r="AB1658" i="1" s="1"/>
  <c r="Z1660" i="1"/>
  <c r="AB1660" i="1" s="1"/>
  <c r="M1663" i="1"/>
  <c r="AB1663" i="1" s="1"/>
  <c r="V1664" i="1"/>
  <c r="AB1669" i="1"/>
  <c r="S1669" i="1"/>
  <c r="AB1670" i="1"/>
  <c r="P1674" i="1"/>
  <c r="AB1674" i="1" s="1"/>
  <c r="Z1676" i="1"/>
  <c r="AB1676" i="1" s="1"/>
  <c r="M1679" i="1"/>
  <c r="V1680" i="1"/>
  <c r="AB1680" i="1" s="1"/>
  <c r="S1685" i="1"/>
  <c r="AB1685" i="1" s="1"/>
  <c r="AB1686" i="1"/>
  <c r="P1690" i="1"/>
  <c r="AB1690" i="1" s="1"/>
  <c r="Z1692" i="1"/>
  <c r="AB1692" i="1" s="1"/>
  <c r="M1695" i="1"/>
  <c r="AB1695" i="1" s="1"/>
  <c r="V1696" i="1"/>
  <c r="AB1696" i="1" s="1"/>
  <c r="S1701" i="1"/>
  <c r="AB1701" i="1" s="1"/>
  <c r="AB1702" i="1"/>
  <c r="P1706" i="1"/>
  <c r="AB1706" i="1" s="1"/>
  <c r="Z1708" i="1"/>
  <c r="AB1708" i="1" s="1"/>
  <c r="M1711" i="1"/>
  <c r="AB1711" i="1" s="1"/>
  <c r="V1712" i="1"/>
  <c r="AB1712" i="1" s="1"/>
  <c r="AB1717" i="1"/>
  <c r="S1717" i="1"/>
  <c r="AB1718" i="1"/>
  <c r="P1722" i="1"/>
  <c r="AB1722" i="1" s="1"/>
  <c r="Z1724" i="1"/>
  <c r="AB1724" i="1" s="1"/>
  <c r="M1727" i="1"/>
  <c r="AB1727" i="1" s="1"/>
  <c r="V1728" i="1"/>
  <c r="AB1733" i="1"/>
  <c r="S1733" i="1"/>
  <c r="AB1734" i="1"/>
  <c r="P1738" i="1"/>
  <c r="AB1738" i="1" s="1"/>
  <c r="Z1740" i="1"/>
  <c r="AB1740" i="1" s="1"/>
  <c r="M1743" i="1"/>
  <c r="V1744" i="1"/>
  <c r="AB1744" i="1" s="1"/>
  <c r="S1749" i="1"/>
  <c r="AB1749" i="1" s="1"/>
  <c r="AB1750" i="1"/>
  <c r="P1754" i="1"/>
  <c r="AB1754" i="1" s="1"/>
  <c r="Z1756" i="1"/>
  <c r="AB1756" i="1" s="1"/>
  <c r="M1759" i="1"/>
  <c r="AB1759" i="1" s="1"/>
  <c r="V1760" i="1"/>
  <c r="AB1760" i="1" s="1"/>
  <c r="S1765" i="1"/>
  <c r="AB1765" i="1" s="1"/>
  <c r="AB1766" i="1"/>
  <c r="P1770" i="1"/>
  <c r="AB1770" i="1" s="1"/>
  <c r="Z1772" i="1"/>
  <c r="AB1772" i="1" s="1"/>
  <c r="M1775" i="1"/>
  <c r="AB1775" i="1" s="1"/>
  <c r="V1776" i="1"/>
  <c r="AB1776" i="1" s="1"/>
  <c r="AB1781" i="1"/>
  <c r="S1781" i="1"/>
  <c r="AB1782" i="1"/>
  <c r="P1786" i="1"/>
  <c r="AB1786" i="1" s="1"/>
  <c r="Z1788" i="1"/>
  <c r="M1791" i="1"/>
  <c r="AB1791" i="1" s="1"/>
  <c r="V1792" i="1"/>
  <c r="AB1797" i="1"/>
  <c r="S1797" i="1"/>
  <c r="AB1798" i="1"/>
  <c r="P1802" i="1"/>
  <c r="AB1802" i="1" s="1"/>
  <c r="Z1804" i="1"/>
  <c r="AB1804" i="1" s="1"/>
  <c r="M1807" i="1"/>
  <c r="V1808" i="1"/>
  <c r="AB1808" i="1" s="1"/>
  <c r="S1813" i="1"/>
  <c r="AB1813" i="1" s="1"/>
  <c r="AB1814" i="1"/>
  <c r="P1818" i="1"/>
  <c r="AB1818" i="1" s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7" i="1"/>
  <c r="AB1903" i="1"/>
  <c r="AB1924" i="1"/>
  <c r="AB1925" i="1"/>
  <c r="AB1933" i="1"/>
  <c r="AB1942" i="1"/>
  <c r="AB1947" i="1"/>
  <c r="AB1948" i="1"/>
  <c r="AB1961" i="1"/>
  <c r="AB1967" i="1"/>
  <c r="AB1968" i="1"/>
  <c r="AB1988" i="1"/>
  <c r="AB1995" i="1"/>
  <c r="AB2001" i="1"/>
  <c r="AB2016" i="1"/>
  <c r="AB2020" i="1"/>
  <c r="AB2024" i="1"/>
  <c r="AB2027" i="1"/>
  <c r="AB2033" i="1"/>
  <c r="AB2059" i="1"/>
  <c r="AB2080" i="1"/>
  <c r="AB2105" i="1"/>
  <c r="AB2112" i="1"/>
  <c r="AB2113" i="1"/>
  <c r="AB2137" i="1"/>
  <c r="AB2144" i="1"/>
  <c r="AB2145" i="1"/>
  <c r="AB2169" i="1"/>
  <c r="AB2176" i="1"/>
  <c r="AB2177" i="1"/>
  <c r="AB2201" i="1"/>
  <c r="AB2208" i="1"/>
  <c r="AB2252" i="1"/>
  <c r="AB2265" i="1"/>
  <c r="AB2272" i="1"/>
  <c r="AB2316" i="1"/>
  <c r="AB2329" i="1"/>
  <c r="AB2336" i="1"/>
  <c r="AB2380" i="1"/>
  <c r="AB2393" i="1"/>
  <c r="AB2400" i="1"/>
  <c r="AB2444" i="1"/>
  <c r="AB2457" i="1"/>
  <c r="AB2464" i="1"/>
  <c r="AB2773" i="1"/>
  <c r="AB2837" i="1"/>
  <c r="AB2901" i="1"/>
  <c r="AB1569" i="1"/>
  <c r="AB1585" i="1"/>
  <c r="AB1601" i="1"/>
  <c r="AB1617" i="1"/>
  <c r="AB1618" i="1"/>
  <c r="AB1633" i="1"/>
  <c r="AB1649" i="1"/>
  <c r="AB1650" i="1"/>
  <c r="AB1665" i="1"/>
  <c r="AB1681" i="1"/>
  <c r="AB1682" i="1"/>
  <c r="AB1697" i="1"/>
  <c r="AB1713" i="1"/>
  <c r="AB1714" i="1"/>
  <c r="AB1729" i="1"/>
  <c r="AB1745" i="1"/>
  <c r="AB1746" i="1"/>
  <c r="AB1761" i="1"/>
  <c r="AB1777" i="1"/>
  <c r="AB1778" i="1"/>
  <c r="AB1793" i="1"/>
  <c r="AB1809" i="1"/>
  <c r="AB1810" i="1"/>
  <c r="AB1821" i="1"/>
  <c r="AB1823" i="1"/>
  <c r="AB1830" i="1"/>
  <c r="AB1837" i="1"/>
  <c r="AB1839" i="1"/>
  <c r="AB1846" i="1"/>
  <c r="AB1853" i="1"/>
  <c r="AB1855" i="1"/>
  <c r="AB1862" i="1"/>
  <c r="AB1869" i="1"/>
  <c r="AB1871" i="1"/>
  <c r="AB1878" i="1"/>
  <c r="AB1885" i="1"/>
  <c r="AB1887" i="1"/>
  <c r="AB1894" i="1"/>
  <c r="AB1919" i="1"/>
  <c r="AB1940" i="1"/>
  <c r="AB1949" i="1"/>
  <c r="AB1958" i="1"/>
  <c r="AB1977" i="1"/>
  <c r="AB1983" i="1"/>
  <c r="AB1984" i="1"/>
  <c r="AB2069" i="1"/>
  <c r="AB2075" i="1"/>
  <c r="AB2100" i="1"/>
  <c r="AB2460" i="1"/>
  <c r="AB2473" i="1"/>
  <c r="AB2480" i="1"/>
  <c r="V1567" i="1"/>
  <c r="AB1567" i="1" s="1"/>
  <c r="Z1571" i="1"/>
  <c r="AB1571" i="1" s="1"/>
  <c r="AB1573" i="1"/>
  <c r="M1574" i="1"/>
  <c r="AB1574" i="1" s="1"/>
  <c r="S1576" i="1"/>
  <c r="AB1576" i="1" s="1"/>
  <c r="P1581" i="1"/>
  <c r="AB1581" i="1" s="1"/>
  <c r="V1583" i="1"/>
  <c r="Z1587" i="1"/>
  <c r="AB1587" i="1" s="1"/>
  <c r="AB1589" i="1"/>
  <c r="M1590" i="1"/>
  <c r="AB1590" i="1" s="1"/>
  <c r="S1592" i="1"/>
  <c r="AB1592" i="1" s="1"/>
  <c r="P1597" i="1"/>
  <c r="AB1597" i="1" s="1"/>
  <c r="V1599" i="1"/>
  <c r="AB1599" i="1" s="1"/>
  <c r="Z1603" i="1"/>
  <c r="AB1603" i="1" s="1"/>
  <c r="AB1605" i="1"/>
  <c r="M1606" i="1"/>
  <c r="AB1606" i="1" s="1"/>
  <c r="S1608" i="1"/>
  <c r="AB1608" i="1" s="1"/>
  <c r="AB1613" i="1"/>
  <c r="S1613" i="1"/>
  <c r="AB1614" i="1"/>
  <c r="P1618" i="1"/>
  <c r="Z1620" i="1"/>
  <c r="AB1620" i="1" s="1"/>
  <c r="M1623" i="1"/>
  <c r="V1624" i="1"/>
  <c r="S1629" i="1"/>
  <c r="AB1629" i="1" s="1"/>
  <c r="AB1630" i="1"/>
  <c r="P1634" i="1"/>
  <c r="AB1634" i="1" s="1"/>
  <c r="Z1636" i="1"/>
  <c r="AB1636" i="1" s="1"/>
  <c r="M1639" i="1"/>
  <c r="AB1639" i="1" s="1"/>
  <c r="V1640" i="1"/>
  <c r="S1645" i="1"/>
  <c r="AB1645" i="1" s="1"/>
  <c r="AB1646" i="1"/>
  <c r="P1650" i="1"/>
  <c r="Z1652" i="1"/>
  <c r="AB1652" i="1" s="1"/>
  <c r="M1655" i="1"/>
  <c r="AB1655" i="1" s="1"/>
  <c r="V1656" i="1"/>
  <c r="AB1656" i="1" s="1"/>
  <c r="AB1661" i="1"/>
  <c r="S1661" i="1"/>
  <c r="AB1662" i="1"/>
  <c r="P1666" i="1"/>
  <c r="AB1666" i="1" s="1"/>
  <c r="Z1668" i="1"/>
  <c r="AB1668" i="1" s="1"/>
  <c r="M1671" i="1"/>
  <c r="V1672" i="1"/>
  <c r="AB1672" i="1" s="1"/>
  <c r="AB1677" i="1"/>
  <c r="S1677" i="1"/>
  <c r="AB1678" i="1"/>
  <c r="P1682" i="1"/>
  <c r="Z1684" i="1"/>
  <c r="AB1684" i="1" s="1"/>
  <c r="M1687" i="1"/>
  <c r="V1688" i="1"/>
  <c r="S1693" i="1"/>
  <c r="AB1693" i="1" s="1"/>
  <c r="AB1694" i="1"/>
  <c r="P1698" i="1"/>
  <c r="AB1698" i="1" s="1"/>
  <c r="Z1700" i="1"/>
  <c r="AB1700" i="1" s="1"/>
  <c r="M1703" i="1"/>
  <c r="AB1703" i="1" s="1"/>
  <c r="V1704" i="1"/>
  <c r="S1709" i="1"/>
  <c r="AB1709" i="1" s="1"/>
  <c r="AB1710" i="1"/>
  <c r="P1714" i="1"/>
  <c r="Z1716" i="1"/>
  <c r="AB1716" i="1" s="1"/>
  <c r="M1719" i="1"/>
  <c r="AB1719" i="1" s="1"/>
  <c r="V1720" i="1"/>
  <c r="AB1720" i="1" s="1"/>
  <c r="AB1725" i="1"/>
  <c r="S1725" i="1"/>
  <c r="AB1726" i="1"/>
  <c r="P1730" i="1"/>
  <c r="AB1730" i="1" s="1"/>
  <c r="Z1732" i="1"/>
  <c r="AB1732" i="1" s="1"/>
  <c r="M1735" i="1"/>
  <c r="V1736" i="1"/>
  <c r="AB1736" i="1" s="1"/>
  <c r="AB1741" i="1"/>
  <c r="S1741" i="1"/>
  <c r="AB1742" i="1"/>
  <c r="P1746" i="1"/>
  <c r="Z1748" i="1"/>
  <c r="AB1748" i="1" s="1"/>
  <c r="M1751" i="1"/>
  <c r="V1752" i="1"/>
  <c r="S1757" i="1"/>
  <c r="AB1757" i="1" s="1"/>
  <c r="AB1758" i="1"/>
  <c r="P1762" i="1"/>
  <c r="AB1762" i="1" s="1"/>
  <c r="Z1764" i="1"/>
  <c r="AB1764" i="1" s="1"/>
  <c r="M1767" i="1"/>
  <c r="AB1767" i="1" s="1"/>
  <c r="V1768" i="1"/>
  <c r="S1773" i="1"/>
  <c r="AB1773" i="1" s="1"/>
  <c r="AB1774" i="1"/>
  <c r="P1778" i="1"/>
  <c r="Z1780" i="1"/>
  <c r="AB1780" i="1" s="1"/>
  <c r="M1783" i="1"/>
  <c r="AB1783" i="1" s="1"/>
  <c r="V1784" i="1"/>
  <c r="AB1784" i="1" s="1"/>
  <c r="AB1789" i="1"/>
  <c r="S1789" i="1"/>
  <c r="AB1790" i="1"/>
  <c r="P1794" i="1"/>
  <c r="AB1794" i="1" s="1"/>
  <c r="Z1796" i="1"/>
  <c r="AB1796" i="1" s="1"/>
  <c r="M1799" i="1"/>
  <c r="V1800" i="1"/>
  <c r="AB1800" i="1" s="1"/>
  <c r="AB1805" i="1"/>
  <c r="S1805" i="1"/>
  <c r="AB1806" i="1"/>
  <c r="P1810" i="1"/>
  <c r="Z1812" i="1"/>
  <c r="AB1812" i="1" s="1"/>
  <c r="M1815" i="1"/>
  <c r="V1816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92" i="1"/>
  <c r="AB1893" i="1"/>
  <c r="AB1910" i="1"/>
  <c r="AB1915" i="1"/>
  <c r="AB1923" i="1"/>
  <c r="AB1929" i="1"/>
  <c r="AB1935" i="1"/>
  <c r="AB1956" i="1"/>
  <c r="AB1993" i="1"/>
  <c r="AB2000" i="1"/>
  <c r="AB2017" i="1"/>
  <c r="AB2032" i="1"/>
  <c r="AB2049" i="1"/>
  <c r="AB2096" i="1"/>
  <c r="AB2097" i="1"/>
  <c r="AB2128" i="1"/>
  <c r="AB2129" i="1"/>
  <c r="AB2160" i="1"/>
  <c r="AB2161" i="1"/>
  <c r="AB2192" i="1"/>
  <c r="AB2193" i="1"/>
  <c r="AB2220" i="1"/>
  <c r="AB2240" i="1"/>
  <c r="AB2284" i="1"/>
  <c r="AB2304" i="1"/>
  <c r="AB2348" i="1"/>
  <c r="AB2368" i="1"/>
  <c r="AB2412" i="1"/>
  <c r="AB2432" i="1"/>
  <c r="AB2521" i="1"/>
  <c r="AB2585" i="1"/>
  <c r="AB2649" i="1"/>
  <c r="AB3329" i="1"/>
  <c r="AB3393" i="1"/>
  <c r="AB3480" i="1"/>
  <c r="AB3814" i="1"/>
  <c r="AB3878" i="1"/>
  <c r="AB4084" i="1"/>
  <c r="AB1898" i="1"/>
  <c r="AB1962" i="1"/>
  <c r="AB2006" i="1"/>
  <c r="AB2007" i="1"/>
  <c r="AB2022" i="1"/>
  <c r="AB2023" i="1"/>
  <c r="AB2038" i="1"/>
  <c r="AB2039" i="1"/>
  <c r="AB2054" i="1"/>
  <c r="AB2070" i="1"/>
  <c r="AB2071" i="1"/>
  <c r="AB2086" i="1"/>
  <c r="AB2102" i="1"/>
  <c r="AB2118" i="1"/>
  <c r="AB2134" i="1"/>
  <c r="AB2135" i="1"/>
  <c r="AB2150" i="1"/>
  <c r="AB2166" i="1"/>
  <c r="AB2182" i="1"/>
  <c r="AB2198" i="1"/>
  <c r="AB2199" i="1"/>
  <c r="AB2205" i="1"/>
  <c r="AB2231" i="1"/>
  <c r="AB2237" i="1"/>
  <c r="AB2263" i="1"/>
  <c r="AB2269" i="1"/>
  <c r="AB2295" i="1"/>
  <c r="AB2301" i="1"/>
  <c r="AB2327" i="1"/>
  <c r="AB2333" i="1"/>
  <c r="AB2359" i="1"/>
  <c r="AB2365" i="1"/>
  <c r="AB2391" i="1"/>
  <c r="AB2397" i="1"/>
  <c r="AB2423" i="1"/>
  <c r="AB2429" i="1"/>
  <c r="AB2455" i="1"/>
  <c r="AB2461" i="1"/>
  <c r="AB2487" i="1"/>
  <c r="AB2493" i="1"/>
  <c r="AB2519" i="1"/>
  <c r="AB2525" i="1"/>
  <c r="AB2551" i="1"/>
  <c r="AB2557" i="1"/>
  <c r="AB2583" i="1"/>
  <c r="AB2589" i="1"/>
  <c r="AB2615" i="1"/>
  <c r="AB2621" i="1"/>
  <c r="AB2647" i="1"/>
  <c r="AB2653" i="1"/>
  <c r="AB2679" i="1"/>
  <c r="AB2685" i="1"/>
  <c r="AB2700" i="1"/>
  <c r="AB2707" i="1"/>
  <c r="AB2749" i="1"/>
  <c r="AB2813" i="1"/>
  <c r="AB2877" i="1"/>
  <c r="AB2941" i="1"/>
  <c r="AB2955" i="1"/>
  <c r="AB2960" i="1"/>
  <c r="AB2987" i="1"/>
  <c r="AB2992" i="1"/>
  <c r="AB3021" i="1"/>
  <c r="AB3037" i="1"/>
  <c r="AB3053" i="1"/>
  <c r="AB3069" i="1"/>
  <c r="AB3085" i="1"/>
  <c r="AB3101" i="1"/>
  <c r="AB3117" i="1"/>
  <c r="AB3133" i="1"/>
  <c r="AB3149" i="1"/>
  <c r="AB3165" i="1"/>
  <c r="AB3181" i="1"/>
  <c r="AB3197" i="1"/>
  <c r="AB3213" i="1"/>
  <c r="AB3229" i="1"/>
  <c r="AB3245" i="1"/>
  <c r="AB3261" i="1"/>
  <c r="AB3277" i="1"/>
  <c r="AB3293" i="1"/>
  <c r="AB3309" i="1"/>
  <c r="AB3338" i="1"/>
  <c r="AB3402" i="1"/>
  <c r="AB3716" i="1"/>
  <c r="AB1902" i="1"/>
  <c r="AB1918" i="1"/>
  <c r="AB1934" i="1"/>
  <c r="AB1950" i="1"/>
  <c r="AB1966" i="1"/>
  <c r="AB1982" i="1"/>
  <c r="AB2002" i="1"/>
  <c r="AB2003" i="1"/>
  <c r="AB2018" i="1"/>
  <c r="M2028" i="1"/>
  <c r="AB2028" i="1" s="1"/>
  <c r="V2029" i="1"/>
  <c r="AB2029" i="1" s="1"/>
  <c r="AB2034" i="1"/>
  <c r="M2044" i="1"/>
  <c r="AB2044" i="1" s="1"/>
  <c r="V2045" i="1"/>
  <c r="AB2045" i="1" s="1"/>
  <c r="AB2050" i="1"/>
  <c r="S2050" i="1"/>
  <c r="P2055" i="1"/>
  <c r="AB2055" i="1" s="1"/>
  <c r="M2060" i="1"/>
  <c r="AB2060" i="1" s="1"/>
  <c r="V2061" i="1"/>
  <c r="AB2061" i="1" s="1"/>
  <c r="S2066" i="1"/>
  <c r="AB2066" i="1" s="1"/>
  <c r="P2071" i="1"/>
  <c r="Z2073" i="1"/>
  <c r="M2076" i="1"/>
  <c r="AB2076" i="1" s="1"/>
  <c r="V2077" i="1"/>
  <c r="AB2077" i="1" s="1"/>
  <c r="S2082" i="1"/>
  <c r="AB2082" i="1" s="1"/>
  <c r="AB2083" i="1"/>
  <c r="P2087" i="1"/>
  <c r="AB2087" i="1" s="1"/>
  <c r="Z2089" i="1"/>
  <c r="M2092" i="1"/>
  <c r="AB2092" i="1" s="1"/>
  <c r="V2093" i="1"/>
  <c r="AB2093" i="1" s="1"/>
  <c r="AB2098" i="1"/>
  <c r="S2098" i="1"/>
  <c r="P2103" i="1"/>
  <c r="AB2103" i="1" s="1"/>
  <c r="Z2105" i="1"/>
  <c r="M2108" i="1"/>
  <c r="AB2108" i="1" s="1"/>
  <c r="V2109" i="1"/>
  <c r="AB2114" i="1"/>
  <c r="S2114" i="1"/>
  <c r="P2119" i="1"/>
  <c r="AB2119" i="1" s="1"/>
  <c r="Z2121" i="1"/>
  <c r="M2124" i="1"/>
  <c r="AB2124" i="1" s="1"/>
  <c r="V2125" i="1"/>
  <c r="AB2125" i="1" s="1"/>
  <c r="S2130" i="1"/>
  <c r="AB2130" i="1" s="1"/>
  <c r="P2135" i="1"/>
  <c r="Z2137" i="1"/>
  <c r="M2140" i="1"/>
  <c r="AB2140" i="1" s="1"/>
  <c r="V2141" i="1"/>
  <c r="AB2141" i="1" s="1"/>
  <c r="S2146" i="1"/>
  <c r="AB2146" i="1" s="1"/>
  <c r="AB2147" i="1"/>
  <c r="P2151" i="1"/>
  <c r="AB2151" i="1" s="1"/>
  <c r="Z2153" i="1"/>
  <c r="M2156" i="1"/>
  <c r="AB2156" i="1" s="1"/>
  <c r="V2157" i="1"/>
  <c r="AB2157" i="1" s="1"/>
  <c r="AB2162" i="1"/>
  <c r="S2162" i="1"/>
  <c r="P2167" i="1"/>
  <c r="AB2167" i="1" s="1"/>
  <c r="Z2169" i="1"/>
  <c r="M2172" i="1"/>
  <c r="AB2172" i="1" s="1"/>
  <c r="V2173" i="1"/>
  <c r="AB2173" i="1" s="1"/>
  <c r="AB2178" i="1"/>
  <c r="S2178" i="1"/>
  <c r="P2183" i="1"/>
  <c r="AB2183" i="1" s="1"/>
  <c r="Z2185" i="1"/>
  <c r="M2188" i="1"/>
  <c r="AB2188" i="1" s="1"/>
  <c r="V2189" i="1"/>
  <c r="AB2189" i="1" s="1"/>
  <c r="S2194" i="1"/>
  <c r="AB2194" i="1" s="1"/>
  <c r="P2199" i="1"/>
  <c r="Z2201" i="1"/>
  <c r="AB2209" i="1"/>
  <c r="M2212" i="1"/>
  <c r="AB2212" i="1" s="1"/>
  <c r="V2213" i="1"/>
  <c r="AB2214" i="1"/>
  <c r="S2214" i="1"/>
  <c r="P2215" i="1"/>
  <c r="AB2215" i="1" s="1"/>
  <c r="Z2217" i="1"/>
  <c r="AB2225" i="1"/>
  <c r="M2228" i="1"/>
  <c r="AB2228" i="1" s="1"/>
  <c r="V2229" i="1"/>
  <c r="AB2230" i="1"/>
  <c r="S2230" i="1"/>
  <c r="P2231" i="1"/>
  <c r="Z2233" i="1"/>
  <c r="AB2241" i="1"/>
  <c r="M2244" i="1"/>
  <c r="AB2244" i="1" s="1"/>
  <c r="V2245" i="1"/>
  <c r="AB2246" i="1"/>
  <c r="S2246" i="1"/>
  <c r="P2247" i="1"/>
  <c r="AB2247" i="1" s="1"/>
  <c r="Z2249" i="1"/>
  <c r="AB2257" i="1"/>
  <c r="M2260" i="1"/>
  <c r="AB2260" i="1" s="1"/>
  <c r="V2261" i="1"/>
  <c r="AB2262" i="1"/>
  <c r="S2262" i="1"/>
  <c r="P2263" i="1"/>
  <c r="Z2265" i="1"/>
  <c r="AB2273" i="1"/>
  <c r="M2276" i="1"/>
  <c r="AB2276" i="1" s="1"/>
  <c r="V2277" i="1"/>
  <c r="AB2278" i="1"/>
  <c r="S2278" i="1"/>
  <c r="P2279" i="1"/>
  <c r="AB2279" i="1" s="1"/>
  <c r="Z2281" i="1"/>
  <c r="AB2289" i="1"/>
  <c r="M2292" i="1"/>
  <c r="AB2292" i="1" s="1"/>
  <c r="V2293" i="1"/>
  <c r="AB2294" i="1"/>
  <c r="S2294" i="1"/>
  <c r="P2295" i="1"/>
  <c r="Z2297" i="1"/>
  <c r="AB2305" i="1"/>
  <c r="M2308" i="1"/>
  <c r="AB2308" i="1" s="1"/>
  <c r="V2309" i="1"/>
  <c r="AB2310" i="1"/>
  <c r="S2310" i="1"/>
  <c r="P2311" i="1"/>
  <c r="AB2311" i="1" s="1"/>
  <c r="Z2313" i="1"/>
  <c r="AB2321" i="1"/>
  <c r="M2324" i="1"/>
  <c r="AB2324" i="1" s="1"/>
  <c r="V2325" i="1"/>
  <c r="AB2326" i="1"/>
  <c r="S2326" i="1"/>
  <c r="P2327" i="1"/>
  <c r="Z2329" i="1"/>
  <c r="AB2337" i="1"/>
  <c r="M2340" i="1"/>
  <c r="AB2340" i="1" s="1"/>
  <c r="V2341" i="1"/>
  <c r="AB2342" i="1"/>
  <c r="S2342" i="1"/>
  <c r="P2343" i="1"/>
  <c r="AB2343" i="1" s="1"/>
  <c r="Z2345" i="1"/>
  <c r="AB2353" i="1"/>
  <c r="M2356" i="1"/>
  <c r="AB2356" i="1" s="1"/>
  <c r="V2357" i="1"/>
  <c r="AB2358" i="1"/>
  <c r="S2358" i="1"/>
  <c r="P2359" i="1"/>
  <c r="Z2361" i="1"/>
  <c r="AB2369" i="1"/>
  <c r="M2372" i="1"/>
  <c r="AB2372" i="1" s="1"/>
  <c r="V2373" i="1"/>
  <c r="AB2374" i="1"/>
  <c r="S2374" i="1"/>
  <c r="P2375" i="1"/>
  <c r="AB2375" i="1" s="1"/>
  <c r="Z2377" i="1"/>
  <c r="AB2385" i="1"/>
  <c r="M2388" i="1"/>
  <c r="AB2388" i="1" s="1"/>
  <c r="V2389" i="1"/>
  <c r="AB2390" i="1"/>
  <c r="S2390" i="1"/>
  <c r="P2391" i="1"/>
  <c r="Z2393" i="1"/>
  <c r="AB2401" i="1"/>
  <c r="M2404" i="1"/>
  <c r="AB2404" i="1" s="1"/>
  <c r="V2405" i="1"/>
  <c r="AB2406" i="1"/>
  <c r="S2406" i="1"/>
  <c r="P2407" i="1"/>
  <c r="AB2407" i="1" s="1"/>
  <c r="Z2409" i="1"/>
  <c r="AB2417" i="1"/>
  <c r="M2420" i="1"/>
  <c r="AB2420" i="1" s="1"/>
  <c r="V2421" i="1"/>
  <c r="AB2422" i="1"/>
  <c r="S2422" i="1"/>
  <c r="P2423" i="1"/>
  <c r="Z2425" i="1"/>
  <c r="AB2433" i="1"/>
  <c r="M2436" i="1"/>
  <c r="AB2436" i="1" s="1"/>
  <c r="V2437" i="1"/>
  <c r="AB2438" i="1"/>
  <c r="S2438" i="1"/>
  <c r="P2439" i="1"/>
  <c r="AB2439" i="1" s="1"/>
  <c r="Z2441" i="1"/>
  <c r="AB2449" i="1"/>
  <c r="M2452" i="1"/>
  <c r="AB2452" i="1" s="1"/>
  <c r="V2453" i="1"/>
  <c r="AB2454" i="1"/>
  <c r="S2454" i="1"/>
  <c r="P2455" i="1"/>
  <c r="Z2457" i="1"/>
  <c r="AB2465" i="1"/>
  <c r="M2468" i="1"/>
  <c r="AB2468" i="1" s="1"/>
  <c r="V2469" i="1"/>
  <c r="AB2470" i="1"/>
  <c r="S2470" i="1"/>
  <c r="P2471" i="1"/>
  <c r="AB2471" i="1" s="1"/>
  <c r="Z2473" i="1"/>
  <c r="AB2481" i="1"/>
  <c r="M2484" i="1"/>
  <c r="AB2484" i="1" s="1"/>
  <c r="V2485" i="1"/>
  <c r="AB2486" i="1"/>
  <c r="S2486" i="1"/>
  <c r="P2487" i="1"/>
  <c r="Z2489" i="1"/>
  <c r="AB2497" i="1"/>
  <c r="M2500" i="1"/>
  <c r="AB2500" i="1" s="1"/>
  <c r="V2501" i="1"/>
  <c r="AB2502" i="1"/>
  <c r="S2502" i="1"/>
  <c r="P2503" i="1"/>
  <c r="AB2503" i="1" s="1"/>
  <c r="Z2505" i="1"/>
  <c r="AB2513" i="1"/>
  <c r="M2516" i="1"/>
  <c r="AB2516" i="1" s="1"/>
  <c r="V2517" i="1"/>
  <c r="AB2518" i="1"/>
  <c r="S2518" i="1"/>
  <c r="P2519" i="1"/>
  <c r="Z2521" i="1"/>
  <c r="AB2529" i="1"/>
  <c r="M2532" i="1"/>
  <c r="AB2532" i="1" s="1"/>
  <c r="V2533" i="1"/>
  <c r="AB2534" i="1"/>
  <c r="S2534" i="1"/>
  <c r="P2535" i="1"/>
  <c r="AB2535" i="1" s="1"/>
  <c r="Z2537" i="1"/>
  <c r="AB2545" i="1"/>
  <c r="M2548" i="1"/>
  <c r="AB2548" i="1" s="1"/>
  <c r="V2549" i="1"/>
  <c r="AB2550" i="1"/>
  <c r="S2550" i="1"/>
  <c r="P2551" i="1"/>
  <c r="Z2553" i="1"/>
  <c r="AB2561" i="1"/>
  <c r="M2564" i="1"/>
  <c r="AB2564" i="1" s="1"/>
  <c r="V2565" i="1"/>
  <c r="AB2566" i="1"/>
  <c r="S2566" i="1"/>
  <c r="P2567" i="1"/>
  <c r="AB2567" i="1" s="1"/>
  <c r="Z2569" i="1"/>
  <c r="AB2577" i="1"/>
  <c r="M2580" i="1"/>
  <c r="AB2580" i="1" s="1"/>
  <c r="V2581" i="1"/>
  <c r="AB2582" i="1"/>
  <c r="S2582" i="1"/>
  <c r="P2583" i="1"/>
  <c r="Z2585" i="1"/>
  <c r="AB2593" i="1"/>
  <c r="M2596" i="1"/>
  <c r="AB2596" i="1" s="1"/>
  <c r="V2597" i="1"/>
  <c r="AB2598" i="1"/>
  <c r="S2598" i="1"/>
  <c r="P2599" i="1"/>
  <c r="AB2599" i="1" s="1"/>
  <c r="Z2601" i="1"/>
  <c r="AB2609" i="1"/>
  <c r="M2612" i="1"/>
  <c r="AB2612" i="1" s="1"/>
  <c r="V2613" i="1"/>
  <c r="AB2614" i="1"/>
  <c r="S2614" i="1"/>
  <c r="P2615" i="1"/>
  <c r="Z2617" i="1"/>
  <c r="AB2625" i="1"/>
  <c r="M2628" i="1"/>
  <c r="AB2628" i="1" s="1"/>
  <c r="V2629" i="1"/>
  <c r="AB2630" i="1"/>
  <c r="S2630" i="1"/>
  <c r="P2631" i="1"/>
  <c r="AB2631" i="1" s="1"/>
  <c r="Z2633" i="1"/>
  <c r="AB2641" i="1"/>
  <c r="M2644" i="1"/>
  <c r="AB2644" i="1" s="1"/>
  <c r="V2645" i="1"/>
  <c r="AB2646" i="1"/>
  <c r="S2646" i="1"/>
  <c r="P2647" i="1"/>
  <c r="Z2649" i="1"/>
  <c r="AB2657" i="1"/>
  <c r="M2660" i="1"/>
  <c r="AB2660" i="1" s="1"/>
  <c r="V2661" i="1"/>
  <c r="AB2662" i="1"/>
  <c r="S2662" i="1"/>
  <c r="P2663" i="1"/>
  <c r="AB2663" i="1" s="1"/>
  <c r="Z2665" i="1"/>
  <c r="AB2673" i="1"/>
  <c r="M2676" i="1"/>
  <c r="AB2676" i="1" s="1"/>
  <c r="V2677" i="1"/>
  <c r="AB2678" i="1"/>
  <c r="S2678" i="1"/>
  <c r="P2679" i="1"/>
  <c r="Z2681" i="1"/>
  <c r="AB2689" i="1"/>
  <c r="M2692" i="1"/>
  <c r="AB2692" i="1" s="1"/>
  <c r="V2693" i="1"/>
  <c r="S2698" i="1"/>
  <c r="AB2698" i="1" s="1"/>
  <c r="Z2709" i="1"/>
  <c r="AB2715" i="1"/>
  <c r="AB2716" i="1"/>
  <c r="AB2721" i="1"/>
  <c r="AB2723" i="1"/>
  <c r="M2728" i="1"/>
  <c r="AB2744" i="1"/>
  <c r="AB2748" i="1"/>
  <c r="AB2755" i="1"/>
  <c r="AB2776" i="1"/>
  <c r="AB2780" i="1"/>
  <c r="AB2787" i="1"/>
  <c r="AB2808" i="1"/>
  <c r="AB2812" i="1"/>
  <c r="AB2819" i="1"/>
  <c r="AB2840" i="1"/>
  <c r="AB2844" i="1"/>
  <c r="AB2851" i="1"/>
  <c r="AB2872" i="1"/>
  <c r="AB2876" i="1"/>
  <c r="AB2883" i="1"/>
  <c r="AB2904" i="1"/>
  <c r="AB2908" i="1"/>
  <c r="AB2915" i="1"/>
  <c r="AB2936" i="1"/>
  <c r="AB2940" i="1"/>
  <c r="AB2947" i="1"/>
  <c r="AB2952" i="1"/>
  <c r="AB2957" i="1"/>
  <c r="AB2979" i="1"/>
  <c r="AB2984" i="1"/>
  <c r="AB2989" i="1"/>
  <c r="AB3011" i="1"/>
  <c r="AB3017" i="1"/>
  <c r="AB3033" i="1"/>
  <c r="AB3049" i="1"/>
  <c r="AB3065" i="1"/>
  <c r="AB3081" i="1"/>
  <c r="AB3097" i="1"/>
  <c r="AB3113" i="1"/>
  <c r="AB3129" i="1"/>
  <c r="AB3145" i="1"/>
  <c r="AB3161" i="1"/>
  <c r="AB3177" i="1"/>
  <c r="AB3193" i="1"/>
  <c r="AB3209" i="1"/>
  <c r="AB3225" i="1"/>
  <c r="AB3241" i="1"/>
  <c r="AB3257" i="1"/>
  <c r="AB3273" i="1"/>
  <c r="AB3289" i="1"/>
  <c r="AB3305" i="1"/>
  <c r="Z1888" i="1"/>
  <c r="AB1888" i="1" s="1"/>
  <c r="AB1890" i="1"/>
  <c r="M1891" i="1"/>
  <c r="AB1891" i="1" s="1"/>
  <c r="S1893" i="1"/>
  <c r="P1898" i="1"/>
  <c r="V1900" i="1"/>
  <c r="AB1900" i="1" s="1"/>
  <c r="Z1904" i="1"/>
  <c r="AB1904" i="1" s="1"/>
  <c r="AB1906" i="1"/>
  <c r="M1907" i="1"/>
  <c r="AB1907" i="1" s="1"/>
  <c r="S1909" i="1"/>
  <c r="AB1909" i="1" s="1"/>
  <c r="P1914" i="1"/>
  <c r="AB1914" i="1" s="1"/>
  <c r="V1916" i="1"/>
  <c r="AB1916" i="1" s="1"/>
  <c r="Z1920" i="1"/>
  <c r="AB1920" i="1" s="1"/>
  <c r="AB1922" i="1"/>
  <c r="M1923" i="1"/>
  <c r="S1925" i="1"/>
  <c r="P1930" i="1"/>
  <c r="AB1930" i="1" s="1"/>
  <c r="V1932" i="1"/>
  <c r="AB1932" i="1" s="1"/>
  <c r="Z1936" i="1"/>
  <c r="AB1936" i="1" s="1"/>
  <c r="AB1938" i="1"/>
  <c r="M1939" i="1"/>
  <c r="S1941" i="1"/>
  <c r="AB1941" i="1" s="1"/>
  <c r="P1946" i="1"/>
  <c r="AB1946" i="1" s="1"/>
  <c r="V1948" i="1"/>
  <c r="Z1952" i="1"/>
  <c r="AB1952" i="1" s="1"/>
  <c r="AB1954" i="1"/>
  <c r="M1955" i="1"/>
  <c r="AB1955" i="1" s="1"/>
  <c r="S1957" i="1"/>
  <c r="AB1957" i="1" s="1"/>
  <c r="P1962" i="1"/>
  <c r="V1964" i="1"/>
  <c r="AB1964" i="1" s="1"/>
  <c r="Z1968" i="1"/>
  <c r="AB1970" i="1"/>
  <c r="M1971" i="1"/>
  <c r="AB1971" i="1" s="1"/>
  <c r="S1973" i="1"/>
  <c r="AB1973" i="1" s="1"/>
  <c r="P1978" i="1"/>
  <c r="AB1978" i="1" s="1"/>
  <c r="V1980" i="1"/>
  <c r="AB1980" i="1" s="1"/>
  <c r="Z1984" i="1"/>
  <c r="AB1986" i="1"/>
  <c r="M1987" i="1"/>
  <c r="AB1987" i="1" s="1"/>
  <c r="S1989" i="1"/>
  <c r="AB1989" i="1" s="1"/>
  <c r="S1998" i="1"/>
  <c r="AB1998" i="1" s="1"/>
  <c r="AB1999" i="1"/>
  <c r="P2003" i="1"/>
  <c r="Z2005" i="1"/>
  <c r="AB2005" i="1" s="1"/>
  <c r="M2008" i="1"/>
  <c r="AB2008" i="1" s="1"/>
  <c r="V2009" i="1"/>
  <c r="AB2009" i="1" s="1"/>
  <c r="S2014" i="1"/>
  <c r="AB2014" i="1" s="1"/>
  <c r="AB2015" i="1"/>
  <c r="P2019" i="1"/>
  <c r="AB2019" i="1" s="1"/>
  <c r="Z2021" i="1"/>
  <c r="AB2021" i="1" s="1"/>
  <c r="M2024" i="1"/>
  <c r="V2025" i="1"/>
  <c r="AB2025" i="1" s="1"/>
  <c r="S2030" i="1"/>
  <c r="AB2030" i="1" s="1"/>
  <c r="AB2031" i="1"/>
  <c r="P2035" i="1"/>
  <c r="AB2035" i="1" s="1"/>
  <c r="Z2037" i="1"/>
  <c r="AB2037" i="1" s="1"/>
  <c r="M2040" i="1"/>
  <c r="AB2040" i="1" s="1"/>
  <c r="V2041" i="1"/>
  <c r="AB2041" i="1" s="1"/>
  <c r="AB2046" i="1"/>
  <c r="S2046" i="1"/>
  <c r="AB2047" i="1"/>
  <c r="P2051" i="1"/>
  <c r="AB2051" i="1" s="1"/>
  <c r="Z2053" i="1"/>
  <c r="AB2053" i="1" s="1"/>
  <c r="M2056" i="1"/>
  <c r="AB2056" i="1" s="1"/>
  <c r="V2057" i="1"/>
  <c r="AB2057" i="1" s="1"/>
  <c r="S2062" i="1"/>
  <c r="AB2062" i="1" s="1"/>
  <c r="AB2063" i="1"/>
  <c r="P2067" i="1"/>
  <c r="AB2067" i="1" s="1"/>
  <c r="Z2069" i="1"/>
  <c r="M2072" i="1"/>
  <c r="AB2072" i="1" s="1"/>
  <c r="V2073" i="1"/>
  <c r="AB2073" i="1" s="1"/>
  <c r="S2078" i="1"/>
  <c r="AB2078" i="1" s="1"/>
  <c r="AB2079" i="1"/>
  <c r="P2083" i="1"/>
  <c r="Z2085" i="1"/>
  <c r="AB2085" i="1" s="1"/>
  <c r="M2088" i="1"/>
  <c r="V2089" i="1"/>
  <c r="AB2089" i="1" s="1"/>
  <c r="S2094" i="1"/>
  <c r="AB2094" i="1" s="1"/>
  <c r="AB2095" i="1"/>
  <c r="P2099" i="1"/>
  <c r="AB2099" i="1" s="1"/>
  <c r="Z2101" i="1"/>
  <c r="AB2101" i="1" s="1"/>
  <c r="M2104" i="1"/>
  <c r="AB2104" i="1" s="1"/>
  <c r="V2105" i="1"/>
  <c r="AB2110" i="1"/>
  <c r="S2110" i="1"/>
  <c r="AB2111" i="1"/>
  <c r="P2115" i="1"/>
  <c r="AB2115" i="1" s="1"/>
  <c r="Z2117" i="1"/>
  <c r="AB2117" i="1" s="1"/>
  <c r="M2120" i="1"/>
  <c r="AB2120" i="1" s="1"/>
  <c r="V2121" i="1"/>
  <c r="AB2121" i="1" s="1"/>
  <c r="S2126" i="1"/>
  <c r="AB2126" i="1" s="1"/>
  <c r="AB2127" i="1"/>
  <c r="P2131" i="1"/>
  <c r="AB2131" i="1" s="1"/>
  <c r="Z2133" i="1"/>
  <c r="AB2133" i="1" s="1"/>
  <c r="M2136" i="1"/>
  <c r="AB2136" i="1" s="1"/>
  <c r="V2137" i="1"/>
  <c r="S2142" i="1"/>
  <c r="AB2142" i="1" s="1"/>
  <c r="AB2143" i="1"/>
  <c r="P2147" i="1"/>
  <c r="Z2149" i="1"/>
  <c r="AB2149" i="1" s="1"/>
  <c r="M2152" i="1"/>
  <c r="AB2152" i="1" s="1"/>
  <c r="V2153" i="1"/>
  <c r="AB2153" i="1" s="1"/>
  <c r="AB2158" i="1"/>
  <c r="S2158" i="1"/>
  <c r="AB2159" i="1"/>
  <c r="P2163" i="1"/>
  <c r="AB2163" i="1" s="1"/>
  <c r="Z2165" i="1"/>
  <c r="AB2165" i="1" s="1"/>
  <c r="M2168" i="1"/>
  <c r="AB2168" i="1" s="1"/>
  <c r="V2169" i="1"/>
  <c r="AB2174" i="1"/>
  <c r="S2174" i="1"/>
  <c r="AB2175" i="1"/>
  <c r="P2179" i="1"/>
  <c r="AB2179" i="1" s="1"/>
  <c r="Z2181" i="1"/>
  <c r="AB2181" i="1" s="1"/>
  <c r="M2184" i="1"/>
  <c r="V2185" i="1"/>
  <c r="AB2185" i="1" s="1"/>
  <c r="S2190" i="1"/>
  <c r="AB2190" i="1" s="1"/>
  <c r="AB2191" i="1"/>
  <c r="P2195" i="1"/>
  <c r="AB2195" i="1" s="1"/>
  <c r="Z2197" i="1"/>
  <c r="AB2197" i="1" s="1"/>
  <c r="M2200" i="1"/>
  <c r="AB2200" i="1" s="1"/>
  <c r="V2201" i="1"/>
  <c r="S2202" i="1"/>
  <c r="AB2202" i="1" s="1"/>
  <c r="P2203" i="1"/>
  <c r="AB2203" i="1" s="1"/>
  <c r="Z2205" i="1"/>
  <c r="AB2207" i="1"/>
  <c r="AB2213" i="1"/>
  <c r="M2216" i="1"/>
  <c r="AB2216" i="1" s="1"/>
  <c r="V2217" i="1"/>
  <c r="AB2217" i="1" s="1"/>
  <c r="S2218" i="1"/>
  <c r="AB2218" i="1" s="1"/>
  <c r="P2219" i="1"/>
  <c r="AB2219" i="1" s="1"/>
  <c r="Z2221" i="1"/>
  <c r="AB2221" i="1" s="1"/>
  <c r="AB2223" i="1"/>
  <c r="AB2229" i="1"/>
  <c r="M2232" i="1"/>
  <c r="AB2232" i="1" s="1"/>
  <c r="V2233" i="1"/>
  <c r="AB2233" i="1" s="1"/>
  <c r="S2234" i="1"/>
  <c r="AB2234" i="1" s="1"/>
  <c r="P2235" i="1"/>
  <c r="AB2235" i="1" s="1"/>
  <c r="Z2237" i="1"/>
  <c r="AB2239" i="1"/>
  <c r="AB2245" i="1"/>
  <c r="M2248" i="1"/>
  <c r="AB2248" i="1" s="1"/>
  <c r="V2249" i="1"/>
  <c r="AB2249" i="1" s="1"/>
  <c r="S2250" i="1"/>
  <c r="AB2250" i="1" s="1"/>
  <c r="P2251" i="1"/>
  <c r="AB2251" i="1" s="1"/>
  <c r="Z2253" i="1"/>
  <c r="AB2253" i="1" s="1"/>
  <c r="AB2255" i="1"/>
  <c r="AB2261" i="1"/>
  <c r="M2264" i="1"/>
  <c r="AB2264" i="1" s="1"/>
  <c r="V2265" i="1"/>
  <c r="S2266" i="1"/>
  <c r="AB2266" i="1" s="1"/>
  <c r="P2267" i="1"/>
  <c r="AB2267" i="1" s="1"/>
  <c r="Z2269" i="1"/>
  <c r="AB2271" i="1"/>
  <c r="AB2277" i="1"/>
  <c r="M2280" i="1"/>
  <c r="AB2280" i="1" s="1"/>
  <c r="V2281" i="1"/>
  <c r="AB2281" i="1" s="1"/>
  <c r="S2282" i="1"/>
  <c r="AB2282" i="1" s="1"/>
  <c r="P2283" i="1"/>
  <c r="AB2283" i="1" s="1"/>
  <c r="Z2285" i="1"/>
  <c r="AB2285" i="1" s="1"/>
  <c r="AB2287" i="1"/>
  <c r="AB2293" i="1"/>
  <c r="M2296" i="1"/>
  <c r="AB2296" i="1" s="1"/>
  <c r="V2297" i="1"/>
  <c r="AB2297" i="1" s="1"/>
  <c r="S2298" i="1"/>
  <c r="AB2298" i="1" s="1"/>
  <c r="P2299" i="1"/>
  <c r="AB2299" i="1" s="1"/>
  <c r="Z2301" i="1"/>
  <c r="AB2303" i="1"/>
  <c r="AB2309" i="1"/>
  <c r="M2312" i="1"/>
  <c r="AB2312" i="1" s="1"/>
  <c r="V2313" i="1"/>
  <c r="S2314" i="1"/>
  <c r="AB2314" i="1" s="1"/>
  <c r="P2315" i="1"/>
  <c r="AB2315" i="1" s="1"/>
  <c r="Z2317" i="1"/>
  <c r="AB2317" i="1" s="1"/>
  <c r="AB2319" i="1"/>
  <c r="AB2325" i="1"/>
  <c r="M2328" i="1"/>
  <c r="AB2328" i="1" s="1"/>
  <c r="V2329" i="1"/>
  <c r="S2330" i="1"/>
  <c r="AB2330" i="1" s="1"/>
  <c r="P2331" i="1"/>
  <c r="AB2331" i="1" s="1"/>
  <c r="Z2333" i="1"/>
  <c r="AB2335" i="1"/>
  <c r="AB2341" i="1"/>
  <c r="M2344" i="1"/>
  <c r="AB2344" i="1" s="1"/>
  <c r="V2345" i="1"/>
  <c r="AB2345" i="1" s="1"/>
  <c r="S2346" i="1"/>
  <c r="AB2346" i="1" s="1"/>
  <c r="P2347" i="1"/>
  <c r="AB2347" i="1" s="1"/>
  <c r="Z2349" i="1"/>
  <c r="AB2349" i="1" s="1"/>
  <c r="AB2351" i="1"/>
  <c r="AB2357" i="1"/>
  <c r="M2360" i="1"/>
  <c r="AB2360" i="1" s="1"/>
  <c r="V2361" i="1"/>
  <c r="AB2361" i="1" s="1"/>
  <c r="S2362" i="1"/>
  <c r="AB2362" i="1" s="1"/>
  <c r="P2363" i="1"/>
  <c r="AB2363" i="1" s="1"/>
  <c r="Z2365" i="1"/>
  <c r="AB2367" i="1"/>
  <c r="AB2373" i="1"/>
  <c r="M2376" i="1"/>
  <c r="AB2376" i="1" s="1"/>
  <c r="V2377" i="1"/>
  <c r="AB2377" i="1" s="1"/>
  <c r="S2378" i="1"/>
  <c r="AB2378" i="1" s="1"/>
  <c r="P2379" i="1"/>
  <c r="AB2379" i="1" s="1"/>
  <c r="Z2381" i="1"/>
  <c r="AB2381" i="1" s="1"/>
  <c r="AB2383" i="1"/>
  <c r="AB2389" i="1"/>
  <c r="M2392" i="1"/>
  <c r="AB2392" i="1" s="1"/>
  <c r="V2393" i="1"/>
  <c r="S2394" i="1"/>
  <c r="AB2394" i="1" s="1"/>
  <c r="P2395" i="1"/>
  <c r="AB2395" i="1" s="1"/>
  <c r="Z2397" i="1"/>
  <c r="AB2399" i="1"/>
  <c r="AB2405" i="1"/>
  <c r="M2408" i="1"/>
  <c r="AB2408" i="1" s="1"/>
  <c r="V2409" i="1"/>
  <c r="AB2409" i="1" s="1"/>
  <c r="S2410" i="1"/>
  <c r="AB2410" i="1" s="1"/>
  <c r="P2411" i="1"/>
  <c r="AB2411" i="1" s="1"/>
  <c r="Z2413" i="1"/>
  <c r="AB2413" i="1" s="1"/>
  <c r="AB2415" i="1"/>
  <c r="AB2421" i="1"/>
  <c r="M2424" i="1"/>
  <c r="AB2424" i="1" s="1"/>
  <c r="V2425" i="1"/>
  <c r="AB2425" i="1" s="1"/>
  <c r="S2426" i="1"/>
  <c r="AB2426" i="1" s="1"/>
  <c r="P2427" i="1"/>
  <c r="AB2427" i="1" s="1"/>
  <c r="Z2429" i="1"/>
  <c r="AB2431" i="1"/>
  <c r="AB2437" i="1"/>
  <c r="M2440" i="1"/>
  <c r="AB2440" i="1" s="1"/>
  <c r="V2441" i="1"/>
  <c r="AB2441" i="1" s="1"/>
  <c r="S2442" i="1"/>
  <c r="AB2442" i="1" s="1"/>
  <c r="P2443" i="1"/>
  <c r="AB2443" i="1" s="1"/>
  <c r="Z2445" i="1"/>
  <c r="AB2445" i="1" s="1"/>
  <c r="AB2447" i="1"/>
  <c r="AB2453" i="1"/>
  <c r="M2456" i="1"/>
  <c r="AB2456" i="1" s="1"/>
  <c r="V2457" i="1"/>
  <c r="S2458" i="1"/>
  <c r="AB2458" i="1" s="1"/>
  <c r="P2459" i="1"/>
  <c r="AB2459" i="1" s="1"/>
  <c r="Z2461" i="1"/>
  <c r="AB2463" i="1"/>
  <c r="AB2469" i="1"/>
  <c r="M2472" i="1"/>
  <c r="AB2472" i="1" s="1"/>
  <c r="V2473" i="1"/>
  <c r="S2474" i="1"/>
  <c r="AB2474" i="1" s="1"/>
  <c r="P2475" i="1"/>
  <c r="AB2475" i="1" s="1"/>
  <c r="Z2477" i="1"/>
  <c r="AB2477" i="1" s="1"/>
  <c r="AB2479" i="1"/>
  <c r="AB2485" i="1"/>
  <c r="M2488" i="1"/>
  <c r="AB2488" i="1" s="1"/>
  <c r="V2489" i="1"/>
  <c r="AB2489" i="1" s="1"/>
  <c r="S2490" i="1"/>
  <c r="AB2490" i="1" s="1"/>
  <c r="P2491" i="1"/>
  <c r="AB2491" i="1" s="1"/>
  <c r="Z2493" i="1"/>
  <c r="AB2495" i="1"/>
  <c r="AB2501" i="1"/>
  <c r="M2504" i="1"/>
  <c r="AB2504" i="1" s="1"/>
  <c r="V2505" i="1"/>
  <c r="AB2505" i="1" s="1"/>
  <c r="S2506" i="1"/>
  <c r="AB2506" i="1" s="1"/>
  <c r="P2507" i="1"/>
  <c r="AB2507" i="1" s="1"/>
  <c r="Z2509" i="1"/>
  <c r="AB2509" i="1" s="1"/>
  <c r="AB2511" i="1"/>
  <c r="AB2517" i="1"/>
  <c r="M2520" i="1"/>
  <c r="AB2520" i="1" s="1"/>
  <c r="V2521" i="1"/>
  <c r="S2522" i="1"/>
  <c r="AB2522" i="1" s="1"/>
  <c r="P2523" i="1"/>
  <c r="AB2523" i="1" s="1"/>
  <c r="Z2525" i="1"/>
  <c r="AB2527" i="1"/>
  <c r="AB2533" i="1"/>
  <c r="M2536" i="1"/>
  <c r="AB2536" i="1" s="1"/>
  <c r="V2537" i="1"/>
  <c r="AB2537" i="1" s="1"/>
  <c r="S2538" i="1"/>
  <c r="AB2538" i="1" s="1"/>
  <c r="P2539" i="1"/>
  <c r="AB2539" i="1" s="1"/>
  <c r="Z2541" i="1"/>
  <c r="AB2541" i="1" s="1"/>
  <c r="AB2543" i="1"/>
  <c r="AB2549" i="1"/>
  <c r="M2552" i="1"/>
  <c r="AB2552" i="1" s="1"/>
  <c r="V2553" i="1"/>
  <c r="AB2553" i="1" s="1"/>
  <c r="S2554" i="1"/>
  <c r="AB2554" i="1" s="1"/>
  <c r="P2555" i="1"/>
  <c r="AB2555" i="1" s="1"/>
  <c r="Z2557" i="1"/>
  <c r="AB2559" i="1"/>
  <c r="AB2565" i="1"/>
  <c r="M2568" i="1"/>
  <c r="AB2568" i="1" s="1"/>
  <c r="V2569" i="1"/>
  <c r="AB2569" i="1" s="1"/>
  <c r="S2570" i="1"/>
  <c r="AB2570" i="1" s="1"/>
  <c r="P2571" i="1"/>
  <c r="AB2571" i="1" s="1"/>
  <c r="Z2573" i="1"/>
  <c r="AB2573" i="1" s="1"/>
  <c r="AB2575" i="1"/>
  <c r="AB2581" i="1"/>
  <c r="M2584" i="1"/>
  <c r="AB2584" i="1" s="1"/>
  <c r="V2585" i="1"/>
  <c r="S2586" i="1"/>
  <c r="AB2586" i="1" s="1"/>
  <c r="P2587" i="1"/>
  <c r="AB2587" i="1" s="1"/>
  <c r="Z2589" i="1"/>
  <c r="AB2591" i="1"/>
  <c r="AB2597" i="1"/>
  <c r="M2600" i="1"/>
  <c r="AB2600" i="1" s="1"/>
  <c r="V2601" i="1"/>
  <c r="AB2601" i="1" s="1"/>
  <c r="S2602" i="1"/>
  <c r="AB2602" i="1" s="1"/>
  <c r="P2603" i="1"/>
  <c r="AB2603" i="1" s="1"/>
  <c r="Z2605" i="1"/>
  <c r="AB2605" i="1" s="1"/>
  <c r="AB2607" i="1"/>
  <c r="AB2613" i="1"/>
  <c r="M2616" i="1"/>
  <c r="AB2616" i="1" s="1"/>
  <c r="V2617" i="1"/>
  <c r="AB2617" i="1" s="1"/>
  <c r="S2618" i="1"/>
  <c r="AB2618" i="1" s="1"/>
  <c r="P2619" i="1"/>
  <c r="AB2619" i="1" s="1"/>
  <c r="Z2621" i="1"/>
  <c r="AB2623" i="1"/>
  <c r="AB2629" i="1"/>
  <c r="M2632" i="1"/>
  <c r="AB2632" i="1" s="1"/>
  <c r="V2633" i="1"/>
  <c r="AB2633" i="1" s="1"/>
  <c r="S2634" i="1"/>
  <c r="AB2634" i="1" s="1"/>
  <c r="P2635" i="1"/>
  <c r="AB2635" i="1" s="1"/>
  <c r="Z2637" i="1"/>
  <c r="AB2637" i="1" s="1"/>
  <c r="AB2639" i="1"/>
  <c r="AB2645" i="1"/>
  <c r="M2648" i="1"/>
  <c r="AB2648" i="1" s="1"/>
  <c r="V2649" i="1"/>
  <c r="S2650" i="1"/>
  <c r="AB2650" i="1" s="1"/>
  <c r="P2651" i="1"/>
  <c r="AB2651" i="1" s="1"/>
  <c r="Z2653" i="1"/>
  <c r="AB2655" i="1"/>
  <c r="AB2661" i="1"/>
  <c r="M2664" i="1"/>
  <c r="AB2664" i="1" s="1"/>
  <c r="V2665" i="1"/>
  <c r="AB2665" i="1" s="1"/>
  <c r="S2666" i="1"/>
  <c r="AB2666" i="1" s="1"/>
  <c r="P2667" i="1"/>
  <c r="AB2667" i="1" s="1"/>
  <c r="Z2669" i="1"/>
  <c r="AB2669" i="1" s="1"/>
  <c r="AB2671" i="1"/>
  <c r="AB2677" i="1"/>
  <c r="M2680" i="1"/>
  <c r="AB2680" i="1" s="1"/>
  <c r="V2681" i="1"/>
  <c r="AB2681" i="1" s="1"/>
  <c r="S2682" i="1"/>
  <c r="AB2682" i="1" s="1"/>
  <c r="P2683" i="1"/>
  <c r="AB2683" i="1" s="1"/>
  <c r="Z2685" i="1"/>
  <c r="AB2687" i="1"/>
  <c r="AB2693" i="1"/>
  <c r="V2709" i="1"/>
  <c r="AB2709" i="1" s="1"/>
  <c r="S2714" i="1"/>
  <c r="Z2725" i="1"/>
  <c r="AB2725" i="1" s="1"/>
  <c r="AB2737" i="1"/>
  <c r="AB2745" i="1"/>
  <c r="AB2777" i="1"/>
  <c r="AB2809" i="1"/>
  <c r="AB2829" i="1"/>
  <c r="AB2841" i="1"/>
  <c r="AB2865" i="1"/>
  <c r="AB2873" i="1"/>
  <c r="AB2905" i="1"/>
  <c r="AB2937" i="1"/>
  <c r="AB2949" i="1"/>
  <c r="AB2981" i="1"/>
  <c r="AB3013" i="1"/>
  <c r="AB3370" i="1"/>
  <c r="AB3447" i="1"/>
  <c r="AB3448" i="1"/>
  <c r="AB2734" i="1"/>
  <c r="AB2750" i="1"/>
  <c r="AB2766" i="1"/>
  <c r="AB2782" i="1"/>
  <c r="AB2783" i="1"/>
  <c r="AB2798" i="1"/>
  <c r="AB2814" i="1"/>
  <c r="AB2830" i="1"/>
  <c r="AB2846" i="1"/>
  <c r="AB2847" i="1"/>
  <c r="AB2862" i="1"/>
  <c r="AB2878" i="1"/>
  <c r="AB2894" i="1"/>
  <c r="AB2910" i="1"/>
  <c r="AB2911" i="1"/>
  <c r="AB2926" i="1"/>
  <c r="AB2942" i="1"/>
  <c r="AB3327" i="1"/>
  <c r="AB3391" i="1"/>
  <c r="AB3440" i="1"/>
  <c r="AB3452" i="1"/>
  <c r="AB3454" i="1"/>
  <c r="AB3472" i="1"/>
  <c r="AB3484" i="1"/>
  <c r="AB3486" i="1"/>
  <c r="AB3502" i="1"/>
  <c r="AB3518" i="1"/>
  <c r="AB3534" i="1"/>
  <c r="AB3550" i="1"/>
  <c r="AB3566" i="1"/>
  <c r="AB3582" i="1"/>
  <c r="AB3598" i="1"/>
  <c r="AB3602" i="1"/>
  <c r="AB3682" i="1"/>
  <c r="AB3702" i="1"/>
  <c r="AB3719" i="1"/>
  <c r="AB3748" i="1"/>
  <c r="AB3796" i="1"/>
  <c r="AB3860" i="1"/>
  <c r="AB2694" i="1"/>
  <c r="M2695" i="1"/>
  <c r="AB2695" i="1" s="1"/>
  <c r="S2697" i="1"/>
  <c r="AB2697" i="1" s="1"/>
  <c r="P2702" i="1"/>
  <c r="AB2702" i="1" s="1"/>
  <c r="V2704" i="1"/>
  <c r="AB2704" i="1" s="1"/>
  <c r="Z2708" i="1"/>
  <c r="AB2710" i="1"/>
  <c r="M2711" i="1"/>
  <c r="AB2711" i="1" s="1"/>
  <c r="S2713" i="1"/>
  <c r="AB2713" i="1" s="1"/>
  <c r="P2718" i="1"/>
  <c r="AB2718" i="1" s="1"/>
  <c r="V2720" i="1"/>
  <c r="Z2724" i="1"/>
  <c r="AB2726" i="1"/>
  <c r="M2727" i="1"/>
  <c r="AB2727" i="1" s="1"/>
  <c r="S2729" i="1"/>
  <c r="AB2729" i="1" s="1"/>
  <c r="S2730" i="1"/>
  <c r="AB2730" i="1" s="1"/>
  <c r="AB2731" i="1"/>
  <c r="P2735" i="1"/>
  <c r="AB2735" i="1" s="1"/>
  <c r="Z2737" i="1"/>
  <c r="M2740" i="1"/>
  <c r="AB2740" i="1" s="1"/>
  <c r="V2741" i="1"/>
  <c r="AB2741" i="1" s="1"/>
  <c r="S2746" i="1"/>
  <c r="AB2746" i="1" s="1"/>
  <c r="AB2747" i="1"/>
  <c r="P2751" i="1"/>
  <c r="AB2751" i="1" s="1"/>
  <c r="Z2753" i="1"/>
  <c r="M2756" i="1"/>
  <c r="AB2756" i="1" s="1"/>
  <c r="V2757" i="1"/>
  <c r="AB2757" i="1" s="1"/>
  <c r="AB2762" i="1"/>
  <c r="S2762" i="1"/>
  <c r="P2767" i="1"/>
  <c r="AB2767" i="1" s="1"/>
  <c r="Z2769" i="1"/>
  <c r="M2772" i="1"/>
  <c r="AB2772" i="1" s="1"/>
  <c r="V2773" i="1"/>
  <c r="S2778" i="1"/>
  <c r="AB2778" i="1" s="1"/>
  <c r="P2783" i="1"/>
  <c r="Z2785" i="1"/>
  <c r="M2788" i="1"/>
  <c r="AB2788" i="1" s="1"/>
  <c r="V2789" i="1"/>
  <c r="AB2789" i="1" s="1"/>
  <c r="S2794" i="1"/>
  <c r="AB2794" i="1" s="1"/>
  <c r="AB2795" i="1"/>
  <c r="P2799" i="1"/>
  <c r="AB2799" i="1" s="1"/>
  <c r="Z2801" i="1"/>
  <c r="M2804" i="1"/>
  <c r="AB2804" i="1" s="1"/>
  <c r="V2805" i="1"/>
  <c r="AB2805" i="1" s="1"/>
  <c r="S2810" i="1"/>
  <c r="AB2810" i="1" s="1"/>
  <c r="AB2811" i="1"/>
  <c r="P2815" i="1"/>
  <c r="AB2815" i="1" s="1"/>
  <c r="Z2817" i="1"/>
  <c r="M2820" i="1"/>
  <c r="AB2820" i="1" s="1"/>
  <c r="V2821" i="1"/>
  <c r="AB2821" i="1" s="1"/>
  <c r="AB2826" i="1"/>
  <c r="S2826" i="1"/>
  <c r="P2831" i="1"/>
  <c r="AB2831" i="1" s="1"/>
  <c r="Z2833" i="1"/>
  <c r="M2836" i="1"/>
  <c r="AB2836" i="1" s="1"/>
  <c r="V2837" i="1"/>
  <c r="S2842" i="1"/>
  <c r="AB2842" i="1" s="1"/>
  <c r="P2847" i="1"/>
  <c r="Z2849" i="1"/>
  <c r="M2852" i="1"/>
  <c r="AB2852" i="1" s="1"/>
  <c r="V2853" i="1"/>
  <c r="AB2853" i="1" s="1"/>
  <c r="S2858" i="1"/>
  <c r="AB2858" i="1" s="1"/>
  <c r="AB2859" i="1"/>
  <c r="P2863" i="1"/>
  <c r="AB2863" i="1" s="1"/>
  <c r="Z2865" i="1"/>
  <c r="M2868" i="1"/>
  <c r="AB2868" i="1" s="1"/>
  <c r="V2869" i="1"/>
  <c r="AB2869" i="1" s="1"/>
  <c r="S2874" i="1"/>
  <c r="AB2874" i="1" s="1"/>
  <c r="AB2875" i="1"/>
  <c r="P2879" i="1"/>
  <c r="AB2879" i="1" s="1"/>
  <c r="Z2881" i="1"/>
  <c r="M2884" i="1"/>
  <c r="AB2884" i="1" s="1"/>
  <c r="V2885" i="1"/>
  <c r="AB2885" i="1" s="1"/>
  <c r="AB2890" i="1"/>
  <c r="S2890" i="1"/>
  <c r="P2895" i="1"/>
  <c r="AB2895" i="1" s="1"/>
  <c r="Z2897" i="1"/>
  <c r="M2900" i="1"/>
  <c r="AB2900" i="1" s="1"/>
  <c r="V2901" i="1"/>
  <c r="S2906" i="1"/>
  <c r="AB2906" i="1" s="1"/>
  <c r="P2911" i="1"/>
  <c r="Z2913" i="1"/>
  <c r="M2916" i="1"/>
  <c r="AB2916" i="1" s="1"/>
  <c r="V2917" i="1"/>
  <c r="AB2917" i="1" s="1"/>
  <c r="S2922" i="1"/>
  <c r="AB2922" i="1" s="1"/>
  <c r="AB2923" i="1"/>
  <c r="P2927" i="1"/>
  <c r="AB2927" i="1" s="1"/>
  <c r="Z2929" i="1"/>
  <c r="M2932" i="1"/>
  <c r="AB2932" i="1" s="1"/>
  <c r="V2933" i="1"/>
  <c r="AB2933" i="1" s="1"/>
  <c r="S2938" i="1"/>
  <c r="AB2938" i="1" s="1"/>
  <c r="AB2939" i="1"/>
  <c r="P2943" i="1"/>
  <c r="AB2943" i="1" s="1"/>
  <c r="Z2945" i="1"/>
  <c r="M2948" i="1"/>
  <c r="AB2948" i="1" s="1"/>
  <c r="S2950" i="1"/>
  <c r="AB2950" i="1" s="1"/>
  <c r="Z2953" i="1"/>
  <c r="M2956" i="1"/>
  <c r="AB2956" i="1" s="1"/>
  <c r="AB2958" i="1"/>
  <c r="S2958" i="1"/>
  <c r="Z2961" i="1"/>
  <c r="M2964" i="1"/>
  <c r="AB2964" i="1" s="1"/>
  <c r="S2966" i="1"/>
  <c r="AB2966" i="1" s="1"/>
  <c r="AB2967" i="1"/>
  <c r="Z2969" i="1"/>
  <c r="M2972" i="1"/>
  <c r="AB2972" i="1" s="1"/>
  <c r="S2974" i="1"/>
  <c r="AB2974" i="1" s="1"/>
  <c r="AB2975" i="1"/>
  <c r="Z2977" i="1"/>
  <c r="M2980" i="1"/>
  <c r="AB2980" i="1" s="1"/>
  <c r="S2982" i="1"/>
  <c r="AB2982" i="1" s="1"/>
  <c r="Z2985" i="1"/>
  <c r="M2988" i="1"/>
  <c r="AB2988" i="1" s="1"/>
  <c r="AB2990" i="1"/>
  <c r="S2990" i="1"/>
  <c r="Z2993" i="1"/>
  <c r="M2996" i="1"/>
  <c r="AB2996" i="1" s="1"/>
  <c r="S2998" i="1"/>
  <c r="AB2998" i="1" s="1"/>
  <c r="AB2999" i="1"/>
  <c r="Z3001" i="1"/>
  <c r="M3004" i="1"/>
  <c r="AB3004" i="1" s="1"/>
  <c r="S3006" i="1"/>
  <c r="AB3006" i="1" s="1"/>
  <c r="AB3007" i="1"/>
  <c r="Z3009" i="1"/>
  <c r="M3012" i="1"/>
  <c r="AB3012" i="1" s="1"/>
  <c r="S3014" i="1"/>
  <c r="AB3014" i="1" s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7" i="1"/>
  <c r="AB3325" i="1"/>
  <c r="AB3333" i="1"/>
  <c r="AB3341" i="1"/>
  <c r="AB3342" i="1"/>
  <c r="AB3349" i="1"/>
  <c r="AB3357" i="1"/>
  <c r="AB3365" i="1"/>
  <c r="AB3373" i="1"/>
  <c r="AB3374" i="1"/>
  <c r="AB3381" i="1"/>
  <c r="AB3389" i="1"/>
  <c r="AB3397" i="1"/>
  <c r="AB3405" i="1"/>
  <c r="AB3406" i="1"/>
  <c r="AB3412" i="1"/>
  <c r="AB3421" i="1"/>
  <c r="AB3422" i="1"/>
  <c r="AB3446" i="1"/>
  <c r="AB3463" i="1"/>
  <c r="AB3478" i="1"/>
  <c r="AB3498" i="1"/>
  <c r="AB3514" i="1"/>
  <c r="AB3530" i="1"/>
  <c r="AB3546" i="1"/>
  <c r="AB3562" i="1"/>
  <c r="AB3578" i="1"/>
  <c r="AB3618" i="1"/>
  <c r="AB3622" i="1"/>
  <c r="AB3638" i="1"/>
  <c r="AB3655" i="1"/>
  <c r="AB3686" i="1"/>
  <c r="AB3696" i="1"/>
  <c r="AB3750" i="1"/>
  <c r="AB3800" i="1"/>
  <c r="AB3864" i="1"/>
  <c r="AB3933" i="1"/>
  <c r="Z2696" i="1"/>
  <c r="AB2696" i="1" s="1"/>
  <c r="M2699" i="1"/>
  <c r="AB2699" i="1" s="1"/>
  <c r="S2701" i="1"/>
  <c r="AB2701" i="1" s="1"/>
  <c r="P2706" i="1"/>
  <c r="AB2706" i="1" s="1"/>
  <c r="V2708" i="1"/>
  <c r="AB2708" i="1" s="1"/>
  <c r="Z2712" i="1"/>
  <c r="AB2712" i="1" s="1"/>
  <c r="AB2714" i="1"/>
  <c r="M2715" i="1"/>
  <c r="S2717" i="1"/>
  <c r="AB2717" i="1" s="1"/>
  <c r="P2722" i="1"/>
  <c r="AB2722" i="1" s="1"/>
  <c r="V2724" i="1"/>
  <c r="AB2724" i="1" s="1"/>
  <c r="Z2728" i="1"/>
  <c r="AB2728" i="1" s="1"/>
  <c r="P2731" i="1"/>
  <c r="Z2733" i="1"/>
  <c r="AB2733" i="1" s="1"/>
  <c r="M2736" i="1"/>
  <c r="AB2736" i="1" s="1"/>
  <c r="V2737" i="1"/>
  <c r="S2742" i="1"/>
  <c r="AB2742" i="1" s="1"/>
  <c r="AB2743" i="1"/>
  <c r="P2747" i="1"/>
  <c r="Z2749" i="1"/>
  <c r="M2752" i="1"/>
  <c r="AB2752" i="1" s="1"/>
  <c r="V2753" i="1"/>
  <c r="AB2753" i="1" s="1"/>
  <c r="S2758" i="1"/>
  <c r="AB2758" i="1" s="1"/>
  <c r="AB2759" i="1"/>
  <c r="P2763" i="1"/>
  <c r="AB2763" i="1" s="1"/>
  <c r="Z2765" i="1"/>
  <c r="AB2765" i="1" s="1"/>
  <c r="M2768" i="1"/>
  <c r="AB2768" i="1" s="1"/>
  <c r="V2769" i="1"/>
  <c r="AB2769" i="1" s="1"/>
  <c r="AB2774" i="1"/>
  <c r="S2774" i="1"/>
  <c r="AB2775" i="1"/>
  <c r="P2779" i="1"/>
  <c r="AB2779" i="1" s="1"/>
  <c r="Z2781" i="1"/>
  <c r="AB2781" i="1" s="1"/>
  <c r="M2784" i="1"/>
  <c r="AB2784" i="1" s="1"/>
  <c r="V2785" i="1"/>
  <c r="AB2785" i="1" s="1"/>
  <c r="S2790" i="1"/>
  <c r="AB2790" i="1" s="1"/>
  <c r="AB2791" i="1"/>
  <c r="P2795" i="1"/>
  <c r="Z2797" i="1"/>
  <c r="AB2797" i="1" s="1"/>
  <c r="M2800" i="1"/>
  <c r="AB2800" i="1" s="1"/>
  <c r="V2801" i="1"/>
  <c r="AB2801" i="1" s="1"/>
  <c r="S2806" i="1"/>
  <c r="AB2806" i="1" s="1"/>
  <c r="AB2807" i="1"/>
  <c r="P2811" i="1"/>
  <c r="Z2813" i="1"/>
  <c r="M2816" i="1"/>
  <c r="AB2816" i="1" s="1"/>
  <c r="V2817" i="1"/>
  <c r="AB2817" i="1" s="1"/>
  <c r="S2822" i="1"/>
  <c r="AB2822" i="1" s="1"/>
  <c r="AB2823" i="1"/>
  <c r="P2827" i="1"/>
  <c r="AB2827" i="1" s="1"/>
  <c r="Z2829" i="1"/>
  <c r="M2832" i="1"/>
  <c r="AB2832" i="1" s="1"/>
  <c r="V2833" i="1"/>
  <c r="AB2833" i="1" s="1"/>
  <c r="AB2838" i="1"/>
  <c r="S2838" i="1"/>
  <c r="AB2839" i="1"/>
  <c r="P2843" i="1"/>
  <c r="AB2843" i="1" s="1"/>
  <c r="Z2845" i="1"/>
  <c r="AB2845" i="1" s="1"/>
  <c r="M2848" i="1"/>
  <c r="AB2848" i="1" s="1"/>
  <c r="V2849" i="1"/>
  <c r="AB2849" i="1" s="1"/>
  <c r="S2854" i="1"/>
  <c r="AB2854" i="1" s="1"/>
  <c r="AB2855" i="1"/>
  <c r="P2859" i="1"/>
  <c r="Z2861" i="1"/>
  <c r="AB2861" i="1" s="1"/>
  <c r="M2864" i="1"/>
  <c r="AB2864" i="1" s="1"/>
  <c r="V2865" i="1"/>
  <c r="S2870" i="1"/>
  <c r="AB2870" i="1" s="1"/>
  <c r="AB2871" i="1"/>
  <c r="P2875" i="1"/>
  <c r="Z2877" i="1"/>
  <c r="M2880" i="1"/>
  <c r="AB2880" i="1" s="1"/>
  <c r="V2881" i="1"/>
  <c r="AB2881" i="1" s="1"/>
  <c r="S2886" i="1"/>
  <c r="AB2886" i="1" s="1"/>
  <c r="AB2887" i="1"/>
  <c r="P2891" i="1"/>
  <c r="AB2891" i="1" s="1"/>
  <c r="Z2893" i="1"/>
  <c r="AB2893" i="1" s="1"/>
  <c r="M2896" i="1"/>
  <c r="AB2896" i="1" s="1"/>
  <c r="V2897" i="1"/>
  <c r="AB2897" i="1" s="1"/>
  <c r="AB2902" i="1"/>
  <c r="S2902" i="1"/>
  <c r="AB2903" i="1"/>
  <c r="P2907" i="1"/>
  <c r="AB2907" i="1" s="1"/>
  <c r="Z2909" i="1"/>
  <c r="AB2909" i="1" s="1"/>
  <c r="M2912" i="1"/>
  <c r="AB2912" i="1" s="1"/>
  <c r="V2913" i="1"/>
  <c r="AB2913" i="1" s="1"/>
  <c r="S2918" i="1"/>
  <c r="AB2918" i="1" s="1"/>
  <c r="AB2919" i="1"/>
  <c r="P2923" i="1"/>
  <c r="Z2925" i="1"/>
  <c r="AB2925" i="1" s="1"/>
  <c r="M2928" i="1"/>
  <c r="AB2928" i="1" s="1"/>
  <c r="V2929" i="1"/>
  <c r="AB2929" i="1" s="1"/>
  <c r="S2934" i="1"/>
  <c r="AB2934" i="1" s="1"/>
  <c r="AB2935" i="1"/>
  <c r="P2939" i="1"/>
  <c r="Z2941" i="1"/>
  <c r="M2944" i="1"/>
  <c r="AB2944" i="1" s="1"/>
  <c r="V2945" i="1"/>
  <c r="AB2945" i="1" s="1"/>
  <c r="P2951" i="1"/>
  <c r="AB2951" i="1" s="1"/>
  <c r="V2953" i="1"/>
  <c r="AB2953" i="1" s="1"/>
  <c r="P2959" i="1"/>
  <c r="AB2959" i="1" s="1"/>
  <c r="V2961" i="1"/>
  <c r="AB2961" i="1" s="1"/>
  <c r="P2967" i="1"/>
  <c r="V2969" i="1"/>
  <c r="AB2969" i="1" s="1"/>
  <c r="P2975" i="1"/>
  <c r="V2977" i="1"/>
  <c r="AB2977" i="1" s="1"/>
  <c r="P2983" i="1"/>
  <c r="AB2983" i="1" s="1"/>
  <c r="V2985" i="1"/>
  <c r="AB2985" i="1" s="1"/>
  <c r="P2991" i="1"/>
  <c r="AB2991" i="1" s="1"/>
  <c r="V2993" i="1"/>
  <c r="AB2993" i="1" s="1"/>
  <c r="P2999" i="1"/>
  <c r="V3001" i="1"/>
  <c r="AB3001" i="1" s="1"/>
  <c r="P3007" i="1"/>
  <c r="V3009" i="1"/>
  <c r="AB3009" i="1" s="1"/>
  <c r="P3015" i="1"/>
  <c r="AB3015" i="1" s="1"/>
  <c r="AB3438" i="1"/>
  <c r="AB3455" i="1"/>
  <c r="AB3456" i="1"/>
  <c r="AB3470" i="1"/>
  <c r="AB3732" i="1"/>
  <c r="AB3764" i="1"/>
  <c r="AB3816" i="1"/>
  <c r="AB3828" i="1"/>
  <c r="AB3880" i="1"/>
  <c r="AB3892" i="1"/>
  <c r="AB4029" i="1"/>
  <c r="AB3347" i="1"/>
  <c r="AB3411" i="1"/>
  <c r="AB3445" i="1"/>
  <c r="AB3453" i="1"/>
  <c r="AB3477" i="1"/>
  <c r="AB3485" i="1"/>
  <c r="AB3587" i="1"/>
  <c r="AB3589" i="1"/>
  <c r="AB3596" i="1"/>
  <c r="AB3603" i="1"/>
  <c r="AB3605" i="1"/>
  <c r="AB3612" i="1"/>
  <c r="AB3619" i="1"/>
  <c r="AB3621" i="1"/>
  <c r="AB3628" i="1"/>
  <c r="AB3640" i="1"/>
  <c r="AB3646" i="1"/>
  <c r="AB3667" i="1"/>
  <c r="AB3668" i="1"/>
  <c r="AB3676" i="1"/>
  <c r="AB3685" i="1"/>
  <c r="AB3690" i="1"/>
  <c r="AB3691" i="1"/>
  <c r="AB3704" i="1"/>
  <c r="AB3710" i="1"/>
  <c r="AB3733" i="1"/>
  <c r="AB3736" i="1"/>
  <c r="AB3740" i="1"/>
  <c r="AB3749" i="1"/>
  <c r="AB3752" i="1"/>
  <c r="AB3922" i="1"/>
  <c r="AB4001" i="1"/>
  <c r="AB4071" i="1"/>
  <c r="AB4072" i="1"/>
  <c r="Z3317" i="1"/>
  <c r="AB3319" i="1"/>
  <c r="M3320" i="1"/>
  <c r="AB3320" i="1" s="1"/>
  <c r="S3322" i="1"/>
  <c r="AB3322" i="1" s="1"/>
  <c r="P3327" i="1"/>
  <c r="V3329" i="1"/>
  <c r="Z3333" i="1"/>
  <c r="AB3335" i="1"/>
  <c r="M3336" i="1"/>
  <c r="AB3336" i="1" s="1"/>
  <c r="S3338" i="1"/>
  <c r="P3343" i="1"/>
  <c r="AB3343" i="1" s="1"/>
  <c r="V3345" i="1"/>
  <c r="AB3345" i="1" s="1"/>
  <c r="Z3349" i="1"/>
  <c r="AB3351" i="1"/>
  <c r="M3352" i="1"/>
  <c r="AB3352" i="1" s="1"/>
  <c r="S3354" i="1"/>
  <c r="AB3354" i="1" s="1"/>
  <c r="P3359" i="1"/>
  <c r="AB3359" i="1" s="1"/>
  <c r="V3361" i="1"/>
  <c r="AB3361" i="1" s="1"/>
  <c r="Z3365" i="1"/>
  <c r="AB3367" i="1"/>
  <c r="M3368" i="1"/>
  <c r="AB3368" i="1" s="1"/>
  <c r="S3370" i="1"/>
  <c r="P3375" i="1"/>
  <c r="AB3375" i="1" s="1"/>
  <c r="V3377" i="1"/>
  <c r="AB3377" i="1" s="1"/>
  <c r="Z3381" i="1"/>
  <c r="AB3383" i="1"/>
  <c r="M3384" i="1"/>
  <c r="AB3384" i="1" s="1"/>
  <c r="S3386" i="1"/>
  <c r="AB3386" i="1" s="1"/>
  <c r="P3391" i="1"/>
  <c r="V3393" i="1"/>
  <c r="Z3397" i="1"/>
  <c r="AB3399" i="1"/>
  <c r="M3400" i="1"/>
  <c r="AB3400" i="1" s="1"/>
  <c r="S3402" i="1"/>
  <c r="P3407" i="1"/>
  <c r="AB3407" i="1" s="1"/>
  <c r="V3409" i="1"/>
  <c r="AB3409" i="1" s="1"/>
  <c r="Z3413" i="1"/>
  <c r="AB3415" i="1"/>
  <c r="M3416" i="1"/>
  <c r="AB3416" i="1" s="1"/>
  <c r="S3418" i="1"/>
  <c r="AB3418" i="1" s="1"/>
  <c r="P3423" i="1"/>
  <c r="AB3423" i="1" s="1"/>
  <c r="V3425" i="1"/>
  <c r="AB3425" i="1" s="1"/>
  <c r="P3431" i="1"/>
  <c r="AB3431" i="1" s="1"/>
  <c r="M3432" i="1"/>
  <c r="AB3432" i="1" s="1"/>
  <c r="V3433" i="1"/>
  <c r="S3434" i="1"/>
  <c r="AB3434" i="1" s="1"/>
  <c r="AB3435" i="1"/>
  <c r="P3439" i="1"/>
  <c r="AB3439" i="1" s="1"/>
  <c r="M3440" i="1"/>
  <c r="V3441" i="1"/>
  <c r="S3442" i="1"/>
  <c r="AB3442" i="1" s="1"/>
  <c r="AB3443" i="1"/>
  <c r="P3447" i="1"/>
  <c r="M3448" i="1"/>
  <c r="V3449" i="1"/>
  <c r="AB3449" i="1" s="1"/>
  <c r="S3450" i="1"/>
  <c r="AB3450" i="1" s="1"/>
  <c r="AB3451" i="1"/>
  <c r="P3455" i="1"/>
  <c r="M3456" i="1"/>
  <c r="V3457" i="1"/>
  <c r="S3458" i="1"/>
  <c r="AB3458" i="1" s="1"/>
  <c r="AB3459" i="1"/>
  <c r="P3463" i="1"/>
  <c r="M3464" i="1"/>
  <c r="AB3464" i="1" s="1"/>
  <c r="V3465" i="1"/>
  <c r="S3466" i="1"/>
  <c r="AB3466" i="1" s="1"/>
  <c r="AB3467" i="1"/>
  <c r="P3471" i="1"/>
  <c r="AB3471" i="1" s="1"/>
  <c r="M3472" i="1"/>
  <c r="V3473" i="1"/>
  <c r="S3474" i="1"/>
  <c r="AB3474" i="1" s="1"/>
  <c r="AB3475" i="1"/>
  <c r="P3479" i="1"/>
  <c r="AB3479" i="1" s="1"/>
  <c r="M3480" i="1"/>
  <c r="V3481" i="1"/>
  <c r="AB3481" i="1" s="1"/>
  <c r="S3482" i="1"/>
  <c r="AB3482" i="1" s="1"/>
  <c r="AB3483" i="1"/>
  <c r="P3487" i="1"/>
  <c r="AB3487" i="1" s="1"/>
  <c r="M3488" i="1"/>
  <c r="AB3488" i="1" s="1"/>
  <c r="V3489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91" i="1"/>
  <c r="AB3593" i="1"/>
  <c r="AB3600" i="1"/>
  <c r="AB3607" i="1"/>
  <c r="AB3609" i="1"/>
  <c r="AB3616" i="1"/>
  <c r="AB3623" i="1"/>
  <c r="AB3625" i="1"/>
  <c r="AB3637" i="1"/>
  <c r="AB3642" i="1"/>
  <c r="AB3650" i="1"/>
  <c r="AB3656" i="1"/>
  <c r="AB3662" i="1"/>
  <c r="AB3663" i="1"/>
  <c r="AB3683" i="1"/>
  <c r="AB3692" i="1"/>
  <c r="AB3701" i="1"/>
  <c r="AB3706" i="1"/>
  <c r="AB3720" i="1"/>
  <c r="AB3726" i="1"/>
  <c r="AB3738" i="1"/>
  <c r="AB3787" i="1"/>
  <c r="AB3804" i="1"/>
  <c r="AB3851" i="1"/>
  <c r="AB3868" i="1"/>
  <c r="AB3908" i="1"/>
  <c r="AB3914" i="1"/>
  <c r="AB4013" i="1"/>
  <c r="AB4045" i="1"/>
  <c r="P3315" i="1"/>
  <c r="AB3315" i="1" s="1"/>
  <c r="V3317" i="1"/>
  <c r="Z3321" i="1"/>
  <c r="AB3321" i="1" s="1"/>
  <c r="AB3323" i="1"/>
  <c r="M3324" i="1"/>
  <c r="AB3324" i="1" s="1"/>
  <c r="S3326" i="1"/>
  <c r="AB3326" i="1" s="1"/>
  <c r="P3331" i="1"/>
  <c r="AB3331" i="1" s="1"/>
  <c r="V3333" i="1"/>
  <c r="Z3337" i="1"/>
  <c r="AB3337" i="1" s="1"/>
  <c r="AB3339" i="1"/>
  <c r="M3340" i="1"/>
  <c r="AB3340" i="1" s="1"/>
  <c r="S3342" i="1"/>
  <c r="P3347" i="1"/>
  <c r="V3349" i="1"/>
  <c r="Z3353" i="1"/>
  <c r="AB3353" i="1" s="1"/>
  <c r="AB3355" i="1"/>
  <c r="M3356" i="1"/>
  <c r="AB3356" i="1" s="1"/>
  <c r="S3358" i="1"/>
  <c r="AB3358" i="1" s="1"/>
  <c r="P3363" i="1"/>
  <c r="AB3363" i="1" s="1"/>
  <c r="V3365" i="1"/>
  <c r="Z3369" i="1"/>
  <c r="AB3369" i="1" s="1"/>
  <c r="AB3371" i="1"/>
  <c r="M3372" i="1"/>
  <c r="AB3372" i="1" s="1"/>
  <c r="S3374" i="1"/>
  <c r="P3379" i="1"/>
  <c r="AB3379" i="1" s="1"/>
  <c r="V3381" i="1"/>
  <c r="Z3385" i="1"/>
  <c r="AB3385" i="1" s="1"/>
  <c r="AB3387" i="1"/>
  <c r="M3388" i="1"/>
  <c r="AB3388" i="1" s="1"/>
  <c r="S3390" i="1"/>
  <c r="AB3390" i="1" s="1"/>
  <c r="P3395" i="1"/>
  <c r="AB3395" i="1" s="1"/>
  <c r="V3397" i="1"/>
  <c r="Z3401" i="1"/>
  <c r="AB3401" i="1" s="1"/>
  <c r="AB3403" i="1"/>
  <c r="M3404" i="1"/>
  <c r="AB3404" i="1" s="1"/>
  <c r="S3406" i="1"/>
  <c r="P3411" i="1"/>
  <c r="V3413" i="1"/>
  <c r="AB3413" i="1" s="1"/>
  <c r="Z3417" i="1"/>
  <c r="AB3417" i="1" s="1"/>
  <c r="AB3419" i="1"/>
  <c r="M3420" i="1"/>
  <c r="AB3420" i="1" s="1"/>
  <c r="S3422" i="1"/>
  <c r="P3427" i="1"/>
  <c r="AB3427" i="1" s="1"/>
  <c r="Z3429" i="1"/>
  <c r="AB3429" i="1" s="1"/>
  <c r="AB3433" i="1"/>
  <c r="Z3437" i="1"/>
  <c r="AB3437" i="1" s="1"/>
  <c r="AB3441" i="1"/>
  <c r="Z3445" i="1"/>
  <c r="Z3453" i="1"/>
  <c r="AB3457" i="1"/>
  <c r="Z3461" i="1"/>
  <c r="AB3461" i="1" s="1"/>
  <c r="AB3465" i="1"/>
  <c r="Z3469" i="1"/>
  <c r="AB3469" i="1" s="1"/>
  <c r="AB3473" i="1"/>
  <c r="Z3477" i="1"/>
  <c r="Z3485" i="1"/>
  <c r="AB3489" i="1"/>
  <c r="AB3588" i="1"/>
  <c r="AB3595" i="1"/>
  <c r="AB3597" i="1"/>
  <c r="AB3604" i="1"/>
  <c r="AB3611" i="1"/>
  <c r="AB3613" i="1"/>
  <c r="AB3620" i="1"/>
  <c r="AB3627" i="1"/>
  <c r="AB3629" i="1"/>
  <c r="AB3635" i="1"/>
  <c r="AB3636" i="1"/>
  <c r="AB3644" i="1"/>
  <c r="AB3653" i="1"/>
  <c r="AB3658" i="1"/>
  <c r="AB3659" i="1"/>
  <c r="AB3672" i="1"/>
  <c r="AB3678" i="1"/>
  <c r="AB3699" i="1"/>
  <c r="AB3708" i="1"/>
  <c r="AB3717" i="1"/>
  <c r="AB3722" i="1"/>
  <c r="AB3742" i="1"/>
  <c r="AB3746" i="1"/>
  <c r="AB3988" i="1"/>
  <c r="AB4020" i="1"/>
  <c r="AB4077" i="1"/>
  <c r="AB3641" i="1"/>
  <c r="AB3705" i="1"/>
  <c r="V3731" i="1"/>
  <c r="AB3731" i="1" s="1"/>
  <c r="Z3735" i="1"/>
  <c r="AB3735" i="1" s="1"/>
  <c r="AB3737" i="1"/>
  <c r="M3738" i="1"/>
  <c r="S3740" i="1"/>
  <c r="P3745" i="1"/>
  <c r="AB3745" i="1" s="1"/>
  <c r="V3747" i="1"/>
  <c r="AB3747" i="1" s="1"/>
  <c r="Z3751" i="1"/>
  <c r="AB3751" i="1" s="1"/>
  <c r="M3754" i="1"/>
  <c r="AB3754" i="1" s="1"/>
  <c r="S3756" i="1"/>
  <c r="AB3756" i="1" s="1"/>
  <c r="AB3761" i="1"/>
  <c r="S3761" i="1"/>
  <c r="AB3762" i="1"/>
  <c r="P3766" i="1"/>
  <c r="AB3766" i="1" s="1"/>
  <c r="Z3768" i="1"/>
  <c r="AB3768" i="1" s="1"/>
  <c r="M3771" i="1"/>
  <c r="AB3771" i="1" s="1"/>
  <c r="V3772" i="1"/>
  <c r="AB3772" i="1" s="1"/>
  <c r="AB3777" i="1"/>
  <c r="S3777" i="1"/>
  <c r="AB3778" i="1"/>
  <c r="P3782" i="1"/>
  <c r="AB3782" i="1" s="1"/>
  <c r="Z3784" i="1"/>
  <c r="AB3784" i="1" s="1"/>
  <c r="M3787" i="1"/>
  <c r="V3788" i="1"/>
  <c r="AB3788" i="1" s="1"/>
  <c r="S3793" i="1"/>
  <c r="AB3793" i="1" s="1"/>
  <c r="AB3794" i="1"/>
  <c r="P3798" i="1"/>
  <c r="AB3798" i="1" s="1"/>
  <c r="Z3800" i="1"/>
  <c r="M3803" i="1"/>
  <c r="AB3803" i="1" s="1"/>
  <c r="V3804" i="1"/>
  <c r="S3809" i="1"/>
  <c r="AB3809" i="1" s="1"/>
  <c r="AB3810" i="1"/>
  <c r="P3814" i="1"/>
  <c r="Z3816" i="1"/>
  <c r="M3819" i="1"/>
  <c r="AB3819" i="1" s="1"/>
  <c r="V3820" i="1"/>
  <c r="AB3820" i="1" s="1"/>
  <c r="AB3825" i="1"/>
  <c r="S3825" i="1"/>
  <c r="AB3826" i="1"/>
  <c r="P3830" i="1"/>
  <c r="AB3830" i="1" s="1"/>
  <c r="Z3832" i="1"/>
  <c r="AB3832" i="1" s="1"/>
  <c r="M3835" i="1"/>
  <c r="AB3835" i="1" s="1"/>
  <c r="V3836" i="1"/>
  <c r="AB3836" i="1" s="1"/>
  <c r="AB3841" i="1"/>
  <c r="S3841" i="1"/>
  <c r="AB3842" i="1"/>
  <c r="P3846" i="1"/>
  <c r="AB3846" i="1" s="1"/>
  <c r="Z3848" i="1"/>
  <c r="AB3848" i="1" s="1"/>
  <c r="M3851" i="1"/>
  <c r="V3852" i="1"/>
  <c r="AB3852" i="1" s="1"/>
  <c r="S3857" i="1"/>
  <c r="AB3857" i="1" s="1"/>
  <c r="AB3858" i="1"/>
  <c r="P3862" i="1"/>
  <c r="AB3862" i="1" s="1"/>
  <c r="Z3864" i="1"/>
  <c r="M3867" i="1"/>
  <c r="AB3867" i="1" s="1"/>
  <c r="V3868" i="1"/>
  <c r="S3873" i="1"/>
  <c r="AB3873" i="1" s="1"/>
  <c r="AB3874" i="1"/>
  <c r="P3878" i="1"/>
  <c r="Z3880" i="1"/>
  <c r="M3883" i="1"/>
  <c r="AB3883" i="1" s="1"/>
  <c r="V3884" i="1"/>
  <c r="AB3884" i="1" s="1"/>
  <c r="AB3889" i="1"/>
  <c r="S3889" i="1"/>
  <c r="AB3890" i="1"/>
  <c r="P3894" i="1"/>
  <c r="AB3894" i="1" s="1"/>
  <c r="Z3896" i="1"/>
  <c r="AB3896" i="1" s="1"/>
  <c r="M3899" i="1"/>
  <c r="AB3899" i="1" s="1"/>
  <c r="V3900" i="1"/>
  <c r="AB3900" i="1" s="1"/>
  <c r="AB3905" i="1"/>
  <c r="S3905" i="1"/>
  <c r="AB3906" i="1"/>
  <c r="M3909" i="1"/>
  <c r="M3912" i="1"/>
  <c r="AB3912" i="1" s="1"/>
  <c r="AB3918" i="1"/>
  <c r="P3920" i="1"/>
  <c r="S3927" i="1"/>
  <c r="AB3927" i="1" s="1"/>
  <c r="S3930" i="1"/>
  <c r="P3935" i="1"/>
  <c r="Z3937" i="1"/>
  <c r="AB3937" i="1" s="1"/>
  <c r="M3940" i="1"/>
  <c r="AB3945" i="1"/>
  <c r="S3950" i="1"/>
  <c r="AB3950" i="1" s="1"/>
  <c r="AB3951" i="1"/>
  <c r="AB3964" i="1"/>
  <c r="Z3969" i="1"/>
  <c r="AB3969" i="1" s="1"/>
  <c r="M3972" i="1"/>
  <c r="AB3977" i="1"/>
  <c r="AB3982" i="1"/>
  <c r="S3982" i="1"/>
  <c r="AB3983" i="1"/>
  <c r="AB3996" i="1"/>
  <c r="Z4001" i="1"/>
  <c r="M4004" i="1"/>
  <c r="AB4009" i="1"/>
  <c r="AB4014" i="1"/>
  <c r="S4014" i="1"/>
  <c r="AB4015" i="1"/>
  <c r="AB4028" i="1"/>
  <c r="Z4033" i="1"/>
  <c r="AB4033" i="1" s="1"/>
  <c r="M4036" i="1"/>
  <c r="AB4041" i="1"/>
  <c r="S4046" i="1"/>
  <c r="AB4046" i="1" s="1"/>
  <c r="AB4047" i="1"/>
  <c r="AB4060" i="1"/>
  <c r="AB4073" i="1"/>
  <c r="AB4079" i="1"/>
  <c r="AB4092" i="1"/>
  <c r="AB4097" i="1"/>
  <c r="AB4106" i="1"/>
  <c r="AB4108" i="1"/>
  <c r="AB4113" i="1"/>
  <c r="AB4295" i="1"/>
  <c r="AB4382" i="1"/>
  <c r="AB3645" i="1"/>
  <c r="AB3661" i="1"/>
  <c r="AB3677" i="1"/>
  <c r="AB3693" i="1"/>
  <c r="AB3709" i="1"/>
  <c r="AB3725" i="1"/>
  <c r="AB3741" i="1"/>
  <c r="AB3757" i="1"/>
  <c r="AB3758" i="1"/>
  <c r="AB3773" i="1"/>
  <c r="AB3789" i="1"/>
  <c r="AB3805" i="1"/>
  <c r="AB3821" i="1"/>
  <c r="AB3822" i="1"/>
  <c r="AB3837" i="1"/>
  <c r="AB3853" i="1"/>
  <c r="AB3869" i="1"/>
  <c r="AB3885" i="1"/>
  <c r="AB3886" i="1"/>
  <c r="AB3901" i="1"/>
  <c r="AB3909" i="1"/>
  <c r="AB3915" i="1"/>
  <c r="AB3920" i="1"/>
  <c r="AB3930" i="1"/>
  <c r="AB3940" i="1"/>
  <c r="AB3959" i="1"/>
  <c r="AB3972" i="1"/>
  <c r="AB3985" i="1"/>
  <c r="AB3991" i="1"/>
  <c r="AB4004" i="1"/>
  <c r="AB4023" i="1"/>
  <c r="AB4036" i="1"/>
  <c r="AB4055" i="1"/>
  <c r="AB4068" i="1"/>
  <c r="AB4087" i="1"/>
  <c r="AB4093" i="1"/>
  <c r="AB4102" i="1"/>
  <c r="AB4104" i="1"/>
  <c r="AB4109" i="1"/>
  <c r="AB4118" i="1"/>
  <c r="AB4125" i="1"/>
  <c r="AB4141" i="1"/>
  <c r="AB4157" i="1"/>
  <c r="AB4173" i="1"/>
  <c r="AB4189" i="1"/>
  <c r="AB4205" i="1"/>
  <c r="AB4221" i="1"/>
  <c r="AB4243" i="1"/>
  <c r="Z3631" i="1"/>
  <c r="AB3631" i="1" s="1"/>
  <c r="AB3633" i="1"/>
  <c r="M3634" i="1"/>
  <c r="AB3634" i="1" s="1"/>
  <c r="S3636" i="1"/>
  <c r="P3641" i="1"/>
  <c r="V3643" i="1"/>
  <c r="AB3643" i="1" s="1"/>
  <c r="Z3647" i="1"/>
  <c r="AB3647" i="1" s="1"/>
  <c r="AB3649" i="1"/>
  <c r="M3650" i="1"/>
  <c r="S3652" i="1"/>
  <c r="AB3652" i="1" s="1"/>
  <c r="P3657" i="1"/>
  <c r="AB3657" i="1" s="1"/>
  <c r="V3659" i="1"/>
  <c r="Z3663" i="1"/>
  <c r="AB3665" i="1"/>
  <c r="M3666" i="1"/>
  <c r="AB3666" i="1" s="1"/>
  <c r="S3668" i="1"/>
  <c r="P3673" i="1"/>
  <c r="AB3673" i="1" s="1"/>
  <c r="V3675" i="1"/>
  <c r="AB3675" i="1" s="1"/>
  <c r="Z3679" i="1"/>
  <c r="AB3679" i="1" s="1"/>
  <c r="AB3681" i="1"/>
  <c r="M3682" i="1"/>
  <c r="S3684" i="1"/>
  <c r="AB3684" i="1" s="1"/>
  <c r="P3689" i="1"/>
  <c r="AB3689" i="1" s="1"/>
  <c r="V3691" i="1"/>
  <c r="Z3695" i="1"/>
  <c r="AB3695" i="1" s="1"/>
  <c r="AB3697" i="1"/>
  <c r="M3698" i="1"/>
  <c r="AB3698" i="1" s="1"/>
  <c r="S3700" i="1"/>
  <c r="AB3700" i="1" s="1"/>
  <c r="P3705" i="1"/>
  <c r="V3707" i="1"/>
  <c r="AB3707" i="1" s="1"/>
  <c r="Z3711" i="1"/>
  <c r="AB3711" i="1" s="1"/>
  <c r="AB3713" i="1"/>
  <c r="M3714" i="1"/>
  <c r="AB3714" i="1" s="1"/>
  <c r="S3716" i="1"/>
  <c r="P3721" i="1"/>
  <c r="AB3721" i="1" s="1"/>
  <c r="V3723" i="1"/>
  <c r="AB3723" i="1" s="1"/>
  <c r="Z3727" i="1"/>
  <c r="AB3727" i="1" s="1"/>
  <c r="AB3729" i="1"/>
  <c r="M3730" i="1"/>
  <c r="AB3730" i="1" s="1"/>
  <c r="S3732" i="1"/>
  <c r="P3737" i="1"/>
  <c r="V3739" i="1"/>
  <c r="AB3739" i="1" s="1"/>
  <c r="Z3743" i="1"/>
  <c r="AB3743" i="1" s="1"/>
  <c r="M3746" i="1"/>
  <c r="S3748" i="1"/>
  <c r="P3753" i="1"/>
  <c r="AB3753" i="1" s="1"/>
  <c r="V3755" i="1"/>
  <c r="AB3755" i="1" s="1"/>
  <c r="P3758" i="1"/>
  <c r="Z3760" i="1"/>
  <c r="AB3760" i="1" s="1"/>
  <c r="M3763" i="1"/>
  <c r="AB3763" i="1" s="1"/>
  <c r="V3764" i="1"/>
  <c r="S3769" i="1"/>
  <c r="AB3769" i="1" s="1"/>
  <c r="AB3770" i="1"/>
  <c r="P3774" i="1"/>
  <c r="AB3774" i="1" s="1"/>
  <c r="Z3776" i="1"/>
  <c r="AB3776" i="1" s="1"/>
  <c r="M3779" i="1"/>
  <c r="AB3779" i="1" s="1"/>
  <c r="V3780" i="1"/>
  <c r="AB3780" i="1" s="1"/>
  <c r="AB3785" i="1"/>
  <c r="S3785" i="1"/>
  <c r="AB3786" i="1"/>
  <c r="P3790" i="1"/>
  <c r="AB3790" i="1" s="1"/>
  <c r="Z3792" i="1"/>
  <c r="AB3792" i="1" s="1"/>
  <c r="M3795" i="1"/>
  <c r="AB3795" i="1" s="1"/>
  <c r="V3796" i="1"/>
  <c r="AB3801" i="1"/>
  <c r="S3801" i="1"/>
  <c r="AB3802" i="1"/>
  <c r="P3806" i="1"/>
  <c r="AB3806" i="1" s="1"/>
  <c r="Z3808" i="1"/>
  <c r="AB3808" i="1" s="1"/>
  <c r="M3811" i="1"/>
  <c r="AB3811" i="1" s="1"/>
  <c r="V3812" i="1"/>
  <c r="AB3812" i="1" s="1"/>
  <c r="S3817" i="1"/>
  <c r="AB3817" i="1" s="1"/>
  <c r="AB3818" i="1"/>
  <c r="P3822" i="1"/>
  <c r="Z3824" i="1"/>
  <c r="AB3824" i="1" s="1"/>
  <c r="M3827" i="1"/>
  <c r="AB3827" i="1" s="1"/>
  <c r="V3828" i="1"/>
  <c r="S3833" i="1"/>
  <c r="AB3833" i="1" s="1"/>
  <c r="AB3834" i="1"/>
  <c r="P3838" i="1"/>
  <c r="AB3838" i="1" s="1"/>
  <c r="Z3840" i="1"/>
  <c r="AB3840" i="1" s="1"/>
  <c r="M3843" i="1"/>
  <c r="AB3843" i="1" s="1"/>
  <c r="V3844" i="1"/>
  <c r="AB3844" i="1" s="1"/>
  <c r="S3849" i="1"/>
  <c r="AB3849" i="1" s="1"/>
  <c r="AB3850" i="1"/>
  <c r="P3854" i="1"/>
  <c r="AB3854" i="1" s="1"/>
  <c r="Z3856" i="1"/>
  <c r="AB3856" i="1" s="1"/>
  <c r="M3859" i="1"/>
  <c r="AB3859" i="1" s="1"/>
  <c r="V3860" i="1"/>
  <c r="AB3865" i="1"/>
  <c r="S3865" i="1"/>
  <c r="AB3866" i="1"/>
  <c r="P3870" i="1"/>
  <c r="AB3870" i="1" s="1"/>
  <c r="Z3872" i="1"/>
  <c r="AB3872" i="1" s="1"/>
  <c r="M3875" i="1"/>
  <c r="AB3875" i="1" s="1"/>
  <c r="V3876" i="1"/>
  <c r="AB3876" i="1" s="1"/>
  <c r="S3881" i="1"/>
  <c r="AB3881" i="1" s="1"/>
  <c r="AB3882" i="1"/>
  <c r="P3886" i="1"/>
  <c r="Z3888" i="1"/>
  <c r="AB3888" i="1" s="1"/>
  <c r="M3891" i="1"/>
  <c r="AB3891" i="1" s="1"/>
  <c r="V3892" i="1"/>
  <c r="S3897" i="1"/>
  <c r="AB3897" i="1" s="1"/>
  <c r="AB3898" i="1"/>
  <c r="P3902" i="1"/>
  <c r="AB3902" i="1" s="1"/>
  <c r="Z3904" i="1"/>
  <c r="AB3904" i="1" s="1"/>
  <c r="M3907" i="1"/>
  <c r="AB3907" i="1" s="1"/>
  <c r="AB3911" i="1"/>
  <c r="S3911" i="1"/>
  <c r="S3914" i="1"/>
  <c r="P3919" i="1"/>
  <c r="AB3921" i="1"/>
  <c r="Z3922" i="1"/>
  <c r="M3925" i="1"/>
  <c r="AB3925" i="1" s="1"/>
  <c r="M3928" i="1"/>
  <c r="AB3928" i="1" s="1"/>
  <c r="AB3934" i="1"/>
  <c r="AB3948" i="1"/>
  <c r="Z3953" i="1"/>
  <c r="AB3953" i="1" s="1"/>
  <c r="M3956" i="1"/>
  <c r="AB3956" i="1" s="1"/>
  <c r="AB3961" i="1"/>
  <c r="AB3966" i="1"/>
  <c r="S3966" i="1"/>
  <c r="AB3967" i="1"/>
  <c r="AB3980" i="1"/>
  <c r="Z3985" i="1"/>
  <c r="M3988" i="1"/>
  <c r="AB3993" i="1"/>
  <c r="AB3998" i="1"/>
  <c r="S3998" i="1"/>
  <c r="AB3999" i="1"/>
  <c r="AB4012" i="1"/>
  <c r="Z4017" i="1"/>
  <c r="AB4017" i="1" s="1"/>
  <c r="M4020" i="1"/>
  <c r="AB4025" i="1"/>
  <c r="S4030" i="1"/>
  <c r="AB4030" i="1" s="1"/>
  <c r="AB4031" i="1"/>
  <c r="AB4044" i="1"/>
  <c r="Z4049" i="1"/>
  <c r="AB4049" i="1" s="1"/>
  <c r="M4052" i="1"/>
  <c r="AB4052" i="1" s="1"/>
  <c r="AB4057" i="1"/>
  <c r="S4062" i="1"/>
  <c r="AB4062" i="1" s="1"/>
  <c r="AB4063" i="1"/>
  <c r="AB4076" i="1"/>
  <c r="Z4081" i="1"/>
  <c r="AB4081" i="1" s="1"/>
  <c r="M4084" i="1"/>
  <c r="AB4089" i="1"/>
  <c r="AB4098" i="1"/>
  <c r="AB4100" i="1"/>
  <c r="AB4105" i="1"/>
  <c r="AB4114" i="1"/>
  <c r="AB4116" i="1"/>
  <c r="AB4121" i="1"/>
  <c r="AB4137" i="1"/>
  <c r="AB4153" i="1"/>
  <c r="AB4169" i="1"/>
  <c r="AB4185" i="1"/>
  <c r="AB4201" i="1"/>
  <c r="AB4217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5" i="1"/>
  <c r="AB4270" i="1"/>
  <c r="AB4385" i="1"/>
  <c r="AB3919" i="1"/>
  <c r="AB3935" i="1"/>
  <c r="AB3938" i="1"/>
  <c r="AB3946" i="1"/>
  <c r="AB3954" i="1"/>
  <c r="AB3962" i="1"/>
  <c r="AB3970" i="1"/>
  <c r="AB3978" i="1"/>
  <c r="AB3986" i="1"/>
  <c r="AB3994" i="1"/>
  <c r="AB4002" i="1"/>
  <c r="AB4010" i="1"/>
  <c r="AB4018" i="1"/>
  <c r="AB4026" i="1"/>
  <c r="AB4034" i="1"/>
  <c r="AB4042" i="1"/>
  <c r="AB4050" i="1"/>
  <c r="AB4058" i="1"/>
  <c r="AB4066" i="1"/>
  <c r="AB4074" i="1"/>
  <c r="AB4082" i="1"/>
  <c r="AB4090" i="1"/>
  <c r="AB4258" i="1"/>
  <c r="AB4262" i="1"/>
  <c r="AB4294" i="1"/>
  <c r="AB4657" i="1"/>
  <c r="M3908" i="1"/>
  <c r="S3910" i="1"/>
  <c r="AB3910" i="1" s="1"/>
  <c r="P3915" i="1"/>
  <c r="V3917" i="1"/>
  <c r="AB3917" i="1" s="1"/>
  <c r="Z3921" i="1"/>
  <c r="AB3923" i="1"/>
  <c r="M3924" i="1"/>
  <c r="AB3924" i="1" s="1"/>
  <c r="S3926" i="1"/>
  <c r="AB3926" i="1" s="1"/>
  <c r="P3931" i="1"/>
  <c r="AB3931" i="1" s="1"/>
  <c r="V3933" i="1"/>
  <c r="P3939" i="1"/>
  <c r="AB3939" i="1" s="1"/>
  <c r="V3941" i="1"/>
  <c r="AB3941" i="1" s="1"/>
  <c r="P3947" i="1"/>
  <c r="AB3947" i="1" s="1"/>
  <c r="V3949" i="1"/>
  <c r="AB3949" i="1" s="1"/>
  <c r="P3955" i="1"/>
  <c r="AB3955" i="1" s="1"/>
  <c r="V3957" i="1"/>
  <c r="AB3957" i="1" s="1"/>
  <c r="P3963" i="1"/>
  <c r="AB3963" i="1" s="1"/>
  <c r="V3965" i="1"/>
  <c r="AB3965" i="1" s="1"/>
  <c r="P3971" i="1"/>
  <c r="AB3971" i="1" s="1"/>
  <c r="V3973" i="1"/>
  <c r="AB3973" i="1" s="1"/>
  <c r="P3979" i="1"/>
  <c r="AB3979" i="1" s="1"/>
  <c r="V3981" i="1"/>
  <c r="AB3981" i="1" s="1"/>
  <c r="P3987" i="1"/>
  <c r="AB3987" i="1" s="1"/>
  <c r="V3989" i="1"/>
  <c r="AB3989" i="1" s="1"/>
  <c r="P3995" i="1"/>
  <c r="AB3995" i="1" s="1"/>
  <c r="V3997" i="1"/>
  <c r="AB3997" i="1" s="1"/>
  <c r="P4003" i="1"/>
  <c r="AB4003" i="1" s="1"/>
  <c r="V4005" i="1"/>
  <c r="AB4005" i="1" s="1"/>
  <c r="P4011" i="1"/>
  <c r="AB4011" i="1" s="1"/>
  <c r="V4013" i="1"/>
  <c r="P4019" i="1"/>
  <c r="AB4019" i="1" s="1"/>
  <c r="V4021" i="1"/>
  <c r="AB4021" i="1" s="1"/>
  <c r="P4027" i="1"/>
  <c r="AB4027" i="1" s="1"/>
  <c r="V4029" i="1"/>
  <c r="P4035" i="1"/>
  <c r="AB4035" i="1" s="1"/>
  <c r="V4037" i="1"/>
  <c r="AB4037" i="1" s="1"/>
  <c r="P4043" i="1"/>
  <c r="AB4043" i="1" s="1"/>
  <c r="V4045" i="1"/>
  <c r="P4051" i="1"/>
  <c r="AB4051" i="1" s="1"/>
  <c r="V4053" i="1"/>
  <c r="AB4053" i="1" s="1"/>
  <c r="P4059" i="1"/>
  <c r="AB4059" i="1" s="1"/>
  <c r="V4061" i="1"/>
  <c r="AB4061" i="1" s="1"/>
  <c r="P4067" i="1"/>
  <c r="AB4067" i="1" s="1"/>
  <c r="V4069" i="1"/>
  <c r="AB4069" i="1" s="1"/>
  <c r="P4075" i="1"/>
  <c r="AB4075" i="1" s="1"/>
  <c r="V4077" i="1"/>
  <c r="P4083" i="1"/>
  <c r="AB4083" i="1" s="1"/>
  <c r="V4085" i="1"/>
  <c r="AB4085" i="1" s="1"/>
  <c r="P4091" i="1"/>
  <c r="AB4091" i="1" s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40" i="1"/>
  <c r="AB4250" i="1"/>
  <c r="AB4254" i="1"/>
  <c r="AB4286" i="1"/>
  <c r="AB4406" i="1"/>
  <c r="AB4417" i="1"/>
  <c r="AB4673" i="1"/>
  <c r="AB4248" i="1"/>
  <c r="AB4256" i="1"/>
  <c r="AB4264" i="1"/>
  <c r="AB4272" i="1"/>
  <c r="AB4280" i="1"/>
  <c r="AB4288" i="1"/>
  <c r="AB4393" i="1"/>
  <c r="AB4499" i="1"/>
  <c r="AB4619" i="1"/>
  <c r="M4230" i="1"/>
  <c r="S4232" i="1"/>
  <c r="AB4232" i="1" s="1"/>
  <c r="P4237" i="1"/>
  <c r="AB4237" i="1" s="1"/>
  <c r="V4239" i="1"/>
  <c r="AB4239" i="1" s="1"/>
  <c r="P4241" i="1"/>
  <c r="AB4241" i="1" s="1"/>
  <c r="V4243" i="1"/>
  <c r="P4249" i="1"/>
  <c r="AB4249" i="1" s="1"/>
  <c r="V4251" i="1"/>
  <c r="AB4251" i="1" s="1"/>
  <c r="P4257" i="1"/>
  <c r="AB4257" i="1" s="1"/>
  <c r="V4259" i="1"/>
  <c r="AB4259" i="1" s="1"/>
  <c r="P4265" i="1"/>
  <c r="AB4265" i="1" s="1"/>
  <c r="V4267" i="1"/>
  <c r="AB4267" i="1" s="1"/>
  <c r="P4273" i="1"/>
  <c r="AB4273" i="1" s="1"/>
  <c r="V4275" i="1"/>
  <c r="AB4275" i="1" s="1"/>
  <c r="P4281" i="1"/>
  <c r="AB4281" i="1" s="1"/>
  <c r="V4283" i="1"/>
  <c r="AB4283" i="1" s="1"/>
  <c r="P4289" i="1"/>
  <c r="AB4289" i="1" s="1"/>
  <c r="V4291" i="1"/>
  <c r="AB4291" i="1" s="1"/>
  <c r="M4298" i="1"/>
  <c r="AB4298" i="1" s="1"/>
  <c r="AB4299" i="1"/>
  <c r="M4302" i="1"/>
  <c r="AB4302" i="1" s="1"/>
  <c r="AB4303" i="1"/>
  <c r="M4306" i="1"/>
  <c r="AB4306" i="1" s="1"/>
  <c r="AB4307" i="1"/>
  <c r="M4310" i="1"/>
  <c r="AB4310" i="1" s="1"/>
  <c r="AB4311" i="1"/>
  <c r="M4314" i="1"/>
  <c r="AB4314" i="1" s="1"/>
  <c r="AB4315" i="1"/>
  <c r="M4318" i="1"/>
  <c r="AB4318" i="1" s="1"/>
  <c r="AB4319" i="1"/>
  <c r="M4322" i="1"/>
  <c r="AB4322" i="1" s="1"/>
  <c r="AB4323" i="1"/>
  <c r="M4326" i="1"/>
  <c r="AB4326" i="1" s="1"/>
  <c r="AB4327" i="1"/>
  <c r="M4330" i="1"/>
  <c r="AB4330" i="1" s="1"/>
  <c r="AB4331" i="1"/>
  <c r="M4334" i="1"/>
  <c r="AB4334" i="1" s="1"/>
  <c r="AB4335" i="1"/>
  <c r="M4338" i="1"/>
  <c r="AB4338" i="1" s="1"/>
  <c r="AB4339" i="1"/>
  <c r="M4342" i="1"/>
  <c r="AB4342" i="1" s="1"/>
  <c r="AB4343" i="1"/>
  <c r="M4346" i="1"/>
  <c r="AB4346" i="1" s="1"/>
  <c r="AB4347" i="1"/>
  <c r="M4350" i="1"/>
  <c r="AB4350" i="1" s="1"/>
  <c r="AB4351" i="1"/>
  <c r="M4354" i="1"/>
  <c r="AB4354" i="1" s="1"/>
  <c r="AB4355" i="1"/>
  <c r="M4358" i="1"/>
  <c r="AB4358" i="1" s="1"/>
  <c r="AB4359" i="1"/>
  <c r="M4362" i="1"/>
  <c r="AB4362" i="1" s="1"/>
  <c r="AB4363" i="1"/>
  <c r="M4366" i="1"/>
  <c r="AB4366" i="1" s="1"/>
  <c r="AB4367" i="1"/>
  <c r="M4370" i="1"/>
  <c r="AB4370" i="1" s="1"/>
  <c r="AB4371" i="1"/>
  <c r="M4374" i="1"/>
  <c r="AB4374" i="1" s="1"/>
  <c r="AB4375" i="1"/>
  <c r="M4378" i="1"/>
  <c r="AB4378" i="1" s="1"/>
  <c r="P4389" i="1"/>
  <c r="AB4416" i="1"/>
  <c r="AB4435" i="1"/>
  <c r="AB4455" i="1"/>
  <c r="AB4515" i="1"/>
  <c r="AB4519" i="1"/>
  <c r="Z4231" i="1"/>
  <c r="AB4231" i="1" s="1"/>
  <c r="AB4233" i="1"/>
  <c r="M4234" i="1"/>
  <c r="AB4234" i="1" s="1"/>
  <c r="S4236" i="1"/>
  <c r="AB4236" i="1" s="1"/>
  <c r="M4242" i="1"/>
  <c r="AB4242" i="1" s="1"/>
  <c r="S4244" i="1"/>
  <c r="AB4244" i="1" s="1"/>
  <c r="AB4245" i="1"/>
  <c r="Z4247" i="1"/>
  <c r="AB4247" i="1" s="1"/>
  <c r="M4250" i="1"/>
  <c r="S4252" i="1"/>
  <c r="AB4252" i="1" s="1"/>
  <c r="AB4253" i="1"/>
  <c r="Z4255" i="1"/>
  <c r="AB4255" i="1" s="1"/>
  <c r="M4258" i="1"/>
  <c r="S4260" i="1"/>
  <c r="AB4260" i="1" s="1"/>
  <c r="AB4261" i="1"/>
  <c r="Z4263" i="1"/>
  <c r="AB4263" i="1" s="1"/>
  <c r="M4266" i="1"/>
  <c r="AB4266" i="1" s="1"/>
  <c r="AB4268" i="1"/>
  <c r="S4268" i="1"/>
  <c r="AB4269" i="1"/>
  <c r="Z4271" i="1"/>
  <c r="AB4271" i="1" s="1"/>
  <c r="M4274" i="1"/>
  <c r="AB4274" i="1" s="1"/>
  <c r="S4276" i="1"/>
  <c r="AB4276" i="1" s="1"/>
  <c r="AB4277" i="1"/>
  <c r="Z4279" i="1"/>
  <c r="AB4279" i="1" s="1"/>
  <c r="M4282" i="1"/>
  <c r="AB4282" i="1" s="1"/>
  <c r="S4284" i="1"/>
  <c r="AB4284" i="1" s="1"/>
  <c r="AB4285" i="1"/>
  <c r="Z4287" i="1"/>
  <c r="AB4287" i="1" s="1"/>
  <c r="M4290" i="1"/>
  <c r="AB4290" i="1" s="1"/>
  <c r="S4292" i="1"/>
  <c r="AB4292" i="1" s="1"/>
  <c r="AB4293" i="1"/>
  <c r="Z4295" i="1"/>
  <c r="AB4381" i="1"/>
  <c r="AB4394" i="1"/>
  <c r="AB4397" i="1"/>
  <c r="AB4413" i="1"/>
  <c r="AB4471" i="1"/>
  <c r="AB4475" i="1"/>
  <c r="AB4587" i="1"/>
  <c r="P4380" i="1"/>
  <c r="V4382" i="1"/>
  <c r="Z4386" i="1"/>
  <c r="AB4386" i="1" s="1"/>
  <c r="M4389" i="1"/>
  <c r="AB4389" i="1" s="1"/>
  <c r="S4391" i="1"/>
  <c r="AB4391" i="1" s="1"/>
  <c r="P4396" i="1"/>
  <c r="AB4396" i="1" s="1"/>
  <c r="V4398" i="1"/>
  <c r="AB4398" i="1" s="1"/>
  <c r="Z4402" i="1"/>
  <c r="AB4404" i="1"/>
  <c r="M4405" i="1"/>
  <c r="AB4405" i="1" s="1"/>
  <c r="S4407" i="1"/>
  <c r="AB4407" i="1" s="1"/>
  <c r="P4412" i="1"/>
  <c r="V4414" i="1"/>
  <c r="AB4414" i="1" s="1"/>
  <c r="Z4418" i="1"/>
  <c r="M4421" i="1"/>
  <c r="S4424" i="1"/>
  <c r="AB4424" i="1" s="1"/>
  <c r="AB4425" i="1"/>
  <c r="P4429" i="1"/>
  <c r="AB4429" i="1" s="1"/>
  <c r="Z4431" i="1"/>
  <c r="AB4431" i="1" s="1"/>
  <c r="M4434" i="1"/>
  <c r="AB4434" i="1" s="1"/>
  <c r="V4435" i="1"/>
  <c r="S4440" i="1"/>
  <c r="AB4440" i="1" s="1"/>
  <c r="AB4441" i="1"/>
  <c r="P4445" i="1"/>
  <c r="AB4445" i="1" s="1"/>
  <c r="Z4447" i="1"/>
  <c r="AB4447" i="1" s="1"/>
  <c r="M4450" i="1"/>
  <c r="AB4450" i="1" s="1"/>
  <c r="V4451" i="1"/>
  <c r="AB4451" i="1" s="1"/>
  <c r="AB4456" i="1"/>
  <c r="AB4458" i="1"/>
  <c r="AB4465" i="1"/>
  <c r="AB4472" i="1"/>
  <c r="AB4474" i="1"/>
  <c r="AB4481" i="1"/>
  <c r="AB4488" i="1"/>
  <c r="AB4490" i="1"/>
  <c r="AB4497" i="1"/>
  <c r="AB4504" i="1"/>
  <c r="AB4506" i="1"/>
  <c r="AB4513" i="1"/>
  <c r="AB4520" i="1"/>
  <c r="AB4522" i="1"/>
  <c r="AB4671" i="1"/>
  <c r="S4379" i="1"/>
  <c r="AB4379" i="1" s="1"/>
  <c r="P4384" i="1"/>
  <c r="AB4384" i="1" s="1"/>
  <c r="V4386" i="1"/>
  <c r="Z4390" i="1"/>
  <c r="AB4392" i="1"/>
  <c r="M4393" i="1"/>
  <c r="S4395" i="1"/>
  <c r="AB4395" i="1" s="1"/>
  <c r="P4400" i="1"/>
  <c r="AB4400" i="1" s="1"/>
  <c r="V4402" i="1"/>
  <c r="AB4402" i="1" s="1"/>
  <c r="Z4406" i="1"/>
  <c r="AB4408" i="1"/>
  <c r="M4409" i="1"/>
  <c r="AB4409" i="1" s="1"/>
  <c r="S4411" i="1"/>
  <c r="AB4411" i="1" s="1"/>
  <c r="P4416" i="1"/>
  <c r="V4418" i="1"/>
  <c r="AB4418" i="1" s="1"/>
  <c r="M4430" i="1"/>
  <c r="AB4430" i="1" s="1"/>
  <c r="AB4436" i="1"/>
  <c r="AB4452" i="1"/>
  <c r="AB4453" i="1"/>
  <c r="AB4460" i="1"/>
  <c r="AB4462" i="1"/>
  <c r="AB4469" i="1"/>
  <c r="AB4476" i="1"/>
  <c r="AB4478" i="1"/>
  <c r="AB4485" i="1"/>
  <c r="AB4492" i="1"/>
  <c r="AB4494" i="1"/>
  <c r="AB4501" i="1"/>
  <c r="AB4508" i="1"/>
  <c r="AB4510" i="1"/>
  <c r="AB4517" i="1"/>
  <c r="AB4547" i="1"/>
  <c r="AB4563" i="1"/>
  <c r="AB4611" i="1"/>
  <c r="AB4618" i="1"/>
  <c r="AB4621" i="1"/>
  <c r="Z4378" i="1"/>
  <c r="AB4380" i="1"/>
  <c r="M4381" i="1"/>
  <c r="S4383" i="1"/>
  <c r="AB4383" i="1" s="1"/>
  <c r="P4388" i="1"/>
  <c r="AB4388" i="1" s="1"/>
  <c r="V4390" i="1"/>
  <c r="AB4390" i="1" s="1"/>
  <c r="Z4394" i="1"/>
  <c r="M4397" i="1"/>
  <c r="S4399" i="1"/>
  <c r="AB4399" i="1" s="1"/>
  <c r="P4404" i="1"/>
  <c r="V4406" i="1"/>
  <c r="Z4410" i="1"/>
  <c r="AB4410" i="1" s="1"/>
  <c r="AB4412" i="1"/>
  <c r="M4413" i="1"/>
  <c r="S4415" i="1"/>
  <c r="AB4415" i="1" s="1"/>
  <c r="P4420" i="1"/>
  <c r="AB4420" i="1" s="1"/>
  <c r="P4421" i="1"/>
  <c r="AB4421" i="1" s="1"/>
  <c r="Z4423" i="1"/>
  <c r="AB4423" i="1" s="1"/>
  <c r="M4426" i="1"/>
  <c r="AB4426" i="1" s="1"/>
  <c r="V4427" i="1"/>
  <c r="AB4427" i="1" s="1"/>
  <c r="AB4432" i="1"/>
  <c r="S4432" i="1"/>
  <c r="AB4433" i="1"/>
  <c r="P4437" i="1"/>
  <c r="AB4437" i="1" s="1"/>
  <c r="Z4439" i="1"/>
  <c r="AB4439" i="1" s="1"/>
  <c r="M4442" i="1"/>
  <c r="AB4442" i="1" s="1"/>
  <c r="V4443" i="1"/>
  <c r="AB4443" i="1" s="1"/>
  <c r="S4448" i="1"/>
  <c r="AB4448" i="1" s="1"/>
  <c r="AB4449" i="1"/>
  <c r="AB4457" i="1"/>
  <c r="AB4464" i="1"/>
  <c r="AB4466" i="1"/>
  <c r="AB4473" i="1"/>
  <c r="AB4480" i="1"/>
  <c r="AB4482" i="1"/>
  <c r="AB4489" i="1"/>
  <c r="AB4496" i="1"/>
  <c r="AB4498" i="1"/>
  <c r="AB4505" i="1"/>
  <c r="AB4512" i="1"/>
  <c r="AB4514" i="1"/>
  <c r="AB4521" i="1"/>
  <c r="AB4629" i="1"/>
  <c r="AB4693" i="1"/>
  <c r="P4629" i="1"/>
  <c r="V4631" i="1"/>
  <c r="AB4631" i="1" s="1"/>
  <c r="S4632" i="1"/>
  <c r="AB4632" i="1" s="1"/>
  <c r="P4633" i="1"/>
  <c r="AB4633" i="1" s="1"/>
  <c r="AB4636" i="1"/>
  <c r="AB4649" i="1"/>
  <c r="AB4652" i="1"/>
  <c r="AB4668" i="1"/>
  <c r="AB4681" i="1"/>
  <c r="AB4684" i="1"/>
  <c r="AB4718" i="1"/>
  <c r="AB4734" i="1"/>
  <c r="AB4742" i="1"/>
  <c r="AB4525" i="1"/>
  <c r="AB4528" i="1"/>
  <c r="AB4536" i="1"/>
  <c r="AB4537" i="1"/>
  <c r="AB4544" i="1"/>
  <c r="AB4552" i="1"/>
  <c r="AB4553" i="1"/>
  <c r="AB4560" i="1"/>
  <c r="AB4568" i="1"/>
  <c r="AB4569" i="1"/>
  <c r="AB4576" i="1"/>
  <c r="AB4584" i="1"/>
  <c r="AB4585" i="1"/>
  <c r="AB4592" i="1"/>
  <c r="AB4600" i="1"/>
  <c r="AB4601" i="1"/>
  <c r="AB4608" i="1"/>
  <c r="AB4616" i="1"/>
  <c r="AB4617" i="1"/>
  <c r="AB4623" i="1"/>
  <c r="AB4627" i="1"/>
  <c r="AB4754" i="1"/>
  <c r="AB4803" i="1"/>
  <c r="V4523" i="1"/>
  <c r="AB4523" i="1" s="1"/>
  <c r="P4529" i="1"/>
  <c r="AB4529" i="1" s="1"/>
  <c r="V4531" i="1"/>
  <c r="AB4531" i="1" s="1"/>
  <c r="P4537" i="1"/>
  <c r="V4539" i="1"/>
  <c r="AB4539" i="1" s="1"/>
  <c r="P4545" i="1"/>
  <c r="AB4545" i="1" s="1"/>
  <c r="V4547" i="1"/>
  <c r="P4553" i="1"/>
  <c r="V4555" i="1"/>
  <c r="AB4555" i="1" s="1"/>
  <c r="P4561" i="1"/>
  <c r="AB4561" i="1" s="1"/>
  <c r="V4563" i="1"/>
  <c r="P4569" i="1"/>
  <c r="V4571" i="1"/>
  <c r="AB4571" i="1" s="1"/>
  <c r="P4577" i="1"/>
  <c r="AB4577" i="1" s="1"/>
  <c r="V4579" i="1"/>
  <c r="AB4579" i="1" s="1"/>
  <c r="P4585" i="1"/>
  <c r="V4587" i="1"/>
  <c r="P4593" i="1"/>
  <c r="AB4593" i="1" s="1"/>
  <c r="V4595" i="1"/>
  <c r="AB4595" i="1" s="1"/>
  <c r="P4601" i="1"/>
  <c r="V4603" i="1"/>
  <c r="AB4603" i="1" s="1"/>
  <c r="P4609" i="1"/>
  <c r="AB4609" i="1" s="1"/>
  <c r="V4611" i="1"/>
  <c r="P4617" i="1"/>
  <c r="V4619" i="1"/>
  <c r="AB4642" i="1"/>
  <c r="V4646" i="1"/>
  <c r="AB4648" i="1"/>
  <c r="AB4658" i="1"/>
  <c r="V4662" i="1"/>
  <c r="AB4674" i="1"/>
  <c r="V4678" i="1"/>
  <c r="AB4680" i="1"/>
  <c r="AB4698" i="1"/>
  <c r="AB4710" i="1"/>
  <c r="AB4726" i="1"/>
  <c r="AB4759" i="1"/>
  <c r="P4635" i="1"/>
  <c r="V4637" i="1"/>
  <c r="AB4637" i="1" s="1"/>
  <c r="Z4641" i="1"/>
  <c r="M4644" i="1"/>
  <c r="AB4644" i="1" s="1"/>
  <c r="S4646" i="1"/>
  <c r="AB4646" i="1" s="1"/>
  <c r="P4651" i="1"/>
  <c r="V4653" i="1"/>
  <c r="AB4653" i="1" s="1"/>
  <c r="Z4657" i="1"/>
  <c r="AB4659" i="1"/>
  <c r="M4660" i="1"/>
  <c r="AB4660" i="1" s="1"/>
  <c r="S4662" i="1"/>
  <c r="AB4662" i="1" s="1"/>
  <c r="P4667" i="1"/>
  <c r="V4669" i="1"/>
  <c r="AB4669" i="1" s="1"/>
  <c r="Z4673" i="1"/>
  <c r="M4676" i="1"/>
  <c r="AB4676" i="1" s="1"/>
  <c r="S4678" i="1"/>
  <c r="AB4678" i="1" s="1"/>
  <c r="P4683" i="1"/>
  <c r="V4685" i="1"/>
  <c r="AB4685" i="1" s="1"/>
  <c r="V4689" i="1"/>
  <c r="AB4689" i="1" s="1"/>
  <c r="S4690" i="1"/>
  <c r="AB4690" i="1" s="1"/>
  <c r="P4695" i="1"/>
  <c r="M4696" i="1"/>
  <c r="AB4696" i="1" s="1"/>
  <c r="V4697" i="1"/>
  <c r="AB4697" i="1" s="1"/>
  <c r="S4698" i="1"/>
  <c r="P4703" i="1"/>
  <c r="AB4703" i="1" s="1"/>
  <c r="M4704" i="1"/>
  <c r="AB4704" i="1" s="1"/>
  <c r="V4705" i="1"/>
  <c r="AB4708" i="1"/>
  <c r="AB4712" i="1"/>
  <c r="AB4716" i="1"/>
  <c r="AB4720" i="1"/>
  <c r="AB4724" i="1"/>
  <c r="AB4728" i="1"/>
  <c r="AB4732" i="1"/>
  <c r="AB4739" i="1"/>
  <c r="AB4741" i="1"/>
  <c r="AB4748" i="1"/>
  <c r="AB4755" i="1"/>
  <c r="AB4774" i="1"/>
  <c r="AB4783" i="1"/>
  <c r="AB4798" i="1"/>
  <c r="AB4802" i="1"/>
  <c r="AB4806" i="1"/>
  <c r="AB4809" i="1"/>
  <c r="P4639" i="1"/>
  <c r="AB4639" i="1" s="1"/>
  <c r="V4641" i="1"/>
  <c r="AB4641" i="1" s="1"/>
  <c r="Z4645" i="1"/>
  <c r="AB4647" i="1"/>
  <c r="M4648" i="1"/>
  <c r="S4650" i="1"/>
  <c r="AB4650" i="1" s="1"/>
  <c r="P4655" i="1"/>
  <c r="AB4655" i="1" s="1"/>
  <c r="V4657" i="1"/>
  <c r="Z4661" i="1"/>
  <c r="AB4663" i="1"/>
  <c r="M4664" i="1"/>
  <c r="AB4664" i="1" s="1"/>
  <c r="S4666" i="1"/>
  <c r="AB4666" i="1" s="1"/>
  <c r="P4671" i="1"/>
  <c r="V4673" i="1"/>
  <c r="Z4677" i="1"/>
  <c r="AB4679" i="1"/>
  <c r="M4680" i="1"/>
  <c r="S4682" i="1"/>
  <c r="AB4682" i="1" s="1"/>
  <c r="P4687" i="1"/>
  <c r="AB4687" i="1" s="1"/>
  <c r="Z4693" i="1"/>
  <c r="Z4701" i="1"/>
  <c r="AB4705" i="1"/>
  <c r="AB4736" i="1"/>
  <c r="AB4743" i="1"/>
  <c r="AB4745" i="1"/>
  <c r="AB4752" i="1"/>
  <c r="AB4763" i="1"/>
  <c r="AB4769" i="1"/>
  <c r="AB4822" i="1"/>
  <c r="AB4823" i="1"/>
  <c r="AB4872" i="1"/>
  <c r="AB4903" i="1"/>
  <c r="AB4635" i="1"/>
  <c r="M4636" i="1"/>
  <c r="S4638" i="1"/>
  <c r="AB4638" i="1" s="1"/>
  <c r="P4643" i="1"/>
  <c r="AB4643" i="1" s="1"/>
  <c r="V4645" i="1"/>
  <c r="AB4645" i="1" s="1"/>
  <c r="Z4649" i="1"/>
  <c r="AB4651" i="1"/>
  <c r="M4652" i="1"/>
  <c r="S4654" i="1"/>
  <c r="AB4654" i="1" s="1"/>
  <c r="P4659" i="1"/>
  <c r="V4661" i="1"/>
  <c r="AB4661" i="1" s="1"/>
  <c r="Z4665" i="1"/>
  <c r="AB4665" i="1" s="1"/>
  <c r="AB4667" i="1"/>
  <c r="M4668" i="1"/>
  <c r="S4670" i="1"/>
  <c r="AB4670" i="1" s="1"/>
  <c r="P4675" i="1"/>
  <c r="AB4675" i="1" s="1"/>
  <c r="V4677" i="1"/>
  <c r="AB4677" i="1" s="1"/>
  <c r="Z4681" i="1"/>
  <c r="AB4683" i="1"/>
  <c r="M4684" i="1"/>
  <c r="S4686" i="1"/>
  <c r="AB4686" i="1" s="1"/>
  <c r="P4691" i="1"/>
  <c r="AB4691" i="1" s="1"/>
  <c r="M4692" i="1"/>
  <c r="AB4692" i="1" s="1"/>
  <c r="V4693" i="1"/>
  <c r="S4694" i="1"/>
  <c r="AB4694" i="1" s="1"/>
  <c r="AB4695" i="1"/>
  <c r="P4699" i="1"/>
  <c r="AB4699" i="1" s="1"/>
  <c r="M4700" i="1"/>
  <c r="AB4700" i="1" s="1"/>
  <c r="V4701" i="1"/>
  <c r="AB4701" i="1" s="1"/>
  <c r="S4702" i="1"/>
  <c r="AB4702" i="1" s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40" i="1"/>
  <c r="AB4747" i="1"/>
  <c r="AB4749" i="1"/>
  <c r="AB4766" i="1"/>
  <c r="AB4782" i="1"/>
  <c r="AB4799" i="1"/>
  <c r="AB4814" i="1"/>
  <c r="AB4788" i="1"/>
  <c r="AB4789" i="1"/>
  <c r="AB4804" i="1"/>
  <c r="AB4805" i="1"/>
  <c r="AB4818" i="1"/>
  <c r="AB4831" i="1"/>
  <c r="AB4850" i="1"/>
  <c r="AB4863" i="1"/>
  <c r="AB4879" i="1"/>
  <c r="AB4881" i="1"/>
  <c r="AB4890" i="1"/>
  <c r="AB4895" i="1"/>
  <c r="AB4897" i="1"/>
  <c r="AB4905" i="1"/>
  <c r="AB4950" i="1"/>
  <c r="AB4756" i="1"/>
  <c r="AB4768" i="1"/>
  <c r="AB4784" i="1"/>
  <c r="AB4785" i="1"/>
  <c r="AB4800" i="1"/>
  <c r="AB4821" i="1"/>
  <c r="AB4826" i="1"/>
  <c r="AB4839" i="1"/>
  <c r="AB4858" i="1"/>
  <c r="AB4871" i="1"/>
  <c r="AB4893" i="1"/>
  <c r="AB4906" i="1"/>
  <c r="AB4926" i="1"/>
  <c r="AB4930" i="1"/>
  <c r="M4757" i="1"/>
  <c r="AB4757" i="1" s="1"/>
  <c r="S4759" i="1"/>
  <c r="P4764" i="1"/>
  <c r="AB4764" i="1" s="1"/>
  <c r="V4766" i="1"/>
  <c r="Z4770" i="1"/>
  <c r="AB4770" i="1" s="1"/>
  <c r="AB4772" i="1"/>
  <c r="M4773" i="1"/>
  <c r="AB4773" i="1" s="1"/>
  <c r="S4775" i="1"/>
  <c r="AB4775" i="1" s="1"/>
  <c r="S4780" i="1"/>
  <c r="AB4780" i="1" s="1"/>
  <c r="AB4781" i="1"/>
  <c r="P4785" i="1"/>
  <c r="Z4787" i="1"/>
  <c r="AB4787" i="1" s="1"/>
  <c r="M4790" i="1"/>
  <c r="AB4790" i="1" s="1"/>
  <c r="V4791" i="1"/>
  <c r="AB4791" i="1" s="1"/>
  <c r="S4796" i="1"/>
  <c r="AB4796" i="1" s="1"/>
  <c r="AB4797" i="1"/>
  <c r="P4801" i="1"/>
  <c r="AB4801" i="1" s="1"/>
  <c r="Z4803" i="1"/>
  <c r="M4806" i="1"/>
  <c r="V4807" i="1"/>
  <c r="AB4807" i="1" s="1"/>
  <c r="AB4812" i="1"/>
  <c r="S4812" i="1"/>
  <c r="AB4813" i="1"/>
  <c r="M4816" i="1"/>
  <c r="AB4816" i="1" s="1"/>
  <c r="M4819" i="1"/>
  <c r="AB4819" i="1" s="1"/>
  <c r="M4823" i="1"/>
  <c r="AB4828" i="1"/>
  <c r="S4833" i="1"/>
  <c r="AB4833" i="1" s="1"/>
  <c r="AB4834" i="1"/>
  <c r="AB4847" i="1"/>
  <c r="Z4852" i="1"/>
  <c r="AB4852" i="1" s="1"/>
  <c r="M4855" i="1"/>
  <c r="AB4855" i="1" s="1"/>
  <c r="AB4860" i="1"/>
  <c r="S4865" i="1"/>
  <c r="AB4865" i="1" s="1"/>
  <c r="AB4866" i="1"/>
  <c r="Z4883" i="1"/>
  <c r="AB4883" i="1" s="1"/>
  <c r="M4889" i="1"/>
  <c r="AB4889" i="1" s="1"/>
  <c r="AB4907" i="1"/>
  <c r="AB4916" i="1"/>
  <c r="AB4829" i="1"/>
  <c r="AB4837" i="1"/>
  <c r="AB4845" i="1"/>
  <c r="AB4853" i="1"/>
  <c r="AB4861" i="1"/>
  <c r="AB4869" i="1"/>
  <c r="AB4888" i="1"/>
  <c r="AB4898" i="1"/>
  <c r="AB4911" i="1"/>
  <c r="AB4937" i="1"/>
  <c r="AB4942" i="1"/>
  <c r="M4815" i="1"/>
  <c r="AB4815" i="1" s="1"/>
  <c r="S4817" i="1"/>
  <c r="AB4817" i="1" s="1"/>
  <c r="P4822" i="1"/>
  <c r="V4824" i="1"/>
  <c r="AB4824" i="1" s="1"/>
  <c r="P4830" i="1"/>
  <c r="AB4830" i="1" s="1"/>
  <c r="V4832" i="1"/>
  <c r="AB4832" i="1" s="1"/>
  <c r="P4838" i="1"/>
  <c r="AB4838" i="1" s="1"/>
  <c r="V4840" i="1"/>
  <c r="AB4840" i="1" s="1"/>
  <c r="P4846" i="1"/>
  <c r="AB4846" i="1" s="1"/>
  <c r="V4848" i="1"/>
  <c r="AB4848" i="1" s="1"/>
  <c r="P4854" i="1"/>
  <c r="AB4854" i="1" s="1"/>
  <c r="V4856" i="1"/>
  <c r="AB4856" i="1" s="1"/>
  <c r="P4862" i="1"/>
  <c r="AB4862" i="1" s="1"/>
  <c r="V4864" i="1"/>
  <c r="AB4864" i="1" s="1"/>
  <c r="P4870" i="1"/>
  <c r="AB4870" i="1" s="1"/>
  <c r="V4882" i="1"/>
  <c r="AB4882" i="1" s="1"/>
  <c r="AB4885" i="1"/>
  <c r="Z4886" i="1"/>
  <c r="AB4886" i="1" s="1"/>
  <c r="AB4891" i="1"/>
  <c r="V4899" i="1"/>
  <c r="AB4899" i="1" s="1"/>
  <c r="AB4902" i="1"/>
  <c r="AB4910" i="1"/>
  <c r="Z4911" i="1"/>
  <c r="M4914" i="1"/>
  <c r="AB4914" i="1" s="1"/>
  <c r="AB4915" i="1"/>
  <c r="AB4927" i="1"/>
  <c r="P4872" i="1"/>
  <c r="V4874" i="1"/>
  <c r="AB4874" i="1" s="1"/>
  <c r="Z4878" i="1"/>
  <c r="AB4880" i="1"/>
  <c r="M4881" i="1"/>
  <c r="AB4896" i="1"/>
  <c r="AB4912" i="1"/>
  <c r="AB4913" i="1"/>
  <c r="AB4928" i="1"/>
  <c r="AB4936" i="1"/>
  <c r="AB4941" i="1"/>
  <c r="AB4952" i="1"/>
  <c r="AB4956" i="1"/>
  <c r="P4876" i="1"/>
  <c r="AB4876" i="1" s="1"/>
  <c r="V4878" i="1"/>
  <c r="AB4878" i="1" s="1"/>
  <c r="Z4882" i="1"/>
  <c r="AB4884" i="1"/>
  <c r="M4885" i="1"/>
  <c r="S4887" i="1"/>
  <c r="AB4887" i="1" s="1"/>
  <c r="P4892" i="1"/>
  <c r="AB4892" i="1" s="1"/>
  <c r="V4894" i="1"/>
  <c r="AB4894" i="1" s="1"/>
  <c r="Z4898" i="1"/>
  <c r="AB4900" i="1"/>
  <c r="M4901" i="1"/>
  <c r="AB4901" i="1" s="1"/>
  <c r="S4903" i="1"/>
  <c r="S4908" i="1"/>
  <c r="AB4908" i="1" s="1"/>
  <c r="AB4909" i="1"/>
  <c r="P4913" i="1"/>
  <c r="Z4915" i="1"/>
  <c r="M4918" i="1"/>
  <c r="AB4918" i="1" s="1"/>
  <c r="V4919" i="1"/>
  <c r="AB4919" i="1" s="1"/>
  <c r="AB4924" i="1"/>
  <c r="S4924" i="1"/>
  <c r="AB4925" i="1"/>
  <c r="P4929" i="1"/>
  <c r="AB4929" i="1" s="1"/>
  <c r="Z4931" i="1"/>
  <c r="AB4931" i="1" s="1"/>
  <c r="AB4935" i="1"/>
  <c r="M4938" i="1"/>
  <c r="AB4938" i="1" s="1"/>
  <c r="V4939" i="1"/>
  <c r="AB4939" i="1" s="1"/>
  <c r="S4940" i="1"/>
  <c r="AB4940" i="1" s="1"/>
  <c r="P4941" i="1"/>
  <c r="Z4943" i="1"/>
  <c r="AB4943" i="1" s="1"/>
  <c r="AB4977" i="1"/>
  <c r="AB4947" i="1"/>
  <c r="AB4959" i="1"/>
  <c r="AB4969" i="1"/>
  <c r="AB4973" i="1"/>
  <c r="AB4979" i="1"/>
  <c r="AB4989" i="1"/>
  <c r="S4946" i="1"/>
  <c r="AB4946" i="1" s="1"/>
  <c r="P4948" i="1"/>
  <c r="AB4948" i="1" s="1"/>
  <c r="Z4950" i="1"/>
  <c r="M4953" i="1"/>
  <c r="AB4953" i="1" s="1"/>
  <c r="V4954" i="1"/>
  <c r="AB4954" i="1" s="1"/>
  <c r="P4958" i="1"/>
  <c r="P4959" i="1"/>
  <c r="AB5001" i="1"/>
  <c r="Z4945" i="1"/>
  <c r="AB4945" i="1" s="1"/>
  <c r="Z4946" i="1"/>
  <c r="M4949" i="1"/>
  <c r="AB4949" i="1" s="1"/>
  <c r="V4950" i="1"/>
  <c r="V4960" i="1"/>
  <c r="AB4960" i="1" s="1"/>
  <c r="AB4964" i="1"/>
  <c r="AB4975" i="1"/>
  <c r="AB4980" i="1"/>
  <c r="AB4998" i="1"/>
  <c r="AB5002" i="1"/>
  <c r="AB4958" i="1"/>
  <c r="M4959" i="1"/>
  <c r="P4966" i="1"/>
  <c r="AB4966" i="1" s="1"/>
  <c r="V4968" i="1"/>
  <c r="AB4968" i="1" s="1"/>
  <c r="Z4972" i="1"/>
  <c r="AB4974" i="1"/>
  <c r="M4975" i="1"/>
  <c r="S4977" i="1"/>
  <c r="P4982" i="1"/>
  <c r="AB4982" i="1" s="1"/>
  <c r="V4984" i="1"/>
  <c r="AB4984" i="1" s="1"/>
  <c r="Z4988" i="1"/>
  <c r="AB4990" i="1"/>
  <c r="M4991" i="1"/>
  <c r="AB4991" i="1" s="1"/>
  <c r="V4956" i="1"/>
  <c r="Z4960" i="1"/>
  <c r="AB4962" i="1"/>
  <c r="M4963" i="1"/>
  <c r="AB4963" i="1" s="1"/>
  <c r="S4965" i="1"/>
  <c r="AB4965" i="1" s="1"/>
  <c r="P4970" i="1"/>
  <c r="AB4970" i="1" s="1"/>
  <c r="V4972" i="1"/>
  <c r="AB4972" i="1" s="1"/>
  <c r="Z4976" i="1"/>
  <c r="AB4976" i="1" s="1"/>
  <c r="AB4978" i="1"/>
  <c r="M4979" i="1"/>
  <c r="S4981" i="1"/>
  <c r="AB4981" i="1" s="1"/>
  <c r="P4986" i="1"/>
  <c r="AB4986" i="1" s="1"/>
  <c r="V4988" i="1"/>
  <c r="AB4988" i="1" s="1"/>
  <c r="Z4992" i="1"/>
  <c r="AB4992" i="1" s="1"/>
  <c r="AB4994" i="1"/>
  <c r="M4995" i="1"/>
  <c r="AB4995" i="1" s="1"/>
  <c r="S4997" i="1"/>
  <c r="AB4997" i="1" s="1"/>
  <c r="P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<sst xmlns="http://schemas.openxmlformats.org/spreadsheetml/2006/main" count="33" uniqueCount="20">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</sst>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4%20-%20PCF%20ABRIL/01%20-%20PCF/PCF/EXCEL/PRESTA&#199;&#195;O%20DE%20CONTAS%20COVID/HDH%20-%20S&#211;%20COVID%20-%2004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322205</v>
          </cell>
          <cell r="H12">
            <v>44287</v>
          </cell>
          <cell r="J12">
            <v>168.08</v>
          </cell>
          <cell r="O12">
            <v>1.1559999999999999</v>
          </cell>
          <cell r="S12">
            <v>0</v>
          </cell>
          <cell r="U12">
            <v>0</v>
          </cell>
          <cell r="Y12">
            <v>142.12251063829788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>
            <v>322205</v>
          </cell>
          <cell r="H13">
            <v>44287</v>
          </cell>
          <cell r="J13">
            <v>147.1592</v>
          </cell>
          <cell r="O13">
            <v>1.1559999999999999</v>
          </cell>
          <cell r="S13">
            <v>0</v>
          </cell>
          <cell r="U13">
            <v>0</v>
          </cell>
          <cell r="Y13">
            <v>142.12251063829788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>
            <v>223605</v>
          </cell>
          <cell r="H14">
            <v>44287</v>
          </cell>
          <cell r="J14">
            <v>264.32639999999998</v>
          </cell>
          <cell r="O14">
            <v>2.44</v>
          </cell>
          <cell r="S14">
            <v>0</v>
          </cell>
          <cell r="U14">
            <v>0</v>
          </cell>
          <cell r="Y14">
            <v>142.12251063829788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>
            <v>411010</v>
          </cell>
          <cell r="H15">
            <v>44287</v>
          </cell>
          <cell r="J15">
            <v>147.828</v>
          </cell>
          <cell r="O15">
            <v>1.1559999999999999</v>
          </cell>
          <cell r="S15">
            <v>0</v>
          </cell>
          <cell r="U15">
            <v>0</v>
          </cell>
          <cell r="Y15">
            <v>142.12251063829788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2 - Outros Profissionais da Saúde</v>
          </cell>
          <cell r="G16">
            <v>515110</v>
          </cell>
          <cell r="H16">
            <v>44287</v>
          </cell>
          <cell r="J16">
            <v>139.19999999999999</v>
          </cell>
          <cell r="O16">
            <v>1.1559999999999999</v>
          </cell>
          <cell r="S16">
            <v>0</v>
          </cell>
          <cell r="U16">
            <v>0</v>
          </cell>
          <cell r="Y16">
            <v>142.12251063829788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2 - Outros Profissionais da Saúde</v>
          </cell>
          <cell r="G17">
            <v>324115</v>
          </cell>
          <cell r="H17">
            <v>44287</v>
          </cell>
          <cell r="J17">
            <v>230.28720000000001</v>
          </cell>
          <cell r="O17">
            <v>1.1559999999999999</v>
          </cell>
          <cell r="S17">
            <v>0</v>
          </cell>
          <cell r="U17">
            <v>0</v>
          </cell>
          <cell r="Y17">
            <v>142.12251063829788</v>
          </cell>
        </row>
        <row r="18">
          <cell r="C18" t="str">
            <v>HOSPITAL DOM HÉLDER (COVID-19)</v>
          </cell>
          <cell r="E18" t="str">
            <v>ALINE GREGORIO MARTINS DA SILVA</v>
          </cell>
          <cell r="F18" t="str">
            <v>2 - Outros Profissionais da Saúde</v>
          </cell>
          <cell r="G18">
            <v>223505</v>
          </cell>
          <cell r="H18">
            <v>44287</v>
          </cell>
          <cell r="J18">
            <v>313.99360000000001</v>
          </cell>
          <cell r="O18">
            <v>2.44</v>
          </cell>
          <cell r="S18">
            <v>0</v>
          </cell>
          <cell r="U18">
            <v>0</v>
          </cell>
          <cell r="Y18">
            <v>142.12251063829788</v>
          </cell>
        </row>
        <row r="19">
          <cell r="C19" t="str">
            <v>HOSPITAL DOM HÉLDER (COVID-19)</v>
          </cell>
          <cell r="E19" t="str">
            <v>ALINE MARIA BEZERRA</v>
          </cell>
          <cell r="F19" t="str">
            <v>2 - Outros Profissionais da Saúde</v>
          </cell>
          <cell r="G19">
            <v>322205</v>
          </cell>
          <cell r="H19">
            <v>44287</v>
          </cell>
          <cell r="J19">
            <v>189.60400000000001</v>
          </cell>
          <cell r="O19">
            <v>1.1559999999999999</v>
          </cell>
          <cell r="R19">
            <v>476.06966047653077</v>
          </cell>
          <cell r="S19">
            <v>56.36</v>
          </cell>
          <cell r="U19">
            <v>0</v>
          </cell>
          <cell r="Y19">
            <v>142.12251063829788</v>
          </cell>
        </row>
        <row r="20">
          <cell r="C20" t="str">
            <v>HOSPITAL DOM HÉLDER (COVID-19)</v>
          </cell>
          <cell r="E20" t="str">
            <v>ANA CAROLINA MACEDO DA SILVA</v>
          </cell>
          <cell r="F20" t="str">
            <v>2 - Outros Profissionais da Saúde</v>
          </cell>
          <cell r="G20">
            <v>322205</v>
          </cell>
          <cell r="H20">
            <v>44287</v>
          </cell>
          <cell r="J20">
            <v>138.2424</v>
          </cell>
          <cell r="O20">
            <v>1.1559999999999999</v>
          </cell>
          <cell r="S20">
            <v>0</v>
          </cell>
          <cell r="U20">
            <v>0</v>
          </cell>
          <cell r="Y20">
            <v>142.12251063829788</v>
          </cell>
        </row>
        <row r="21">
          <cell r="C21" t="str">
            <v>HOSPITAL DOM HÉLDER (COVID-19)</v>
          </cell>
          <cell r="E21" t="str">
            <v>ANA CLARA OLIVEIRA DO NASCIMENTO</v>
          </cell>
          <cell r="F21" t="str">
            <v>2 - Outros Profissionais da Saúde</v>
          </cell>
          <cell r="G21">
            <v>322205</v>
          </cell>
          <cell r="H21">
            <v>44287</v>
          </cell>
          <cell r="J21">
            <v>160.73759999999999</v>
          </cell>
          <cell r="O21">
            <v>1.1559999999999999</v>
          </cell>
          <cell r="S21">
            <v>66</v>
          </cell>
          <cell r="U21">
            <v>0</v>
          </cell>
          <cell r="Y21">
            <v>142.12251063829788</v>
          </cell>
        </row>
        <row r="22">
          <cell r="C22" t="str">
            <v>HOSPITAL DOM HÉLDER (COVID-19)</v>
          </cell>
          <cell r="E22" t="str">
            <v>ANA CRISTINA GOMES</v>
          </cell>
          <cell r="F22" t="str">
            <v>2 - Outros Profissionais da Saúde</v>
          </cell>
          <cell r="G22">
            <v>322205</v>
          </cell>
          <cell r="H22">
            <v>44287</v>
          </cell>
          <cell r="J22">
            <v>185.6728</v>
          </cell>
          <cell r="O22">
            <v>1.1559999999999999</v>
          </cell>
          <cell r="R22">
            <v>317.37977365102051</v>
          </cell>
          <cell r="S22">
            <v>66</v>
          </cell>
          <cell r="U22">
            <v>0</v>
          </cell>
          <cell r="Y22">
            <v>142.12251063829788</v>
          </cell>
        </row>
        <row r="23">
          <cell r="C23" t="str">
            <v>HOSPITAL DOM HÉLDER (COVID-19)</v>
          </cell>
          <cell r="E23" t="str">
            <v>ANA JESSICA HOLANDA</v>
          </cell>
          <cell r="F23" t="str">
            <v>2 - Outros Profissionais da Saúde</v>
          </cell>
          <cell r="G23">
            <v>322205</v>
          </cell>
          <cell r="H23">
            <v>44287</v>
          </cell>
          <cell r="J23">
            <v>173.47280000000001</v>
          </cell>
          <cell r="O23">
            <v>1.1559999999999999</v>
          </cell>
          <cell r="R23">
            <v>550.7508248617097</v>
          </cell>
          <cell r="S23">
            <v>60.95</v>
          </cell>
          <cell r="U23">
            <v>0</v>
          </cell>
          <cell r="Y23">
            <v>142.12251063829788</v>
          </cell>
        </row>
        <row r="24">
          <cell r="C24" t="str">
            <v>HOSPITAL DOM HÉLDER (COVID-19)</v>
          </cell>
          <cell r="E24" t="str">
            <v>ANA LUCIA GOMES DE SOUZA</v>
          </cell>
          <cell r="F24" t="str">
            <v>2 - Outros Profissionais da Saúde</v>
          </cell>
          <cell r="G24">
            <v>322205</v>
          </cell>
          <cell r="H24">
            <v>44287</v>
          </cell>
          <cell r="J24">
            <v>152.1688</v>
          </cell>
          <cell r="O24">
            <v>1.1559999999999999</v>
          </cell>
          <cell r="R24">
            <v>349.02467776871754</v>
          </cell>
          <cell r="S24">
            <v>66</v>
          </cell>
          <cell r="U24">
            <v>0</v>
          </cell>
          <cell r="Y24">
            <v>142.12251063829788</v>
          </cell>
        </row>
        <row r="25">
          <cell r="C25" t="str">
            <v>HOSPITAL DOM HÉLDER (COVID-19)</v>
          </cell>
          <cell r="E25" t="str">
            <v>ANA LUIZA MENDONCA DA SILVA</v>
          </cell>
          <cell r="F25" t="str">
            <v>2 - Outros Profissionais da Saúde</v>
          </cell>
          <cell r="G25">
            <v>322205</v>
          </cell>
          <cell r="H25">
            <v>44287</v>
          </cell>
          <cell r="J25">
            <v>166.8032</v>
          </cell>
          <cell r="O25">
            <v>1.1559999999999999</v>
          </cell>
          <cell r="S25">
            <v>0</v>
          </cell>
          <cell r="U25">
            <v>132.22</v>
          </cell>
          <cell r="X25" t="str">
            <v>AUXILIO CRECHE</v>
          </cell>
          <cell r="Y25">
            <v>142.12251063829788</v>
          </cell>
        </row>
        <row r="26">
          <cell r="C26" t="str">
            <v>HOSPITAL DOM HÉLDER (COVID-19)</v>
          </cell>
          <cell r="E26" t="str">
            <v>ANA PAULA DE ANDRADE DA SILVA</v>
          </cell>
          <cell r="F26" t="str">
            <v>2 - Outros Profissionais da Saúde</v>
          </cell>
          <cell r="G26">
            <v>322205</v>
          </cell>
          <cell r="H26">
            <v>44287</v>
          </cell>
          <cell r="J26">
            <v>210.58879999999999</v>
          </cell>
          <cell r="O26">
            <v>1.1559999999999999</v>
          </cell>
          <cell r="S26">
            <v>0</v>
          </cell>
          <cell r="U26">
            <v>0</v>
          </cell>
          <cell r="Y26">
            <v>142.12251063829788</v>
          </cell>
        </row>
        <row r="27">
          <cell r="C27" t="str">
            <v>HOSPITAL DOM HÉLDER (COVID-19)</v>
          </cell>
          <cell r="E27" t="str">
            <v>ANA PAULA FERREIRA DA SILVA LOURENCO</v>
          </cell>
          <cell r="F27" t="str">
            <v>2 - Outros Profissionais da Saúde</v>
          </cell>
          <cell r="G27">
            <v>322205</v>
          </cell>
          <cell r="H27">
            <v>44287</v>
          </cell>
          <cell r="J27">
            <v>148</v>
          </cell>
          <cell r="O27">
            <v>1.1559999999999999</v>
          </cell>
          <cell r="S27">
            <v>0</v>
          </cell>
          <cell r="U27">
            <v>0</v>
          </cell>
          <cell r="Y27">
            <v>142.12251063829788</v>
          </cell>
        </row>
        <row r="28">
          <cell r="C28" t="str">
            <v>HOSPITAL DOM HÉLDER (COVID-19)</v>
          </cell>
          <cell r="E28" t="str">
            <v>ANA PAULA ROCHA DE LEMOS</v>
          </cell>
          <cell r="F28" t="str">
            <v>2 - Outros Profissionais da Saúde</v>
          </cell>
          <cell r="G28">
            <v>223505</v>
          </cell>
          <cell r="H28">
            <v>44287</v>
          </cell>
          <cell r="J28">
            <v>306.7808</v>
          </cell>
          <cell r="O28">
            <v>2.44</v>
          </cell>
          <cell r="S28">
            <v>0</v>
          </cell>
          <cell r="U28">
            <v>0</v>
          </cell>
          <cell r="Y28">
            <v>142.12251063829788</v>
          </cell>
        </row>
        <row r="29">
          <cell r="C29" t="str">
            <v>HOSPITAL DOM HÉLDER (COVID-19)</v>
          </cell>
          <cell r="E29" t="str">
            <v>ANDERSON RODRIGUES DA SILVA</v>
          </cell>
          <cell r="F29" t="str">
            <v>2 - Outros Profissionais da Saúde</v>
          </cell>
          <cell r="G29">
            <v>322205</v>
          </cell>
          <cell r="H29">
            <v>44287</v>
          </cell>
          <cell r="J29">
            <v>204.09360000000001</v>
          </cell>
          <cell r="O29">
            <v>1.1559999999999999</v>
          </cell>
          <cell r="S29">
            <v>0</v>
          </cell>
          <cell r="U29">
            <v>0</v>
          </cell>
          <cell r="Y29">
            <v>142.12251063829788</v>
          </cell>
        </row>
        <row r="30">
          <cell r="C30" t="str">
            <v>HOSPITAL DOM HÉLDER (COVID-19)</v>
          </cell>
          <cell r="E30" t="str">
            <v>ANDERSON WEYDER SILVA DE JESUS</v>
          </cell>
          <cell r="F30" t="str">
            <v>2 - Outros Profissionais da Saúde</v>
          </cell>
          <cell r="G30">
            <v>223810</v>
          </cell>
          <cell r="H30">
            <v>44287</v>
          </cell>
          <cell r="J30">
            <v>222.16239999999999</v>
          </cell>
          <cell r="O30">
            <v>1.1559999999999999</v>
          </cell>
          <cell r="R30">
            <v>465.48763691287627</v>
          </cell>
          <cell r="S30">
            <v>112.18</v>
          </cell>
          <cell r="U30">
            <v>0</v>
          </cell>
          <cell r="Y30">
            <v>142.12251063829788</v>
          </cell>
        </row>
        <row r="31">
          <cell r="C31" t="str">
            <v>HOSPITAL DOM HÉLDER (COVID-19)</v>
          </cell>
          <cell r="E31" t="str">
            <v>ANDRE FILIPE DAS CHAGAS PESSOA</v>
          </cell>
          <cell r="F31" t="str">
            <v>2 - Outros Profissionais da Saúde</v>
          </cell>
          <cell r="G31">
            <v>223405</v>
          </cell>
          <cell r="H31">
            <v>44287</v>
          </cell>
          <cell r="J31">
            <v>445.21600000000001</v>
          </cell>
          <cell r="O31">
            <v>1.1559999999999999</v>
          </cell>
          <cell r="S31">
            <v>0</v>
          </cell>
          <cell r="U31">
            <v>0</v>
          </cell>
          <cell r="Y31">
            <v>142.12251063829788</v>
          </cell>
        </row>
        <row r="32">
          <cell r="C32" t="str">
            <v>HOSPITAL DOM HÉLDER (COVID-19)</v>
          </cell>
          <cell r="E32" t="str">
            <v>ANDREA ROSANGELA DOS SANTOS</v>
          </cell>
          <cell r="F32" t="str">
            <v>2 - Outros Profissionais da Saúde</v>
          </cell>
          <cell r="G32">
            <v>515205</v>
          </cell>
          <cell r="H32">
            <v>44287</v>
          </cell>
          <cell r="J32">
            <v>155.74639999999999</v>
          </cell>
          <cell r="O32">
            <v>1.1559999999999999</v>
          </cell>
          <cell r="S32">
            <v>0</v>
          </cell>
          <cell r="U32">
            <v>0</v>
          </cell>
          <cell r="Y32">
            <v>142.12251063829788</v>
          </cell>
        </row>
        <row r="33">
          <cell r="C33" t="str">
            <v>HOSPITAL DOM HÉLDER (COVID-19)</v>
          </cell>
          <cell r="E33" t="str">
            <v>ANDRESSA KARINE MONTES GOMES</v>
          </cell>
          <cell r="F33" t="str">
            <v>2 - Outros Profissionais da Saúde</v>
          </cell>
          <cell r="G33">
            <v>223710</v>
          </cell>
          <cell r="H33">
            <v>44287</v>
          </cell>
          <cell r="J33">
            <v>355.99040000000002</v>
          </cell>
          <cell r="O33">
            <v>1.1559999999999999</v>
          </cell>
          <cell r="S33">
            <v>0</v>
          </cell>
          <cell r="U33">
            <v>0</v>
          </cell>
          <cell r="Y33">
            <v>142.12251063829788</v>
          </cell>
        </row>
        <row r="34">
          <cell r="C34" t="str">
            <v>HOSPITAL DOM HÉLDER (COVID-19)</v>
          </cell>
          <cell r="E34" t="str">
            <v>ARTHUR PHILIPE DA SILVA SANTOS</v>
          </cell>
          <cell r="F34" t="str">
            <v>2 - Outros Profissionais da Saúde</v>
          </cell>
          <cell r="G34">
            <v>223605</v>
          </cell>
          <cell r="H34">
            <v>44287</v>
          </cell>
          <cell r="J34">
            <v>247.11680000000001</v>
          </cell>
          <cell r="O34">
            <v>2.44</v>
          </cell>
          <cell r="S34">
            <v>0</v>
          </cell>
          <cell r="U34">
            <v>0</v>
          </cell>
          <cell r="Y34">
            <v>142.12251063829788</v>
          </cell>
        </row>
        <row r="35">
          <cell r="C35" t="str">
            <v>HOSPITAL DOM HÉLDER (COVID-19)</v>
          </cell>
          <cell r="E35" t="str">
            <v>BRUNA LETICIA SALGUEIRO DO REGO BARROS BRAINER DE ANDRADE</v>
          </cell>
          <cell r="F35" t="str">
            <v>2 - Outros Profissionais da Saúde</v>
          </cell>
          <cell r="G35">
            <v>223505</v>
          </cell>
          <cell r="H35">
            <v>44287</v>
          </cell>
          <cell r="J35">
            <v>261.31119999999999</v>
          </cell>
          <cell r="O35">
            <v>2.44</v>
          </cell>
          <cell r="S35">
            <v>0</v>
          </cell>
          <cell r="U35">
            <v>0</v>
          </cell>
          <cell r="Y35">
            <v>142.12251063829788</v>
          </cell>
        </row>
        <row r="36">
          <cell r="C36" t="str">
            <v>HOSPITAL DOM HÉLDER (COVID-19)</v>
          </cell>
          <cell r="E36" t="str">
            <v>BRUNA MARIA DA SILVA AZEVEDO</v>
          </cell>
          <cell r="F36" t="str">
            <v>2 - Outros Profissionais da Saúde</v>
          </cell>
          <cell r="G36">
            <v>223505</v>
          </cell>
          <cell r="H36">
            <v>44287</v>
          </cell>
          <cell r="J36">
            <v>303.94639999999998</v>
          </cell>
          <cell r="O36">
            <v>2.44</v>
          </cell>
          <cell r="S36">
            <v>0</v>
          </cell>
          <cell r="U36">
            <v>0</v>
          </cell>
          <cell r="Y36">
            <v>142.12251063829788</v>
          </cell>
        </row>
        <row r="37">
          <cell r="C37" t="str">
            <v>HOSPITAL DOM HÉLDER (COVID-19)</v>
          </cell>
          <cell r="E37" t="str">
            <v>BRUNA PRISCILA DE MELO MORAIS</v>
          </cell>
          <cell r="F37" t="str">
            <v>2 - Outros Profissionais da Saúde</v>
          </cell>
          <cell r="G37">
            <v>322205</v>
          </cell>
          <cell r="H37">
            <v>44287</v>
          </cell>
          <cell r="J37">
            <v>148</v>
          </cell>
          <cell r="O37">
            <v>1.1599999999999999</v>
          </cell>
          <cell r="S37">
            <v>0</v>
          </cell>
          <cell r="U37">
            <v>0</v>
          </cell>
          <cell r="Y37">
            <v>142.12251063829788</v>
          </cell>
        </row>
        <row r="38">
          <cell r="C38" t="str">
            <v>HOSPITAL DOM HÉLDER (COVID-19)</v>
          </cell>
          <cell r="E38" t="str">
            <v>BRUNA ROBERTA DA SILVA SANTOS</v>
          </cell>
          <cell r="F38" t="str">
            <v>2 - Outros Profissionais da Saúde</v>
          </cell>
          <cell r="G38">
            <v>223505</v>
          </cell>
          <cell r="H38">
            <v>44287</v>
          </cell>
          <cell r="J38">
            <v>267.36239999999998</v>
          </cell>
          <cell r="O38">
            <v>2.44</v>
          </cell>
          <cell r="R38">
            <v>253.90786558374705</v>
          </cell>
          <cell r="S38">
            <v>95.79</v>
          </cell>
          <cell r="U38">
            <v>0</v>
          </cell>
          <cell r="Y38">
            <v>142.12251063829788</v>
          </cell>
        </row>
        <row r="39">
          <cell r="C39" t="str">
            <v>HOSPITAL DOM HÉLDER (COVID-19)</v>
          </cell>
          <cell r="E39" t="str">
            <v>CALINE SIQUEIRA DE MEDEIROS</v>
          </cell>
          <cell r="F39" t="str">
            <v>1 - Médico</v>
          </cell>
          <cell r="G39">
            <v>225125</v>
          </cell>
          <cell r="H39">
            <v>44287</v>
          </cell>
          <cell r="J39">
            <v>905.58640000000003</v>
          </cell>
          <cell r="O39">
            <v>9.2799999999999994</v>
          </cell>
          <cell r="S39">
            <v>0</v>
          </cell>
          <cell r="U39">
            <v>0</v>
          </cell>
          <cell r="Y39">
            <v>142.12251063829788</v>
          </cell>
        </row>
        <row r="40">
          <cell r="C40" t="str">
            <v>HOSPITAL DOM HÉLDER (COVID-19)</v>
          </cell>
          <cell r="E40" t="str">
            <v>CAMILLA PONTES CASTELO BRANCO</v>
          </cell>
          <cell r="F40" t="str">
            <v>2 - Outros Profissionais da Saúde</v>
          </cell>
          <cell r="G40">
            <v>223505</v>
          </cell>
          <cell r="H40">
            <v>44287</v>
          </cell>
          <cell r="J40">
            <v>356.6216</v>
          </cell>
          <cell r="O40">
            <v>2.44</v>
          </cell>
          <cell r="S40">
            <v>0</v>
          </cell>
          <cell r="U40">
            <v>0</v>
          </cell>
          <cell r="Y40">
            <v>142.12251063829788</v>
          </cell>
        </row>
        <row r="41">
          <cell r="C41" t="str">
            <v>HOSPITAL DOM HÉLDER (COVID-19)</v>
          </cell>
          <cell r="E41" t="str">
            <v>CAMYLLA GABRYELLA GOMES SILVA</v>
          </cell>
          <cell r="F41" t="str">
            <v>2 - Outros Profissionais da Saúde</v>
          </cell>
          <cell r="G41">
            <v>223605</v>
          </cell>
          <cell r="H41">
            <v>44287</v>
          </cell>
          <cell r="J41">
            <v>258.03680000000003</v>
          </cell>
          <cell r="O41">
            <v>2.44</v>
          </cell>
          <cell r="S41">
            <v>0</v>
          </cell>
          <cell r="U41">
            <v>0</v>
          </cell>
          <cell r="Y41">
            <v>142.12251063829788</v>
          </cell>
        </row>
        <row r="42">
          <cell r="C42" t="str">
            <v>HOSPITAL DOM HÉLDER (COVID-19)</v>
          </cell>
          <cell r="E42" t="str">
            <v>CARLA CRISTINA LIMA DOS SANTOS</v>
          </cell>
          <cell r="F42" t="str">
            <v>2 - Outros Profissionais da Saúde</v>
          </cell>
          <cell r="G42">
            <v>322205</v>
          </cell>
          <cell r="H42">
            <v>44287</v>
          </cell>
          <cell r="J42">
            <v>174.6328</v>
          </cell>
          <cell r="O42">
            <v>1.1599999999999999</v>
          </cell>
          <cell r="S42">
            <v>0</v>
          </cell>
          <cell r="U42">
            <v>0</v>
          </cell>
          <cell r="Y42">
            <v>142.12251063829788</v>
          </cell>
        </row>
        <row r="43">
          <cell r="C43" t="str">
            <v>HOSPITAL DOM HÉLDER (COVID-19)</v>
          </cell>
          <cell r="E43" t="str">
            <v>CARLA GIZELE DA SILVA LEITE</v>
          </cell>
          <cell r="F43" t="str">
            <v>2 - Outros Profissionais da Saúde</v>
          </cell>
          <cell r="G43">
            <v>322205</v>
          </cell>
          <cell r="H43">
            <v>44287</v>
          </cell>
          <cell r="J43">
            <v>212.34800000000001</v>
          </cell>
          <cell r="O43">
            <v>1.1599999999999999</v>
          </cell>
          <cell r="S43">
            <v>0</v>
          </cell>
          <cell r="U43">
            <v>0</v>
          </cell>
          <cell r="Y43">
            <v>142.12251063829788</v>
          </cell>
        </row>
        <row r="44">
          <cell r="C44" t="str">
            <v>HOSPITAL DOM HÉLDER (COVID-19)</v>
          </cell>
          <cell r="E44" t="str">
            <v>CARLOS ANTONIO SILVA DE BARROS</v>
          </cell>
          <cell r="F44" t="str">
            <v>2 - Outros Profissionais da Saúde</v>
          </cell>
          <cell r="G44">
            <v>322205</v>
          </cell>
          <cell r="H44">
            <v>44287</v>
          </cell>
          <cell r="J44">
            <v>176.61680000000001</v>
          </cell>
          <cell r="O44">
            <v>1.1599999999999999</v>
          </cell>
          <cell r="R44">
            <v>349.02467776871754</v>
          </cell>
          <cell r="S44">
            <v>63.8</v>
          </cell>
          <cell r="U44">
            <v>0</v>
          </cell>
          <cell r="Y44">
            <v>142.12251063829788</v>
          </cell>
        </row>
        <row r="45">
          <cell r="C45" t="str">
            <v>HOSPITAL DOM HÉLDER (COVID-19)</v>
          </cell>
          <cell r="E45" t="str">
            <v>CELIA DE OLIVEIRA SILVA</v>
          </cell>
          <cell r="F45" t="str">
            <v>2 - Outros Profissionais da Saúde</v>
          </cell>
          <cell r="G45">
            <v>223505</v>
          </cell>
          <cell r="H45">
            <v>44287</v>
          </cell>
          <cell r="J45">
            <v>327.60079999999999</v>
          </cell>
          <cell r="O45">
            <v>2.44</v>
          </cell>
          <cell r="S45">
            <v>0</v>
          </cell>
          <cell r="U45">
            <v>0</v>
          </cell>
          <cell r="Y45">
            <v>142.12251063829788</v>
          </cell>
        </row>
        <row r="46">
          <cell r="C46" t="str">
            <v>HOSPITAL DOM HÉLDER (COVID-19)</v>
          </cell>
          <cell r="E46" t="str">
            <v>CHARLIMAR SOARES DA SILVA</v>
          </cell>
          <cell r="F46" t="str">
            <v>2 - Outros Profissionais da Saúde</v>
          </cell>
          <cell r="G46">
            <v>322205</v>
          </cell>
          <cell r="H46">
            <v>44287</v>
          </cell>
          <cell r="J46">
            <v>155.50800000000001</v>
          </cell>
          <cell r="O46">
            <v>1.1599999999999999</v>
          </cell>
          <cell r="R46">
            <v>233.35081789603592</v>
          </cell>
          <cell r="S46">
            <v>59.4</v>
          </cell>
          <cell r="U46">
            <v>0</v>
          </cell>
          <cell r="Y46">
            <v>142.12251063829788</v>
          </cell>
        </row>
        <row r="47">
          <cell r="C47" t="str">
            <v>HOSPITAL DOM HÉLDER (COVID-19)</v>
          </cell>
          <cell r="E47" t="str">
            <v>CICERA MARIA DO NASCIMENTO</v>
          </cell>
          <cell r="F47" t="str">
            <v>2 - Outros Profissionais da Saúde</v>
          </cell>
          <cell r="G47">
            <v>322205</v>
          </cell>
          <cell r="H47">
            <v>44287</v>
          </cell>
          <cell r="J47">
            <v>224.34559999999999</v>
          </cell>
          <cell r="O47">
            <v>1.1599999999999999</v>
          </cell>
          <cell r="R47">
            <v>349.02467776871754</v>
          </cell>
          <cell r="S47">
            <v>66</v>
          </cell>
          <cell r="U47">
            <v>0</v>
          </cell>
          <cell r="Y47">
            <v>142.12251063829788</v>
          </cell>
        </row>
        <row r="48">
          <cell r="C48" t="str">
            <v>HOSPITAL DOM HÉLDER (COVID-19)</v>
          </cell>
          <cell r="E48" t="str">
            <v>CINTIA EMANUELA OLIVEIRA DA SILVA</v>
          </cell>
          <cell r="F48" t="str">
            <v>2 - Outros Profissionais da Saúde</v>
          </cell>
          <cell r="G48">
            <v>521130</v>
          </cell>
          <cell r="H48">
            <v>44287</v>
          </cell>
          <cell r="J48">
            <v>154.88</v>
          </cell>
          <cell r="O48">
            <v>1.1599999999999999</v>
          </cell>
          <cell r="S48">
            <v>0</v>
          </cell>
          <cell r="U48">
            <v>0</v>
          </cell>
          <cell r="Y48">
            <v>142.12251063829788</v>
          </cell>
        </row>
        <row r="49">
          <cell r="C49" t="str">
            <v>HOSPITAL DOM HÉLDER (COVID-19)</v>
          </cell>
          <cell r="E49" t="str">
            <v>CLARISSE MARIA DE LIMA BARBOSA</v>
          </cell>
          <cell r="F49" t="str">
            <v>2 - Outros Profissionais da Saúde</v>
          </cell>
          <cell r="G49">
            <v>322205</v>
          </cell>
          <cell r="H49">
            <v>44287</v>
          </cell>
          <cell r="J49">
            <v>55.68</v>
          </cell>
          <cell r="O49">
            <v>1.1599999999999999</v>
          </cell>
          <cell r="R49">
            <v>218.51979825519709</v>
          </cell>
          <cell r="S49">
            <v>26.4</v>
          </cell>
          <cell r="U49">
            <v>0</v>
          </cell>
          <cell r="Y49">
            <v>142.12251063829788</v>
          </cell>
        </row>
        <row r="50">
          <cell r="C50" t="str">
            <v>HOSPITAL DOM HÉLDER (COVID-19)</v>
          </cell>
          <cell r="E50" t="str">
            <v>CLAUDIA MANUELLA DE AGUIAR LIMA</v>
          </cell>
          <cell r="F50" t="str">
            <v>2 - Outros Profissionais da Saúde</v>
          </cell>
          <cell r="G50">
            <v>322205</v>
          </cell>
          <cell r="H50">
            <v>44287</v>
          </cell>
          <cell r="J50">
            <v>147.9992</v>
          </cell>
          <cell r="O50">
            <v>1.1599999999999999</v>
          </cell>
          <cell r="R50">
            <v>190.35502425786058</v>
          </cell>
          <cell r="S50">
            <v>63.8</v>
          </cell>
          <cell r="U50">
            <v>0</v>
          </cell>
          <cell r="Y50">
            <v>142.12251063829788</v>
          </cell>
        </row>
        <row r="51">
          <cell r="C51" t="str">
            <v>HOSPITAL DOM HÉLDER (COVID-19)</v>
          </cell>
          <cell r="E51" t="str">
            <v>CLAYSON BRUNO BATISTA CARNEIRO LEAO</v>
          </cell>
          <cell r="F51" t="str">
            <v>2 - Outros Profissionais da Saúde</v>
          </cell>
          <cell r="G51">
            <v>223605</v>
          </cell>
          <cell r="H51">
            <v>44287</v>
          </cell>
          <cell r="J51">
            <v>558.79200000000003</v>
          </cell>
          <cell r="O51">
            <v>2.44</v>
          </cell>
          <cell r="S51">
            <v>0</v>
          </cell>
          <cell r="U51">
            <v>0</v>
          </cell>
          <cell r="Y51">
            <v>142.12251063829788</v>
          </cell>
        </row>
        <row r="52">
          <cell r="C52" t="str">
            <v>HOSPITAL DOM HÉLDER (COVID-19)</v>
          </cell>
          <cell r="E52" t="str">
            <v>CLEIDE MARIA DA SILVA</v>
          </cell>
          <cell r="F52" t="str">
            <v>2 - Outros Profissionais da Saúde</v>
          </cell>
          <cell r="G52">
            <v>322205</v>
          </cell>
          <cell r="H52">
            <v>44287</v>
          </cell>
          <cell r="J52">
            <v>139.19999999999999</v>
          </cell>
          <cell r="O52">
            <v>1.1599999999999999</v>
          </cell>
          <cell r="S52">
            <v>66</v>
          </cell>
          <cell r="U52">
            <v>0</v>
          </cell>
          <cell r="Y52">
            <v>142.12251063829788</v>
          </cell>
        </row>
        <row r="53">
          <cell r="C53" t="str">
            <v>HOSPITAL DOM HÉLDER (COVID-19)</v>
          </cell>
          <cell r="E53" t="str">
            <v>DALVINEIDE FERREIRA ALVES</v>
          </cell>
          <cell r="F53" t="str">
            <v>2 - Outros Profissionais da Saúde</v>
          </cell>
          <cell r="G53">
            <v>223505</v>
          </cell>
          <cell r="H53">
            <v>44287</v>
          </cell>
          <cell r="J53">
            <v>290.59120000000001</v>
          </cell>
          <cell r="O53">
            <v>2.44</v>
          </cell>
          <cell r="S53">
            <v>0</v>
          </cell>
          <cell r="U53">
            <v>0</v>
          </cell>
          <cell r="Y53">
            <v>142.12251063829788</v>
          </cell>
        </row>
        <row r="54">
          <cell r="C54" t="str">
            <v>HOSPITAL DOM HÉLDER (COVID-19)</v>
          </cell>
          <cell r="E54" t="str">
            <v>DANIELE LIMA DOS SANTOS</v>
          </cell>
          <cell r="F54" t="str">
            <v>2 - Outros Profissionais da Saúde</v>
          </cell>
          <cell r="G54">
            <v>322205</v>
          </cell>
          <cell r="H54">
            <v>44287</v>
          </cell>
          <cell r="J54">
            <v>186.45599999999999</v>
          </cell>
          <cell r="O54">
            <v>1.1599999999999999</v>
          </cell>
          <cell r="S54">
            <v>0</v>
          </cell>
          <cell r="U54">
            <v>0</v>
          </cell>
          <cell r="Y54">
            <v>142.12251063829788</v>
          </cell>
        </row>
        <row r="55">
          <cell r="C55" t="str">
            <v>HOSPITAL DOM HÉLDER (COVID-19)</v>
          </cell>
          <cell r="E55" t="str">
            <v>DANIELE PRISCILA SILVA DE OLIVEIRA</v>
          </cell>
          <cell r="F55" t="str">
            <v>2 - Outros Profissionais da Saúde</v>
          </cell>
          <cell r="G55">
            <v>322205</v>
          </cell>
          <cell r="H55">
            <v>44287</v>
          </cell>
          <cell r="J55">
            <v>181.40799999999999</v>
          </cell>
          <cell r="O55">
            <v>1.1599999999999999</v>
          </cell>
          <cell r="R55">
            <v>317.37977365102051</v>
          </cell>
          <cell r="S55">
            <v>66</v>
          </cell>
          <cell r="U55">
            <v>66.11</v>
          </cell>
          <cell r="X55" t="str">
            <v>AUXILIO CRECHE</v>
          </cell>
          <cell r="Y55">
            <v>142.12251063829788</v>
          </cell>
        </row>
        <row r="56">
          <cell r="C56" t="str">
            <v>HOSPITAL DOM HÉLDER (COVID-19)</v>
          </cell>
          <cell r="E56" t="str">
            <v>DANIELLE MONIQUE DA SILVA FONSECA</v>
          </cell>
          <cell r="F56" t="str">
            <v>2 - Outros Profissionais da Saúde</v>
          </cell>
          <cell r="G56">
            <v>223505</v>
          </cell>
          <cell r="H56">
            <v>44287</v>
          </cell>
          <cell r="J56">
            <v>335.88959999999997</v>
          </cell>
          <cell r="O56">
            <v>2.44</v>
          </cell>
          <cell r="S56">
            <v>0</v>
          </cell>
          <cell r="U56">
            <v>0</v>
          </cell>
          <cell r="Y56">
            <v>142.12251063829788</v>
          </cell>
        </row>
        <row r="57">
          <cell r="C57" t="str">
            <v>HOSPITAL DOM HÉLDER (COVID-19)</v>
          </cell>
          <cell r="E57" t="str">
            <v>DANIELLE VIANA DE ARAUJO</v>
          </cell>
          <cell r="F57" t="str">
            <v>2 - Outros Profissionais da Saúde</v>
          </cell>
          <cell r="G57">
            <v>223605</v>
          </cell>
          <cell r="H57">
            <v>44287</v>
          </cell>
          <cell r="J57">
            <v>222.39519999999999</v>
          </cell>
          <cell r="O57">
            <v>2.44</v>
          </cell>
          <cell r="R57">
            <v>293.7270288213607</v>
          </cell>
          <cell r="S57">
            <v>78.34</v>
          </cell>
          <cell r="U57">
            <v>0</v>
          </cell>
          <cell r="Y57">
            <v>142.12251063829788</v>
          </cell>
        </row>
        <row r="58">
          <cell r="C58" t="str">
            <v>HOSPITAL DOM HÉLDER (COVID-19)</v>
          </cell>
          <cell r="E58" t="str">
            <v>DAYANE MACARIO DE ARAUJO GOMES</v>
          </cell>
          <cell r="F58" t="str">
            <v>2 - Outros Profissionais da Saúde</v>
          </cell>
          <cell r="G58">
            <v>322205</v>
          </cell>
          <cell r="H58">
            <v>44287</v>
          </cell>
          <cell r="J58">
            <v>162.6344</v>
          </cell>
          <cell r="O58">
            <v>1.1599999999999999</v>
          </cell>
          <cell r="S58">
            <v>0</v>
          </cell>
          <cell r="U58">
            <v>0</v>
          </cell>
          <cell r="Y58">
            <v>142.12251063829788</v>
          </cell>
        </row>
        <row r="59">
          <cell r="C59" t="str">
            <v>HOSPITAL DOM HÉLDER (COVID-19)</v>
          </cell>
          <cell r="E59" t="str">
            <v>DAYVID LUIZ DE LIMA REGO</v>
          </cell>
          <cell r="F59" t="str">
            <v>2 - Outros Profissionais da Saúde</v>
          </cell>
          <cell r="G59">
            <v>223505</v>
          </cell>
          <cell r="H59">
            <v>44287</v>
          </cell>
          <cell r="J59">
            <v>325.32080000000002</v>
          </cell>
          <cell r="O59">
            <v>2.44</v>
          </cell>
          <cell r="S59">
            <v>0</v>
          </cell>
          <cell r="U59">
            <v>0</v>
          </cell>
          <cell r="Y59">
            <v>142.12251063829788</v>
          </cell>
        </row>
        <row r="60">
          <cell r="C60" t="str">
            <v>HOSPITAL DOM HÉLDER (COVID-19)</v>
          </cell>
          <cell r="E60" t="str">
            <v>DEBORA DA COSTA CARVALHO JUSTINO</v>
          </cell>
          <cell r="F60" t="str">
            <v>2 - Outros Profissionais da Saúde</v>
          </cell>
          <cell r="G60">
            <v>223505</v>
          </cell>
          <cell r="H60">
            <v>44287</v>
          </cell>
          <cell r="J60">
            <v>314.13040000000001</v>
          </cell>
          <cell r="O60">
            <v>2.44</v>
          </cell>
          <cell r="S60">
            <v>0</v>
          </cell>
          <cell r="U60">
            <v>103.28</v>
          </cell>
          <cell r="X60" t="str">
            <v>AUXILIO CRECHE</v>
          </cell>
          <cell r="Y60">
            <v>142.12251063829788</v>
          </cell>
        </row>
        <row r="61">
          <cell r="C61" t="str">
            <v>HOSPITAL DOM HÉLDER (COVID-19)</v>
          </cell>
          <cell r="E61" t="str">
            <v>DEBORA SIDRONIO CAETANO</v>
          </cell>
          <cell r="F61" t="str">
            <v>2 - Outros Profissionais da Saúde</v>
          </cell>
          <cell r="G61">
            <v>223605</v>
          </cell>
          <cell r="H61">
            <v>44287</v>
          </cell>
          <cell r="J61">
            <v>308.19760000000002</v>
          </cell>
          <cell r="O61">
            <v>2.44</v>
          </cell>
          <cell r="S61">
            <v>0</v>
          </cell>
          <cell r="U61">
            <v>0</v>
          </cell>
          <cell r="Y61">
            <v>142.12251063829788</v>
          </cell>
        </row>
        <row r="62">
          <cell r="C62" t="str">
            <v>HOSPITAL DOM HÉLDER (COVID-19)</v>
          </cell>
          <cell r="E62" t="str">
            <v>DEIZIMA FRANCISCA PEREIRA GOMES</v>
          </cell>
          <cell r="F62" t="str">
            <v>2 - Outros Profissionais da Saúde</v>
          </cell>
          <cell r="G62">
            <v>322205</v>
          </cell>
          <cell r="H62">
            <v>44287</v>
          </cell>
          <cell r="J62">
            <v>239.0256</v>
          </cell>
          <cell r="O62">
            <v>1.1599999999999999</v>
          </cell>
          <cell r="S62">
            <v>0</v>
          </cell>
          <cell r="U62">
            <v>66.11</v>
          </cell>
          <cell r="X62" t="str">
            <v>AUXILIO CRECHE</v>
          </cell>
          <cell r="Y62">
            <v>142.12251063829788</v>
          </cell>
        </row>
        <row r="63">
          <cell r="C63" t="str">
            <v>HOSPITAL DOM HÉLDER (COVID-19)</v>
          </cell>
          <cell r="E63" t="str">
            <v>DENIS DIONISIO SILVA DE OLIVEIRA</v>
          </cell>
          <cell r="F63" t="str">
            <v>3 - Administrativo</v>
          </cell>
          <cell r="G63">
            <v>411010</v>
          </cell>
          <cell r="H63">
            <v>44287</v>
          </cell>
          <cell r="J63">
            <v>138.88079999999999</v>
          </cell>
          <cell r="O63">
            <v>1.1599999999999999</v>
          </cell>
          <cell r="R63">
            <v>296.21572652371157</v>
          </cell>
          <cell r="S63">
            <v>61.6</v>
          </cell>
          <cell r="U63">
            <v>0</v>
          </cell>
          <cell r="Y63">
            <v>142.12251063829788</v>
          </cell>
        </row>
        <row r="64">
          <cell r="C64" t="str">
            <v>HOSPITAL DOM HÉLDER (COVID-19)</v>
          </cell>
          <cell r="E64" t="str">
            <v>DENISE MIRON CAVALCANTE</v>
          </cell>
          <cell r="F64" t="str">
            <v>2 - Outros Profissionais da Saúde</v>
          </cell>
          <cell r="G64">
            <v>223505</v>
          </cell>
          <cell r="H64">
            <v>44287</v>
          </cell>
          <cell r="J64">
            <v>319.37040000000002</v>
          </cell>
          <cell r="O64">
            <v>2.44</v>
          </cell>
          <cell r="S64">
            <v>0</v>
          </cell>
          <cell r="U64">
            <v>0</v>
          </cell>
          <cell r="Y64">
            <v>142.12251063829788</v>
          </cell>
        </row>
        <row r="65">
          <cell r="C65" t="str">
            <v>HOSPITAL DOM HÉLDER (COVID-19)</v>
          </cell>
          <cell r="E65" t="str">
            <v>DRYELLEN CRIS DE ALBUQUERQUE MONTARROYOS</v>
          </cell>
          <cell r="F65" t="str">
            <v>2 - Outros Profissionais da Saúde</v>
          </cell>
          <cell r="G65">
            <v>322205</v>
          </cell>
          <cell r="H65">
            <v>44287</v>
          </cell>
          <cell r="J65">
            <v>162.6344</v>
          </cell>
          <cell r="O65">
            <v>1.1599999999999999</v>
          </cell>
          <cell r="R65">
            <v>317.37977365102051</v>
          </cell>
          <cell r="S65">
            <v>66</v>
          </cell>
          <cell r="U65">
            <v>0</v>
          </cell>
          <cell r="Y65">
            <v>142.12251063829788</v>
          </cell>
        </row>
        <row r="66">
          <cell r="C66" t="str">
            <v>HOSPITAL DOM HÉLDER (COVID-19)</v>
          </cell>
          <cell r="E66" t="str">
            <v>ECLIS LIMA FERREIRA JUNIOR</v>
          </cell>
          <cell r="F66" t="str">
            <v>2 - Outros Profissionais da Saúde</v>
          </cell>
          <cell r="G66">
            <v>223605</v>
          </cell>
          <cell r="H66">
            <v>44287</v>
          </cell>
          <cell r="J66">
            <v>233.38640000000001</v>
          </cell>
          <cell r="O66">
            <v>2.44</v>
          </cell>
          <cell r="S66">
            <v>0</v>
          </cell>
          <cell r="U66">
            <v>0</v>
          </cell>
          <cell r="Y66">
            <v>142.12251063829788</v>
          </cell>
        </row>
        <row r="67">
          <cell r="C67" t="str">
            <v>HOSPITAL DOM HÉLDER (COVID-19)</v>
          </cell>
          <cell r="E67" t="str">
            <v>EDNALDA BELIZARIO DA SILVA</v>
          </cell>
          <cell r="F67" t="str">
            <v>2 - Outros Profissionais da Saúde</v>
          </cell>
          <cell r="G67">
            <v>322205</v>
          </cell>
          <cell r="H67">
            <v>44287</v>
          </cell>
          <cell r="J67">
            <v>168.08</v>
          </cell>
          <cell r="O67">
            <v>1.1599999999999999</v>
          </cell>
          <cell r="S67">
            <v>0</v>
          </cell>
          <cell r="U67">
            <v>0</v>
          </cell>
          <cell r="Y67">
            <v>142.12251063829788</v>
          </cell>
        </row>
        <row r="68">
          <cell r="C68" t="str">
            <v>HOSPITAL DOM HÉLDER (COVID-19)</v>
          </cell>
          <cell r="E68" t="str">
            <v>EDSON BRENDO DE OLIVEIRA LOPES</v>
          </cell>
          <cell r="F68" t="str">
            <v>2 - Outros Profissionais da Saúde</v>
          </cell>
          <cell r="G68">
            <v>515110</v>
          </cell>
          <cell r="H68">
            <v>44287</v>
          </cell>
          <cell r="J68">
            <v>208.02879999999999</v>
          </cell>
          <cell r="O68">
            <v>1.1599999999999999</v>
          </cell>
          <cell r="R68">
            <v>275.37541243085485</v>
          </cell>
          <cell r="S68">
            <v>66</v>
          </cell>
          <cell r="U68">
            <v>0</v>
          </cell>
          <cell r="Y68">
            <v>142.12251063829788</v>
          </cell>
        </row>
        <row r="69">
          <cell r="C69" t="str">
            <v>HOSPITAL DOM HÉLDER (COVID-19)</v>
          </cell>
          <cell r="E69" t="str">
            <v>ELANE EDUARDA DA SILVA</v>
          </cell>
          <cell r="F69" t="str">
            <v>2 - Outros Profissionais da Saúde</v>
          </cell>
          <cell r="G69">
            <v>521130</v>
          </cell>
          <cell r="H69">
            <v>44287</v>
          </cell>
          <cell r="J69">
            <v>150.90960000000001</v>
          </cell>
          <cell r="O69">
            <v>1.1599999999999999</v>
          </cell>
          <cell r="R69">
            <v>217.81163224233302</v>
          </cell>
          <cell r="S69">
            <v>61.1</v>
          </cell>
          <cell r="U69">
            <v>0</v>
          </cell>
          <cell r="Y69">
            <v>142.12251063829788</v>
          </cell>
        </row>
        <row r="70">
          <cell r="C70" t="str">
            <v>HOSPITAL DOM HÉLDER (COVID-19)</v>
          </cell>
          <cell r="E70" t="str">
            <v>ELCILENE ASSIS DA SILVA SOUZA</v>
          </cell>
          <cell r="F70" t="str">
            <v>2 - Outros Profissionais da Saúde</v>
          </cell>
          <cell r="G70">
            <v>515205</v>
          </cell>
          <cell r="H70">
            <v>44287</v>
          </cell>
          <cell r="J70">
            <v>205.21119999999999</v>
          </cell>
          <cell r="O70">
            <v>1.1599999999999999</v>
          </cell>
          <cell r="S70">
            <v>0</v>
          </cell>
          <cell r="U70">
            <v>57</v>
          </cell>
          <cell r="X70" t="str">
            <v>AUXILIO CRECHE</v>
          </cell>
          <cell r="Y70">
            <v>142.12251063829788</v>
          </cell>
        </row>
        <row r="71">
          <cell r="C71" t="str">
            <v>HOSPITAL DOM HÉLDER (COVID-19)</v>
          </cell>
          <cell r="E71" t="str">
            <v>ELEUZA MENDES DE OLIVEIRA</v>
          </cell>
          <cell r="F71" t="str">
            <v>2 - Outros Profissionais da Saúde</v>
          </cell>
          <cell r="G71">
            <v>223505</v>
          </cell>
          <cell r="H71">
            <v>44287</v>
          </cell>
          <cell r="J71">
            <v>567.36959999999999</v>
          </cell>
          <cell r="O71">
            <v>2.44</v>
          </cell>
          <cell r="S71">
            <v>0</v>
          </cell>
          <cell r="U71">
            <v>0</v>
          </cell>
          <cell r="Y71">
            <v>142.12251063829788</v>
          </cell>
        </row>
        <row r="72">
          <cell r="C72" t="str">
            <v>HOSPITAL DOM HÉLDER (COVID-19)</v>
          </cell>
          <cell r="E72" t="str">
            <v>ELIANE MARIA DA SILVA CARDOSO</v>
          </cell>
          <cell r="F72" t="str">
            <v>2 - Outros Profissionais da Saúde</v>
          </cell>
          <cell r="G72">
            <v>322205</v>
          </cell>
          <cell r="H72">
            <v>44287</v>
          </cell>
          <cell r="J72">
            <v>311.78719999999998</v>
          </cell>
          <cell r="O72">
            <v>1.1599999999999999</v>
          </cell>
          <cell r="R72">
            <v>233.35081789603592</v>
          </cell>
          <cell r="S72">
            <v>0</v>
          </cell>
          <cell r="U72">
            <v>0</v>
          </cell>
          <cell r="Y72">
            <v>142.12251063829788</v>
          </cell>
        </row>
        <row r="73">
          <cell r="C73" t="str">
            <v>HOSPITAL DOM HÉLDER (COVID-19)</v>
          </cell>
          <cell r="E73" t="str">
            <v>ELIAS JORGE NOGUEIRA</v>
          </cell>
          <cell r="F73" t="str">
            <v>2 - Outros Profissionais da Saúde</v>
          </cell>
          <cell r="G73">
            <v>515110</v>
          </cell>
          <cell r="H73">
            <v>44287</v>
          </cell>
          <cell r="J73">
            <v>154.88</v>
          </cell>
          <cell r="O73">
            <v>1.1599999999999999</v>
          </cell>
          <cell r="S73">
            <v>0</v>
          </cell>
          <cell r="U73">
            <v>0</v>
          </cell>
          <cell r="Y73">
            <v>142.12251063829788</v>
          </cell>
        </row>
        <row r="74">
          <cell r="C74" t="str">
            <v>HOSPITAL DOM HÉLDER (COVID-19)</v>
          </cell>
          <cell r="E74" t="str">
            <v>ELINALDA SANTANA DE CARVALHO</v>
          </cell>
          <cell r="F74" t="str">
            <v>2 - Outros Profissionais da Saúde</v>
          </cell>
          <cell r="G74">
            <v>322205</v>
          </cell>
          <cell r="H74">
            <v>44287</v>
          </cell>
          <cell r="J74">
            <v>148</v>
          </cell>
          <cell r="O74">
            <v>1.1599999999999999</v>
          </cell>
          <cell r="S74">
            <v>0</v>
          </cell>
          <cell r="U74">
            <v>0</v>
          </cell>
          <cell r="Y74">
            <v>142.12251063829788</v>
          </cell>
        </row>
        <row r="75">
          <cell r="C75" t="str">
            <v>HOSPITAL DOM HÉLDER (COVID-19)</v>
          </cell>
          <cell r="E75" t="str">
            <v>ELINEIDE MARIA DE LIRA NOJOSA</v>
          </cell>
          <cell r="F75" t="str">
            <v>2 - Outros Profissionais da Saúde</v>
          </cell>
          <cell r="G75">
            <v>322205</v>
          </cell>
          <cell r="H75">
            <v>44287</v>
          </cell>
          <cell r="J75">
            <v>204.50880000000001</v>
          </cell>
          <cell r="O75">
            <v>1.1599999999999999</v>
          </cell>
          <cell r="S75">
            <v>0</v>
          </cell>
          <cell r="U75">
            <v>0</v>
          </cell>
          <cell r="Y75">
            <v>142.12251063829788</v>
          </cell>
        </row>
        <row r="76">
          <cell r="C76" t="str">
            <v>HOSPITAL DOM HÉLDER (COVID-19)</v>
          </cell>
          <cell r="E76" t="str">
            <v>ELIZABETE DE SOUSA</v>
          </cell>
          <cell r="F76" t="str">
            <v>2 - Outros Profissionais da Saúde</v>
          </cell>
          <cell r="G76">
            <v>322205</v>
          </cell>
          <cell r="H76">
            <v>44287</v>
          </cell>
          <cell r="J76">
            <v>280.95359999999999</v>
          </cell>
          <cell r="O76">
            <v>1.1599999999999999</v>
          </cell>
          <cell r="R76">
            <v>126.92358281989362</v>
          </cell>
          <cell r="S76">
            <v>26.4</v>
          </cell>
          <cell r="U76">
            <v>0</v>
          </cell>
          <cell r="Y76">
            <v>142.12251063829788</v>
          </cell>
        </row>
        <row r="77">
          <cell r="C77" t="str">
            <v>HOSPITAL DOM HÉLDER (COVID-19)</v>
          </cell>
          <cell r="E77" t="str">
            <v>ELIZIETH BARATA DA SILVA</v>
          </cell>
          <cell r="F77" t="str">
            <v>2 - Outros Profissionais da Saúde</v>
          </cell>
          <cell r="G77">
            <v>322205</v>
          </cell>
          <cell r="H77">
            <v>44287</v>
          </cell>
          <cell r="J77">
            <v>151.43039999999999</v>
          </cell>
          <cell r="O77">
            <v>1.1599999999999999</v>
          </cell>
          <cell r="R77">
            <v>317.37977365102051</v>
          </cell>
          <cell r="S77">
            <v>66</v>
          </cell>
          <cell r="U77">
            <v>0</v>
          </cell>
          <cell r="Y77">
            <v>142.12251063829788</v>
          </cell>
        </row>
        <row r="78">
          <cell r="C78" t="str">
            <v>HOSPITAL DOM HÉLDER (COVID-19)</v>
          </cell>
          <cell r="E78" t="str">
            <v>EMANOELLA MARIA RAMOS DE OLIVEIRA</v>
          </cell>
          <cell r="F78" t="str">
            <v>2 - Outros Profissionais da Saúde</v>
          </cell>
          <cell r="G78">
            <v>223605</v>
          </cell>
          <cell r="H78">
            <v>44287</v>
          </cell>
          <cell r="J78">
            <v>242.6968</v>
          </cell>
          <cell r="O78">
            <v>2.44</v>
          </cell>
          <cell r="S78">
            <v>0</v>
          </cell>
          <cell r="U78">
            <v>0</v>
          </cell>
          <cell r="Y78">
            <v>142.12251063829788</v>
          </cell>
        </row>
        <row r="79">
          <cell r="C79" t="str">
            <v>HOSPITAL DOM HÉLDER (COVID-19)</v>
          </cell>
          <cell r="E79" t="str">
            <v>EMANUELLI EVELYN SOARES DA SILVA</v>
          </cell>
          <cell r="F79" t="str">
            <v>2 - Outros Profissionais da Saúde</v>
          </cell>
          <cell r="G79">
            <v>521130</v>
          </cell>
          <cell r="H79">
            <v>44287</v>
          </cell>
          <cell r="J79">
            <v>139.19999999999999</v>
          </cell>
          <cell r="O79">
            <v>1.1599999999999999</v>
          </cell>
          <cell r="R79">
            <v>158.68988682551026</v>
          </cell>
          <cell r="S79">
            <v>66</v>
          </cell>
          <cell r="U79">
            <v>0</v>
          </cell>
          <cell r="Y79">
            <v>142.12251063829788</v>
          </cell>
        </row>
        <row r="80">
          <cell r="C80" t="str">
            <v>HOSPITAL DOM HÉLDER (COVID-19)</v>
          </cell>
          <cell r="E80" t="str">
            <v>ENIVI ALIK DE BARROS SANTOS</v>
          </cell>
          <cell r="F80" t="str">
            <v>2 - Outros Profissionais da Saúde</v>
          </cell>
          <cell r="G80">
            <v>521130</v>
          </cell>
          <cell r="H80">
            <v>44287</v>
          </cell>
          <cell r="J80">
            <v>176.72319999999999</v>
          </cell>
          <cell r="O80">
            <v>1.1599999999999999</v>
          </cell>
          <cell r="R80">
            <v>317.37977365102051</v>
          </cell>
          <cell r="S80">
            <v>66</v>
          </cell>
          <cell r="U80">
            <v>0</v>
          </cell>
          <cell r="Y80">
            <v>142.12251063829788</v>
          </cell>
        </row>
        <row r="81">
          <cell r="C81" t="str">
            <v>HOSPITAL DOM HÉLDER (COVID-19)</v>
          </cell>
          <cell r="E81" t="str">
            <v>EPAMELA SULAMITA VITOR DE CARVALHO</v>
          </cell>
          <cell r="F81" t="str">
            <v>2 - Outros Profissionais da Saúde</v>
          </cell>
          <cell r="G81">
            <v>223605</v>
          </cell>
          <cell r="H81">
            <v>44287</v>
          </cell>
          <cell r="J81">
            <v>266.34960000000001</v>
          </cell>
          <cell r="O81">
            <v>2.44</v>
          </cell>
          <cell r="S81">
            <v>0</v>
          </cell>
          <cell r="U81">
            <v>0</v>
          </cell>
          <cell r="Y81">
            <v>142.12251063829788</v>
          </cell>
        </row>
        <row r="82">
          <cell r="C82" t="str">
            <v>HOSPITAL DOM HÉLDER (COVID-19)</v>
          </cell>
          <cell r="E82" t="str">
            <v>ERIKA MACEDO DE ARAUJO</v>
          </cell>
          <cell r="F82" t="str">
            <v>2 - Outros Profissionais da Saúde</v>
          </cell>
          <cell r="G82">
            <v>223605</v>
          </cell>
          <cell r="H82">
            <v>44287</v>
          </cell>
          <cell r="J82">
            <v>300.17439999999999</v>
          </cell>
          <cell r="O82">
            <v>2.44</v>
          </cell>
          <cell r="S82">
            <v>0</v>
          </cell>
          <cell r="U82">
            <v>0</v>
          </cell>
          <cell r="Y82">
            <v>142.12251063829788</v>
          </cell>
        </row>
        <row r="83">
          <cell r="C83" t="str">
            <v>HOSPITAL DOM HÉLDER (COVID-19)</v>
          </cell>
          <cell r="E83" t="str">
            <v>ERIKA MARIA DE OLIVEIRA MAIA</v>
          </cell>
          <cell r="F83" t="str">
            <v>2 - Outros Profissionais da Saúde</v>
          </cell>
          <cell r="G83">
            <v>223505</v>
          </cell>
          <cell r="H83">
            <v>44287</v>
          </cell>
          <cell r="J83">
            <v>394.78559999999999</v>
          </cell>
          <cell r="O83">
            <v>2.44</v>
          </cell>
          <cell r="S83">
            <v>0</v>
          </cell>
          <cell r="U83">
            <v>0</v>
          </cell>
          <cell r="Y83">
            <v>142.12251063829788</v>
          </cell>
        </row>
        <row r="84">
          <cell r="C84" t="str">
            <v>HOSPITAL DOM HÉLDER (COVID-19)</v>
          </cell>
          <cell r="E84" t="str">
            <v>EVELINA RECAMONDE DIAS</v>
          </cell>
          <cell r="F84" t="str">
            <v>2 - Outros Profissionais da Saúde</v>
          </cell>
          <cell r="G84">
            <v>223605</v>
          </cell>
          <cell r="H84">
            <v>44287</v>
          </cell>
          <cell r="J84">
            <v>226.90960000000001</v>
          </cell>
          <cell r="O84">
            <v>2.44</v>
          </cell>
          <cell r="S84">
            <v>0</v>
          </cell>
          <cell r="U84">
            <v>0</v>
          </cell>
          <cell r="Y84">
            <v>142.12251063829788</v>
          </cell>
        </row>
        <row r="85">
          <cell r="C85" t="str">
            <v>HOSPITAL DOM HÉLDER (COVID-19)</v>
          </cell>
          <cell r="E85" t="str">
            <v>EVERSON WENDEL DE ARAUJO SILVA</v>
          </cell>
          <cell r="F85" t="str">
            <v>2 - Outros Profissionais da Saúde</v>
          </cell>
          <cell r="G85">
            <v>515110</v>
          </cell>
          <cell r="H85">
            <v>44287</v>
          </cell>
          <cell r="J85">
            <v>139.19999999999999</v>
          </cell>
          <cell r="O85">
            <v>1.1599999999999999</v>
          </cell>
          <cell r="R85">
            <v>317.37977365102051</v>
          </cell>
          <cell r="S85">
            <v>66</v>
          </cell>
          <cell r="U85">
            <v>0</v>
          </cell>
          <cell r="Y85">
            <v>142.12251063829788</v>
          </cell>
        </row>
        <row r="86">
          <cell r="C86" t="str">
            <v>HOSPITAL DOM HÉLDER (COVID-19)</v>
          </cell>
          <cell r="E86" t="str">
            <v>EZEQUIEL SILVA DE SANTANA</v>
          </cell>
          <cell r="F86" t="str">
            <v>2 - Outros Profissionais da Saúde</v>
          </cell>
          <cell r="G86">
            <v>515110</v>
          </cell>
          <cell r="H86">
            <v>44287</v>
          </cell>
          <cell r="J86">
            <v>156.27359999999999</v>
          </cell>
          <cell r="O86">
            <v>1.1599999999999999</v>
          </cell>
          <cell r="R86">
            <v>349.02467776871754</v>
          </cell>
          <cell r="S86">
            <v>66</v>
          </cell>
          <cell r="U86">
            <v>0</v>
          </cell>
          <cell r="Y86">
            <v>142.12251063829788</v>
          </cell>
        </row>
        <row r="87">
          <cell r="C87" t="str">
            <v>HOSPITAL DOM HÉLDER (COVID-19)</v>
          </cell>
          <cell r="E87" t="str">
            <v>FABIANA MORAES DA SILVA</v>
          </cell>
          <cell r="F87" t="str">
            <v>2 - Outros Profissionais da Saúde</v>
          </cell>
          <cell r="G87">
            <v>322205</v>
          </cell>
          <cell r="H87">
            <v>44287</v>
          </cell>
          <cell r="J87">
            <v>156.13040000000001</v>
          </cell>
          <cell r="O87">
            <v>1.1599999999999999</v>
          </cell>
          <cell r="R87">
            <v>317.37977365102051</v>
          </cell>
          <cell r="S87">
            <v>60.95</v>
          </cell>
          <cell r="U87">
            <v>0</v>
          </cell>
          <cell r="Y87">
            <v>142.12251063829788</v>
          </cell>
        </row>
        <row r="88">
          <cell r="C88" t="str">
            <v>HOSPITAL DOM HÉLDER (COVID-19)</v>
          </cell>
          <cell r="E88" t="str">
            <v>FABIO ANTONIO DA SILVA FILHO</v>
          </cell>
          <cell r="F88" t="str">
            <v>2 - Outros Profissionais da Saúde</v>
          </cell>
          <cell r="G88">
            <v>515110</v>
          </cell>
          <cell r="H88">
            <v>44287</v>
          </cell>
          <cell r="J88">
            <v>172.47919999999999</v>
          </cell>
          <cell r="O88">
            <v>1.1599999999999999</v>
          </cell>
          <cell r="S88">
            <v>0</v>
          </cell>
          <cell r="U88">
            <v>0</v>
          </cell>
          <cell r="Y88">
            <v>142.12251063829788</v>
          </cell>
        </row>
        <row r="89">
          <cell r="C89" t="str">
            <v>HOSPITAL DOM HÉLDER (COVID-19)</v>
          </cell>
          <cell r="E89" t="str">
            <v>FABIOLA KARINE BATISTA DA SILVA</v>
          </cell>
          <cell r="F89" t="str">
            <v>2 - Outros Profissionais da Saúde</v>
          </cell>
          <cell r="G89">
            <v>223605</v>
          </cell>
          <cell r="H89">
            <v>44287</v>
          </cell>
          <cell r="J89">
            <v>237.79040000000001</v>
          </cell>
          <cell r="O89">
            <v>2.44</v>
          </cell>
          <cell r="S89">
            <v>0</v>
          </cell>
          <cell r="U89">
            <v>0</v>
          </cell>
          <cell r="Y89">
            <v>142.12251063829788</v>
          </cell>
        </row>
        <row r="90">
          <cell r="C90" t="str">
            <v>HOSPITAL DOM HÉLDER (COVID-19)</v>
          </cell>
          <cell r="E90" t="str">
            <v>FERNANDA SIMONE BELO DE SIQUEIRA</v>
          </cell>
          <cell r="F90" t="str">
            <v>2 - Outros Profissionais da Saúde</v>
          </cell>
          <cell r="G90">
            <v>223505</v>
          </cell>
          <cell r="H90">
            <v>44287</v>
          </cell>
          <cell r="J90">
            <v>376.93759999999997</v>
          </cell>
          <cell r="O90">
            <v>2.44</v>
          </cell>
          <cell r="S90">
            <v>0</v>
          </cell>
          <cell r="U90">
            <v>0</v>
          </cell>
          <cell r="Y90">
            <v>142.12251063829788</v>
          </cell>
        </row>
        <row r="91">
          <cell r="C91" t="str">
            <v>HOSPITAL DOM HÉLDER (COVID-19)</v>
          </cell>
          <cell r="E91" t="str">
            <v>FLAVIA ELIZABETE LOURENCO</v>
          </cell>
          <cell r="F91" t="str">
            <v>2 - Outros Profissionais da Saúde</v>
          </cell>
          <cell r="G91">
            <v>322205</v>
          </cell>
          <cell r="H91">
            <v>44287</v>
          </cell>
          <cell r="J91">
            <v>155.97999999999999</v>
          </cell>
          <cell r="O91">
            <v>1.1599999999999999</v>
          </cell>
          <cell r="S91">
            <v>0</v>
          </cell>
          <cell r="U91">
            <v>0</v>
          </cell>
          <cell r="Y91">
            <v>142.12251063829788</v>
          </cell>
        </row>
        <row r="92">
          <cell r="C92" t="str">
            <v>HOSPITAL DOM HÉLDER (COVID-19)</v>
          </cell>
          <cell r="E92" t="str">
            <v>FLAVIA SALGADO RODRIGUES</v>
          </cell>
          <cell r="F92" t="str">
            <v>2 - Outros Profissionais da Saúde</v>
          </cell>
          <cell r="G92">
            <v>223505</v>
          </cell>
          <cell r="H92">
            <v>44287</v>
          </cell>
          <cell r="J92">
            <v>268.25839999999999</v>
          </cell>
          <cell r="O92">
            <v>2.44</v>
          </cell>
          <cell r="R92">
            <v>186.69279430562068</v>
          </cell>
          <cell r="S92">
            <v>95.79</v>
          </cell>
          <cell r="U92">
            <v>0</v>
          </cell>
          <cell r="Y92">
            <v>142.12251063829788</v>
          </cell>
        </row>
        <row r="93">
          <cell r="C93" t="str">
            <v>HOSPITAL DOM HÉLDER (COVID-19)</v>
          </cell>
          <cell r="E93" t="str">
            <v>FRANCISCA SILVA DO NASCIMENTO</v>
          </cell>
          <cell r="F93" t="str">
            <v>2 - Outros Profissionais da Saúde</v>
          </cell>
          <cell r="G93">
            <v>322205</v>
          </cell>
          <cell r="H93">
            <v>44287</v>
          </cell>
          <cell r="J93">
            <v>207.86879999999999</v>
          </cell>
          <cell r="O93">
            <v>1.1599999999999999</v>
          </cell>
          <cell r="S93">
            <v>0</v>
          </cell>
          <cell r="U93">
            <v>0</v>
          </cell>
          <cell r="Y93">
            <v>142.12251063829788</v>
          </cell>
        </row>
        <row r="94">
          <cell r="C94" t="str">
            <v>HOSPITAL DOM HÉLDER (COVID-19)</v>
          </cell>
          <cell r="E94" t="str">
            <v>FRANCISCO DE ASSIS LIMA BRITO XERITA MAUX</v>
          </cell>
          <cell r="F94" t="str">
            <v>2 - Outros Profissionais da Saúde</v>
          </cell>
          <cell r="G94">
            <v>223605</v>
          </cell>
          <cell r="H94">
            <v>44287</v>
          </cell>
          <cell r="J94">
            <v>231.1344</v>
          </cell>
          <cell r="O94">
            <v>2.44</v>
          </cell>
          <cell r="S94">
            <v>0</v>
          </cell>
          <cell r="U94">
            <v>0</v>
          </cell>
          <cell r="Y94">
            <v>142.12251063829788</v>
          </cell>
        </row>
        <row r="95">
          <cell r="C95" t="str">
            <v>HOSPITAL DOM HÉLDER (COVID-19)</v>
          </cell>
          <cell r="E95" t="str">
            <v>GABRIELA AVELINO DA SILVA</v>
          </cell>
          <cell r="F95" t="str">
            <v>2 - Outros Profissionais da Saúde</v>
          </cell>
          <cell r="G95">
            <v>223710</v>
          </cell>
          <cell r="H95">
            <v>44287</v>
          </cell>
          <cell r="J95">
            <v>355.43200000000002</v>
          </cell>
          <cell r="O95">
            <v>1.1599999999999999</v>
          </cell>
          <cell r="S95">
            <v>0</v>
          </cell>
          <cell r="U95">
            <v>0</v>
          </cell>
          <cell r="Y95">
            <v>142.12251063829788</v>
          </cell>
        </row>
        <row r="96">
          <cell r="C96" t="str">
            <v>HOSPITAL DOM HÉLDER (COVID-19)</v>
          </cell>
          <cell r="E96" t="str">
            <v>GABRIELA BARBOSA DE OLIVEIRA</v>
          </cell>
          <cell r="F96" t="str">
            <v>2 - Outros Profissionais da Saúde</v>
          </cell>
          <cell r="G96">
            <v>322205</v>
          </cell>
          <cell r="H96">
            <v>44287</v>
          </cell>
          <cell r="J96">
            <v>158.61439999999999</v>
          </cell>
          <cell r="O96">
            <v>1.1599999999999999</v>
          </cell>
          <cell r="R96">
            <v>317.37977365102051</v>
          </cell>
          <cell r="S96">
            <v>60.45</v>
          </cell>
          <cell r="U96">
            <v>0</v>
          </cell>
          <cell r="Y96">
            <v>142.12251063829788</v>
          </cell>
        </row>
        <row r="97">
          <cell r="C97" t="str">
            <v>HOSPITAL DOM HÉLDER (COVID-19)</v>
          </cell>
          <cell r="E97" t="str">
            <v>GABRIELA KARLA OLIVEIRA BARRETO</v>
          </cell>
          <cell r="F97" t="str">
            <v>2 - Outros Profissionais da Saúde</v>
          </cell>
          <cell r="G97">
            <v>223605</v>
          </cell>
          <cell r="H97">
            <v>44287</v>
          </cell>
          <cell r="J97">
            <v>258.57760000000002</v>
          </cell>
          <cell r="O97">
            <v>2.44</v>
          </cell>
          <cell r="S97">
            <v>0</v>
          </cell>
          <cell r="U97">
            <v>0</v>
          </cell>
          <cell r="Y97">
            <v>142.12251063829788</v>
          </cell>
        </row>
        <row r="98">
          <cell r="C98" t="str">
            <v>HOSPITAL DOM HÉLDER (COVID-19)</v>
          </cell>
          <cell r="E98" t="str">
            <v>GABRIELLA YANDRA FERNANDES SOUZA</v>
          </cell>
          <cell r="F98" t="str">
            <v>2 - Outros Profissionais da Saúde</v>
          </cell>
          <cell r="G98">
            <v>223710</v>
          </cell>
          <cell r="H98">
            <v>44287</v>
          </cell>
          <cell r="J98">
            <v>320.3184</v>
          </cell>
          <cell r="O98">
            <v>1.1599999999999999</v>
          </cell>
          <cell r="S98">
            <v>0</v>
          </cell>
          <cell r="U98">
            <v>0</v>
          </cell>
          <cell r="Y98">
            <v>142.12251063829788</v>
          </cell>
        </row>
        <row r="99">
          <cell r="C99" t="str">
            <v>HOSPITAL DOM HÉLDER (COVID-19)</v>
          </cell>
          <cell r="E99" t="str">
            <v>GEANE MARIA DA SILVA</v>
          </cell>
          <cell r="F99" t="str">
            <v>2 - Outros Profissionais da Saúde</v>
          </cell>
          <cell r="G99">
            <v>515205</v>
          </cell>
          <cell r="H99">
            <v>44287</v>
          </cell>
          <cell r="J99">
            <v>51.039200000000001</v>
          </cell>
          <cell r="O99">
            <v>1.1599999999999999</v>
          </cell>
          <cell r="R99">
            <v>130.1406798497618</v>
          </cell>
          <cell r="S99">
            <v>24.2</v>
          </cell>
          <cell r="U99">
            <v>0</v>
          </cell>
          <cell r="Y99">
            <v>142.12251063829788</v>
          </cell>
        </row>
        <row r="100">
          <cell r="C100" t="str">
            <v>HOSPITAL DOM HÉLDER (COVID-19)</v>
          </cell>
          <cell r="E100" t="str">
            <v>GERSON CARDOSO DOS SANTOS</v>
          </cell>
          <cell r="F100" t="str">
            <v>2 - Outros Profissionais da Saúde</v>
          </cell>
          <cell r="G100">
            <v>322205</v>
          </cell>
          <cell r="H100">
            <v>44287</v>
          </cell>
          <cell r="J100">
            <v>164.54560000000001</v>
          </cell>
          <cell r="O100">
            <v>1.1599999999999999</v>
          </cell>
          <cell r="R100">
            <v>275.37541243085485</v>
          </cell>
          <cell r="S100">
            <v>66</v>
          </cell>
          <cell r="U100">
            <v>0</v>
          </cell>
          <cell r="Y100">
            <v>142.12251063829788</v>
          </cell>
        </row>
        <row r="101">
          <cell r="C101" t="str">
            <v>HOSPITAL DOM HÉLDER (COVID-19)</v>
          </cell>
          <cell r="E101" t="str">
            <v>GIBSON DE SOUZA LOBO</v>
          </cell>
          <cell r="F101" t="str">
            <v>3 - Administrativo</v>
          </cell>
          <cell r="G101">
            <v>411010</v>
          </cell>
          <cell r="H101">
            <v>44287</v>
          </cell>
          <cell r="J101">
            <v>123.2</v>
          </cell>
          <cell r="O101">
            <v>1.1599999999999999</v>
          </cell>
          <cell r="S101">
            <v>0</v>
          </cell>
          <cell r="U101">
            <v>0</v>
          </cell>
          <cell r="Y101">
            <v>142.12251063829788</v>
          </cell>
        </row>
        <row r="102">
          <cell r="C102" t="str">
            <v>HOSPITAL DOM HÉLDER (COVID-19)</v>
          </cell>
          <cell r="E102" t="str">
            <v>GIRLAINE DE LIMA BISPO OLIVEIRA</v>
          </cell>
          <cell r="F102" t="str">
            <v>2 - Outros Profissionais da Saúde</v>
          </cell>
          <cell r="G102">
            <v>322205</v>
          </cell>
          <cell r="H102">
            <v>44287</v>
          </cell>
          <cell r="J102">
            <v>142.72800000000001</v>
          </cell>
          <cell r="O102">
            <v>1.1599999999999999</v>
          </cell>
          <cell r="S102">
            <v>63.8</v>
          </cell>
          <cell r="U102">
            <v>0</v>
          </cell>
          <cell r="Y102">
            <v>142.12251063829788</v>
          </cell>
        </row>
        <row r="103">
          <cell r="C103" t="str">
            <v>HOSPITAL DOM HÉLDER (COVID-19)</v>
          </cell>
          <cell r="E103" t="str">
            <v>GISLAINE SILVA DE ALCANTARA SIMOES</v>
          </cell>
          <cell r="F103" t="str">
            <v>2 - Outros Profissionais da Saúde</v>
          </cell>
          <cell r="G103">
            <v>223505</v>
          </cell>
          <cell r="H103">
            <v>44287</v>
          </cell>
          <cell r="J103">
            <v>367.58479999999997</v>
          </cell>
          <cell r="O103">
            <v>2.44</v>
          </cell>
          <cell r="S103">
            <v>0</v>
          </cell>
          <cell r="U103">
            <v>0</v>
          </cell>
          <cell r="Y103">
            <v>142.12251063829788</v>
          </cell>
        </row>
        <row r="104">
          <cell r="C104" t="str">
            <v>HOSPITAL DOM HÉLDER (COVID-19)</v>
          </cell>
          <cell r="E104" t="str">
            <v>GIZILANE DUARTE BRITO DOS SANTOS</v>
          </cell>
          <cell r="F104" t="str">
            <v>2 - Outros Profissionais da Saúde</v>
          </cell>
          <cell r="G104">
            <v>322205</v>
          </cell>
          <cell r="H104">
            <v>44287</v>
          </cell>
          <cell r="J104">
            <v>244.048</v>
          </cell>
          <cell r="O104">
            <v>1.1599999999999999</v>
          </cell>
          <cell r="R104">
            <v>634.75954730204103</v>
          </cell>
          <cell r="S104">
            <v>63.8</v>
          </cell>
          <cell r="U104">
            <v>0</v>
          </cell>
          <cell r="Y104">
            <v>142.12251063829788</v>
          </cell>
        </row>
        <row r="105">
          <cell r="C105" t="str">
            <v>HOSPITAL DOM HÉLDER (COVID-19)</v>
          </cell>
          <cell r="E105" t="str">
            <v>GLADYSTON GYDIONE BEZERRA DA SILVA</v>
          </cell>
          <cell r="F105" t="str">
            <v>2 - Outros Profissionais da Saúde</v>
          </cell>
          <cell r="G105">
            <v>223505</v>
          </cell>
          <cell r="H105">
            <v>44287</v>
          </cell>
          <cell r="J105">
            <v>356.99520000000001</v>
          </cell>
          <cell r="O105">
            <v>2.44</v>
          </cell>
          <cell r="S105">
            <v>0</v>
          </cell>
          <cell r="U105">
            <v>0</v>
          </cell>
          <cell r="Y105">
            <v>142.12251063829788</v>
          </cell>
        </row>
        <row r="106">
          <cell r="C106" t="str">
            <v>HOSPITAL DOM HÉLDER (COVID-19)</v>
          </cell>
          <cell r="E106" t="str">
            <v>GLAUCE MORAES SALES DO NASCIMENTO</v>
          </cell>
          <cell r="F106" t="str">
            <v>2 - Outros Profissionais da Saúde</v>
          </cell>
          <cell r="G106">
            <v>223605</v>
          </cell>
          <cell r="H106">
            <v>44287</v>
          </cell>
          <cell r="J106">
            <v>224.21039999999999</v>
          </cell>
          <cell r="O106">
            <v>2.44</v>
          </cell>
          <cell r="S106">
            <v>0</v>
          </cell>
          <cell r="U106">
            <v>0</v>
          </cell>
          <cell r="Y106">
            <v>142.12251063829788</v>
          </cell>
        </row>
        <row r="107">
          <cell r="C107" t="str">
            <v>HOSPITAL DOM HÉLDER (COVID-19)</v>
          </cell>
          <cell r="E107" t="str">
            <v>GLEIDE MARIA DA SILVA RAMOS</v>
          </cell>
          <cell r="F107" t="str">
            <v>2 - Outros Profissionais da Saúde</v>
          </cell>
          <cell r="G107">
            <v>322205</v>
          </cell>
          <cell r="H107">
            <v>44287</v>
          </cell>
          <cell r="J107">
            <v>207.77119999999999</v>
          </cell>
          <cell r="O107">
            <v>1.1599999999999999</v>
          </cell>
          <cell r="R107">
            <v>349.02467776871754</v>
          </cell>
          <cell r="S107">
            <v>0</v>
          </cell>
          <cell r="U107">
            <v>0</v>
          </cell>
          <cell r="Y107">
            <v>142.12251063829788</v>
          </cell>
        </row>
        <row r="108">
          <cell r="C108" t="str">
            <v>HOSPITAL DOM HÉLDER (COVID-19)</v>
          </cell>
          <cell r="E108" t="str">
            <v>HELOIZA CECILIA DE MELO SILVA</v>
          </cell>
          <cell r="F108" t="str">
            <v>2 - Outros Profissionais da Saúde</v>
          </cell>
          <cell r="G108">
            <v>223405</v>
          </cell>
          <cell r="H108">
            <v>44287</v>
          </cell>
          <cell r="J108">
            <v>396.16480000000001</v>
          </cell>
          <cell r="O108">
            <v>1.1599999999999999</v>
          </cell>
          <cell r="S108">
            <v>0</v>
          </cell>
          <cell r="U108">
            <v>0</v>
          </cell>
          <cell r="Y108">
            <v>142.12251063829788</v>
          </cell>
        </row>
        <row r="109">
          <cell r="C109" t="str">
            <v>HOSPITAL DOM HÉLDER (COVID-19)</v>
          </cell>
          <cell r="E109" t="str">
            <v>HOSANA DO CARMO ALVES</v>
          </cell>
          <cell r="F109" t="str">
            <v>2 - Outros Profissionais da Saúde</v>
          </cell>
          <cell r="G109">
            <v>223605</v>
          </cell>
          <cell r="H109">
            <v>44287</v>
          </cell>
          <cell r="J109">
            <v>237.16720000000001</v>
          </cell>
          <cell r="O109">
            <v>2.44</v>
          </cell>
          <cell r="S109">
            <v>0</v>
          </cell>
          <cell r="U109">
            <v>0</v>
          </cell>
          <cell r="Y109">
            <v>142.12251063829788</v>
          </cell>
        </row>
        <row r="110">
          <cell r="C110" t="str">
            <v>HOSPITAL DOM HÉLDER (COVID-19)</v>
          </cell>
          <cell r="E110" t="str">
            <v>IARA SENA VIEIRA</v>
          </cell>
          <cell r="F110" t="str">
            <v>2 - Outros Profissionais da Saúde</v>
          </cell>
          <cell r="G110">
            <v>223605</v>
          </cell>
          <cell r="H110">
            <v>44287</v>
          </cell>
          <cell r="J110">
            <v>155.3312</v>
          </cell>
          <cell r="O110">
            <v>2.44</v>
          </cell>
          <cell r="S110">
            <v>0</v>
          </cell>
          <cell r="U110">
            <v>0</v>
          </cell>
          <cell r="Y110">
            <v>142.12251063829788</v>
          </cell>
        </row>
        <row r="111">
          <cell r="C111" t="str">
            <v>HOSPITAL DOM HÉLDER (COVID-19)</v>
          </cell>
          <cell r="E111" t="str">
            <v>ISABELA SANTANA DE ARAUJO</v>
          </cell>
          <cell r="F111" t="str">
            <v>2 - Outros Profissionais da Saúde</v>
          </cell>
          <cell r="G111">
            <v>322205</v>
          </cell>
          <cell r="H111">
            <v>44287</v>
          </cell>
          <cell r="J111">
            <v>169.44880000000001</v>
          </cell>
          <cell r="O111">
            <v>1.1599999999999999</v>
          </cell>
          <cell r="R111">
            <v>317.37977365102051</v>
          </cell>
          <cell r="S111">
            <v>50.6</v>
          </cell>
          <cell r="U111">
            <v>0</v>
          </cell>
          <cell r="Y111">
            <v>142.12251063829788</v>
          </cell>
        </row>
        <row r="112">
          <cell r="C112" t="str">
            <v>HOSPITAL DOM HÉLDER (COVID-19)</v>
          </cell>
          <cell r="E112" t="str">
            <v>IVAN CRISTIANO DE OLIVEIRA</v>
          </cell>
          <cell r="F112" t="str">
            <v>2 - Outros Profissionais da Saúde</v>
          </cell>
          <cell r="G112">
            <v>223505</v>
          </cell>
          <cell r="H112">
            <v>44287</v>
          </cell>
          <cell r="J112">
            <v>265.9144</v>
          </cell>
          <cell r="O112">
            <v>2.44</v>
          </cell>
          <cell r="R112">
            <v>186.69279430562068</v>
          </cell>
          <cell r="S112">
            <v>75</v>
          </cell>
          <cell r="U112">
            <v>0</v>
          </cell>
          <cell r="Y112">
            <v>142.12251063829788</v>
          </cell>
        </row>
        <row r="113">
          <cell r="C113" t="str">
            <v>HOSPITAL DOM HÉLDER (COVID-19)</v>
          </cell>
          <cell r="E113" t="str">
            <v>IVANDECI VIRGINIA SOARES DE OLIVEIRA</v>
          </cell>
          <cell r="F113" t="str">
            <v>2 - Outros Profissionais da Saúde</v>
          </cell>
          <cell r="G113">
            <v>223505</v>
          </cell>
          <cell r="H113">
            <v>44287</v>
          </cell>
          <cell r="J113">
            <v>338.6936</v>
          </cell>
          <cell r="O113">
            <v>2.44</v>
          </cell>
          <cell r="S113">
            <v>0</v>
          </cell>
          <cell r="U113">
            <v>0</v>
          </cell>
          <cell r="Y113">
            <v>142.12251063829788</v>
          </cell>
        </row>
        <row r="114">
          <cell r="C114" t="str">
            <v>HOSPITAL DOM HÉLDER (COVID-19)</v>
          </cell>
          <cell r="E114" t="str">
            <v>IVONE VENANCIO DA SILVA</v>
          </cell>
          <cell r="F114" t="str">
            <v>2 - Outros Profissionais da Saúde</v>
          </cell>
          <cell r="G114">
            <v>322205</v>
          </cell>
          <cell r="H114">
            <v>44287</v>
          </cell>
          <cell r="J114">
            <v>163.68</v>
          </cell>
          <cell r="O114">
            <v>1.1599999999999999</v>
          </cell>
          <cell r="R114">
            <v>349.02467776871754</v>
          </cell>
          <cell r="S114">
            <v>66</v>
          </cell>
          <cell r="U114">
            <v>0</v>
          </cell>
          <cell r="Y114">
            <v>142.12251063829788</v>
          </cell>
        </row>
        <row r="115">
          <cell r="C115" t="str">
            <v>HOSPITAL DOM HÉLDER (COVID-19)</v>
          </cell>
          <cell r="E115" t="str">
            <v>JACQUELINE DA SILVA LIRA</v>
          </cell>
          <cell r="F115" t="str">
            <v>2 - Outros Profissionais da Saúde</v>
          </cell>
          <cell r="G115">
            <v>223605</v>
          </cell>
          <cell r="H115">
            <v>44287</v>
          </cell>
          <cell r="J115">
            <v>249.16239999999999</v>
          </cell>
          <cell r="O115">
            <v>2.44</v>
          </cell>
          <cell r="S115">
            <v>0</v>
          </cell>
          <cell r="U115">
            <v>0</v>
          </cell>
          <cell r="Y115">
            <v>142.12251063829788</v>
          </cell>
        </row>
        <row r="116">
          <cell r="C116" t="str">
            <v>HOSPITAL DOM HÉLDER (COVID-19)</v>
          </cell>
          <cell r="E116" t="str">
            <v>JACQUELINE DE OLIVEIRA TAVARES</v>
          </cell>
          <cell r="F116" t="str">
            <v>2 - Outros Profissionais da Saúde</v>
          </cell>
          <cell r="G116">
            <v>223505</v>
          </cell>
          <cell r="H116">
            <v>44287</v>
          </cell>
          <cell r="J116">
            <v>285.25200000000001</v>
          </cell>
          <cell r="O116">
            <v>2.44</v>
          </cell>
          <cell r="S116">
            <v>0</v>
          </cell>
          <cell r="U116">
            <v>0</v>
          </cell>
          <cell r="Y116">
            <v>142.12251063829788</v>
          </cell>
        </row>
        <row r="117">
          <cell r="C117" t="str">
            <v>HOSPITAL DOM HÉLDER (COVID-19)</v>
          </cell>
          <cell r="E117" t="str">
            <v>JANAINA CRISTINA DA SILVA</v>
          </cell>
          <cell r="F117" t="str">
            <v>2 - Outros Profissionais da Saúde</v>
          </cell>
          <cell r="G117">
            <v>322205</v>
          </cell>
          <cell r="H117">
            <v>44287</v>
          </cell>
          <cell r="J117">
            <v>175.12639999999999</v>
          </cell>
          <cell r="O117">
            <v>1.1599999999999999</v>
          </cell>
          <cell r="R117">
            <v>317.37977365102051</v>
          </cell>
          <cell r="S117">
            <v>66</v>
          </cell>
          <cell r="U117">
            <v>0</v>
          </cell>
          <cell r="Y117">
            <v>142.12251063829788</v>
          </cell>
        </row>
        <row r="118">
          <cell r="C118" t="str">
            <v>HOSPITAL DOM HÉLDER (COVID-19)</v>
          </cell>
          <cell r="E118" t="str">
            <v>JANAINA PAULA GOMES MAGALHAES</v>
          </cell>
          <cell r="F118" t="str">
            <v>2 - Outros Profissionais da Saúde</v>
          </cell>
          <cell r="G118">
            <v>223810</v>
          </cell>
          <cell r="H118">
            <v>44287</v>
          </cell>
          <cell r="J118">
            <v>229.64080000000001</v>
          </cell>
          <cell r="O118">
            <v>1.1599999999999999</v>
          </cell>
          <cell r="S118">
            <v>0</v>
          </cell>
          <cell r="U118">
            <v>0</v>
          </cell>
          <cell r="Y118">
            <v>142.12251063829788</v>
          </cell>
        </row>
        <row r="119">
          <cell r="C119" t="str">
            <v>HOSPITAL DOM HÉLDER (COVID-19)</v>
          </cell>
          <cell r="E119" t="str">
            <v>JARDICILENE MARIA DE LIMA SILVA</v>
          </cell>
          <cell r="F119" t="str">
            <v>2 - Outros Profissionais da Saúde</v>
          </cell>
          <cell r="G119">
            <v>322205</v>
          </cell>
          <cell r="H119">
            <v>44287</v>
          </cell>
          <cell r="J119">
            <v>148</v>
          </cell>
          <cell r="O119">
            <v>1.1599999999999999</v>
          </cell>
          <cell r="R119">
            <v>296.21572652371157</v>
          </cell>
          <cell r="S119">
            <v>66</v>
          </cell>
          <cell r="U119">
            <v>0</v>
          </cell>
          <cell r="Y119">
            <v>142.12251063829788</v>
          </cell>
        </row>
        <row r="120">
          <cell r="C120" t="str">
            <v>HOSPITAL DOM HÉLDER (COVID-19)</v>
          </cell>
          <cell r="E120" t="str">
            <v>JAYNE DANIELE DE OLIVEIRA</v>
          </cell>
          <cell r="F120" t="str">
            <v>2 - Outros Profissionais da Saúde</v>
          </cell>
          <cell r="G120">
            <v>322205</v>
          </cell>
          <cell r="H120">
            <v>44287</v>
          </cell>
          <cell r="J120">
            <v>169.12559999999999</v>
          </cell>
          <cell r="O120">
            <v>1.1599999999999999</v>
          </cell>
          <cell r="R120">
            <v>317.37977365102051</v>
          </cell>
          <cell r="S120">
            <v>66</v>
          </cell>
          <cell r="U120">
            <v>0</v>
          </cell>
          <cell r="Y120">
            <v>142.12251063829788</v>
          </cell>
        </row>
        <row r="121">
          <cell r="C121" t="str">
            <v>HOSPITAL DOM HÉLDER (COVID-19)</v>
          </cell>
          <cell r="E121" t="str">
            <v>JESSICA AMORIM MAGALHAES</v>
          </cell>
          <cell r="F121" t="str">
            <v>2 - Outros Profissionais da Saúde</v>
          </cell>
          <cell r="G121">
            <v>223605</v>
          </cell>
          <cell r="H121">
            <v>44287</v>
          </cell>
          <cell r="J121">
            <v>358.44319999999999</v>
          </cell>
          <cell r="O121">
            <v>2.44</v>
          </cell>
          <cell r="S121">
            <v>0</v>
          </cell>
          <cell r="U121">
            <v>0</v>
          </cell>
          <cell r="Y121">
            <v>142.12251063829788</v>
          </cell>
        </row>
        <row r="122">
          <cell r="C122" t="str">
            <v>HOSPITAL DOM HÉLDER (COVID-19)</v>
          </cell>
          <cell r="E122" t="str">
            <v>JESSICA DA SILVA SIQUEIRA</v>
          </cell>
          <cell r="F122" t="str">
            <v>2 - Outros Profissionais da Saúde</v>
          </cell>
          <cell r="G122">
            <v>223605</v>
          </cell>
          <cell r="H122">
            <v>44287</v>
          </cell>
          <cell r="J122">
            <v>244.0016</v>
          </cell>
          <cell r="O122">
            <v>2.44</v>
          </cell>
          <cell r="S122">
            <v>0</v>
          </cell>
          <cell r="U122">
            <v>0</v>
          </cell>
          <cell r="Y122">
            <v>142.12251063829788</v>
          </cell>
        </row>
        <row r="123">
          <cell r="C123" t="str">
            <v>HOSPITAL DOM HÉLDER (COVID-19)</v>
          </cell>
          <cell r="E123" t="str">
            <v>JESSICA NATALIANE DA SILVA</v>
          </cell>
          <cell r="F123" t="str">
            <v>2 - Outros Profissionais da Saúde</v>
          </cell>
          <cell r="G123">
            <v>322205</v>
          </cell>
          <cell r="H123">
            <v>44287</v>
          </cell>
          <cell r="J123">
            <v>147.77600000000001</v>
          </cell>
          <cell r="O123">
            <v>1.1599999999999999</v>
          </cell>
          <cell r="S123">
            <v>0</v>
          </cell>
          <cell r="U123">
            <v>0</v>
          </cell>
          <cell r="Y123">
            <v>142.12251063829788</v>
          </cell>
        </row>
        <row r="124">
          <cell r="C124" t="str">
            <v>HOSPITAL DOM HÉLDER (COVID-19)</v>
          </cell>
          <cell r="E124" t="str">
            <v>JESSICA XAVIER BATISTA LIMA DA SILVA</v>
          </cell>
          <cell r="F124" t="str">
            <v>1 - Médico</v>
          </cell>
          <cell r="G124">
            <v>225125</v>
          </cell>
          <cell r="H124">
            <v>44287</v>
          </cell>
          <cell r="J124">
            <v>440.72320000000002</v>
          </cell>
          <cell r="O124">
            <v>9.2799999999999994</v>
          </cell>
          <cell r="S124">
            <v>0</v>
          </cell>
          <cell r="U124">
            <v>0</v>
          </cell>
          <cell r="Y124">
            <v>142.12251063829788</v>
          </cell>
        </row>
        <row r="125">
          <cell r="C125" t="str">
            <v>HOSPITAL DOM HÉLDER (COVID-19)</v>
          </cell>
          <cell r="E125" t="str">
            <v>JONATA RODRIGO BEZERRA</v>
          </cell>
          <cell r="F125" t="str">
            <v>2 - Outros Profissionais da Saúde</v>
          </cell>
          <cell r="G125">
            <v>521130</v>
          </cell>
          <cell r="H125">
            <v>44287</v>
          </cell>
          <cell r="J125">
            <v>174.6328</v>
          </cell>
          <cell r="O125">
            <v>1.1599999999999999</v>
          </cell>
          <cell r="R125">
            <v>691.89842788284443</v>
          </cell>
          <cell r="S125">
            <v>66</v>
          </cell>
          <cell r="U125">
            <v>0</v>
          </cell>
          <cell r="Y125">
            <v>142.12251063829788</v>
          </cell>
        </row>
        <row r="126">
          <cell r="C126" t="str">
            <v>HOSPITAL DOM HÉLDER (COVID-19)</v>
          </cell>
          <cell r="E126" t="str">
            <v>JOSE GILSON SILVA DO NASCIMENTO</v>
          </cell>
          <cell r="F126" t="str">
            <v>2 - Outros Profissionais da Saúde</v>
          </cell>
          <cell r="G126">
            <v>324115</v>
          </cell>
          <cell r="H126">
            <v>44287</v>
          </cell>
          <cell r="J126">
            <v>234.0976</v>
          </cell>
          <cell r="O126">
            <v>1.1599999999999999</v>
          </cell>
          <cell r="R126">
            <v>330.45049491702576</v>
          </cell>
          <cell r="S126">
            <v>62.7</v>
          </cell>
          <cell r="U126">
            <v>0</v>
          </cell>
          <cell r="Y126">
            <v>142.12251063829788</v>
          </cell>
        </row>
        <row r="127">
          <cell r="C127" t="str">
            <v>HOSPITAL DOM HÉLDER (COVID-19)</v>
          </cell>
          <cell r="E127" t="str">
            <v>JOSE HENRIQUE DA SILVA</v>
          </cell>
          <cell r="F127" t="str">
            <v>2 - Outros Profissionais da Saúde</v>
          </cell>
          <cell r="G127">
            <v>322205</v>
          </cell>
          <cell r="H127">
            <v>44287</v>
          </cell>
          <cell r="J127">
            <v>138.78880000000001</v>
          </cell>
          <cell r="O127">
            <v>1.1599999999999999</v>
          </cell>
          <cell r="R127">
            <v>317.37977365102051</v>
          </cell>
          <cell r="S127">
            <v>0</v>
          </cell>
          <cell r="U127">
            <v>0</v>
          </cell>
          <cell r="Y127">
            <v>142.12251063829788</v>
          </cell>
        </row>
        <row r="128">
          <cell r="C128" t="str">
            <v>HOSPITAL DOM HÉLDER (COVID-19)</v>
          </cell>
          <cell r="E128" t="str">
            <v>JOSE MAURO SILVA LEITE</v>
          </cell>
          <cell r="F128" t="str">
            <v>2 - Outros Profissionais da Saúde</v>
          </cell>
          <cell r="G128">
            <v>223605</v>
          </cell>
          <cell r="H128">
            <v>44287</v>
          </cell>
          <cell r="J128">
            <v>266.13839999999999</v>
          </cell>
          <cell r="O128">
            <v>2.44</v>
          </cell>
          <cell r="S128">
            <v>0</v>
          </cell>
          <cell r="U128">
            <v>0</v>
          </cell>
          <cell r="Y128">
            <v>142.12251063829788</v>
          </cell>
        </row>
        <row r="129">
          <cell r="C129" t="str">
            <v>HOSPITAL DOM HÉLDER (COVID-19)</v>
          </cell>
          <cell r="E129" t="str">
            <v>JOSE ORLANDO DO NASCIMENTO</v>
          </cell>
          <cell r="F129" t="str">
            <v>2 - Outros Profissionais da Saúde</v>
          </cell>
          <cell r="G129">
            <v>521130</v>
          </cell>
          <cell r="H129">
            <v>44287</v>
          </cell>
          <cell r="J129">
            <v>139.19999999999999</v>
          </cell>
          <cell r="O129">
            <v>1.1599999999999999</v>
          </cell>
          <cell r="R129">
            <v>317.37977365102051</v>
          </cell>
          <cell r="S129">
            <v>66</v>
          </cell>
          <cell r="U129">
            <v>0</v>
          </cell>
          <cell r="Y129">
            <v>142.12251063829788</v>
          </cell>
        </row>
        <row r="130">
          <cell r="C130" t="str">
            <v>HOSPITAL DOM HÉLDER (COVID-19)</v>
          </cell>
          <cell r="E130" t="str">
            <v>JOSEANE MARIA DA SILVA</v>
          </cell>
          <cell r="F130" t="str">
            <v>2 - Outros Profissionais da Saúde</v>
          </cell>
          <cell r="G130">
            <v>223505</v>
          </cell>
          <cell r="H130">
            <v>44287</v>
          </cell>
          <cell r="J130">
            <v>293.12799999999999</v>
          </cell>
          <cell r="O130">
            <v>2.44</v>
          </cell>
          <cell r="S130">
            <v>0</v>
          </cell>
          <cell r="U130">
            <v>0</v>
          </cell>
          <cell r="Y130">
            <v>142.12251063829788</v>
          </cell>
        </row>
        <row r="131">
          <cell r="C131" t="str">
            <v>HOSPITAL DOM HÉLDER (COVID-19)</v>
          </cell>
          <cell r="E131" t="str">
            <v>JOUSI SOARES MOTA DOS SANTOS</v>
          </cell>
          <cell r="F131" t="str">
            <v>2 - Outros Profissionais da Saúde</v>
          </cell>
          <cell r="G131">
            <v>515205</v>
          </cell>
          <cell r="H131">
            <v>44287</v>
          </cell>
          <cell r="J131">
            <v>153.7552</v>
          </cell>
          <cell r="O131">
            <v>1.1599999999999999</v>
          </cell>
          <cell r="S131">
            <v>0</v>
          </cell>
          <cell r="U131">
            <v>0</v>
          </cell>
          <cell r="Y131">
            <v>142.12251063829788</v>
          </cell>
        </row>
        <row r="132">
          <cell r="C132" t="str">
            <v>HOSPITAL DOM HÉLDER (COVID-19)</v>
          </cell>
          <cell r="E132" t="str">
            <v>JULIANA QUEIROZ DOS SANTOS</v>
          </cell>
          <cell r="F132" t="str">
            <v>2 - Outros Profissionais da Saúde</v>
          </cell>
          <cell r="G132">
            <v>223505</v>
          </cell>
          <cell r="H132">
            <v>44287</v>
          </cell>
          <cell r="J132">
            <v>328.68720000000002</v>
          </cell>
          <cell r="O132">
            <v>2.44</v>
          </cell>
          <cell r="S132">
            <v>0</v>
          </cell>
          <cell r="U132">
            <v>0</v>
          </cell>
          <cell r="Y132">
            <v>142.12251063829788</v>
          </cell>
        </row>
        <row r="133">
          <cell r="C133" t="str">
            <v>HOSPITAL DOM HÉLDER (COVID-19)</v>
          </cell>
          <cell r="E133" t="str">
            <v>JULIANA ROBERTA DE OLIVEIRA LINS</v>
          </cell>
          <cell r="F133" t="str">
            <v>2 - Outros Profissionais da Saúde</v>
          </cell>
          <cell r="G133">
            <v>322205</v>
          </cell>
          <cell r="H133">
            <v>44287</v>
          </cell>
          <cell r="J133">
            <v>201.05279999999999</v>
          </cell>
          <cell r="O133">
            <v>1.1599999999999999</v>
          </cell>
          <cell r="S133">
            <v>0</v>
          </cell>
          <cell r="U133">
            <v>0</v>
          </cell>
          <cell r="Y133">
            <v>142.12251063829788</v>
          </cell>
        </row>
        <row r="134">
          <cell r="C134" t="str">
            <v>HOSPITAL DOM HÉLDER (COVID-19)</v>
          </cell>
          <cell r="E134" t="str">
            <v>JULLYA REGINA SANTOS VIEIRA DE CARVALHO</v>
          </cell>
          <cell r="F134" t="str">
            <v>2 - Outros Profissionais da Saúde</v>
          </cell>
          <cell r="G134">
            <v>322205</v>
          </cell>
          <cell r="H134">
            <v>44287</v>
          </cell>
          <cell r="J134">
            <v>166.6464</v>
          </cell>
          <cell r="O134">
            <v>1.1599999999999999</v>
          </cell>
          <cell r="S134">
            <v>0</v>
          </cell>
          <cell r="U134">
            <v>0</v>
          </cell>
          <cell r="Y134">
            <v>142.12251063829788</v>
          </cell>
        </row>
        <row r="135">
          <cell r="C135" t="str">
            <v>HOSPITAL DOM HÉLDER (COVID-19)</v>
          </cell>
          <cell r="E135" t="str">
            <v>JUSILEIDE SEVERIANA DOS SANTOS</v>
          </cell>
          <cell r="F135" t="str">
            <v>2 - Outros Profissionais da Saúde</v>
          </cell>
          <cell r="G135">
            <v>322205</v>
          </cell>
          <cell r="H135">
            <v>44287</v>
          </cell>
          <cell r="J135">
            <v>163.68</v>
          </cell>
          <cell r="O135">
            <v>1.1599999999999999</v>
          </cell>
          <cell r="R135">
            <v>190.35502425786058</v>
          </cell>
          <cell r="S135">
            <v>0</v>
          </cell>
          <cell r="U135">
            <v>0</v>
          </cell>
          <cell r="Y135">
            <v>142.12251063829788</v>
          </cell>
        </row>
        <row r="136">
          <cell r="C136" t="str">
            <v>HOSPITAL DOM HÉLDER (COVID-19)</v>
          </cell>
          <cell r="E136" t="str">
            <v>KARINA GARCEZ REICHOW</v>
          </cell>
          <cell r="F136" t="str">
            <v>2 - Outros Profissionais da Saúde</v>
          </cell>
          <cell r="G136">
            <v>223605</v>
          </cell>
          <cell r="H136">
            <v>44287</v>
          </cell>
          <cell r="J136">
            <v>298.22640000000001</v>
          </cell>
          <cell r="O136">
            <v>2.44</v>
          </cell>
          <cell r="S136">
            <v>0</v>
          </cell>
          <cell r="U136">
            <v>106.61</v>
          </cell>
          <cell r="X136" t="str">
            <v>AUXILIO CRECHE</v>
          </cell>
          <cell r="Y136">
            <v>142.12251063829788</v>
          </cell>
        </row>
        <row r="137">
          <cell r="C137" t="str">
            <v>HOSPITAL DOM HÉLDER (COVID-19)</v>
          </cell>
          <cell r="E137" t="str">
            <v>KARINA MICHELLE PEREIRA DA LUZ</v>
          </cell>
          <cell r="F137" t="str">
            <v>2 - Outros Profissionais da Saúde</v>
          </cell>
          <cell r="G137">
            <v>322205</v>
          </cell>
          <cell r="H137">
            <v>44287</v>
          </cell>
          <cell r="J137">
            <v>153.8896</v>
          </cell>
          <cell r="O137">
            <v>1.1599999999999999</v>
          </cell>
          <cell r="S137">
            <v>0</v>
          </cell>
          <cell r="U137">
            <v>0</v>
          </cell>
          <cell r="Y137">
            <v>142.12251063829788</v>
          </cell>
        </row>
        <row r="138">
          <cell r="C138" t="str">
            <v>HOSPITAL DOM HÉLDER (COVID-19)</v>
          </cell>
          <cell r="E138" t="str">
            <v>KARINE NAYARA ALVES VERAS</v>
          </cell>
          <cell r="F138" t="str">
            <v>2 - Outros Profissionais da Saúde</v>
          </cell>
          <cell r="G138">
            <v>223605</v>
          </cell>
          <cell r="H138">
            <v>44287</v>
          </cell>
          <cell r="J138">
            <v>210.04079999999999</v>
          </cell>
          <cell r="O138">
            <v>2.44</v>
          </cell>
          <cell r="S138">
            <v>0</v>
          </cell>
          <cell r="U138">
            <v>0</v>
          </cell>
          <cell r="Y138">
            <v>142.12251063829788</v>
          </cell>
        </row>
        <row r="139">
          <cell r="C139" t="str">
            <v>HOSPITAL DOM HÉLDER (COVID-19)</v>
          </cell>
          <cell r="E139" t="str">
            <v>KAROLAYNE SILVA DE CARVALHO</v>
          </cell>
          <cell r="F139" t="str">
            <v>2 - Outros Profissionais da Saúde</v>
          </cell>
          <cell r="G139">
            <v>322205</v>
          </cell>
          <cell r="H139">
            <v>44287</v>
          </cell>
          <cell r="J139">
            <v>157.08080000000001</v>
          </cell>
          <cell r="O139">
            <v>1.1599999999999999</v>
          </cell>
          <cell r="R139">
            <v>317.37977365102051</v>
          </cell>
          <cell r="S139">
            <v>11</v>
          </cell>
          <cell r="U139">
            <v>0</v>
          </cell>
          <cell r="Y139">
            <v>142.12251063829788</v>
          </cell>
        </row>
        <row r="140">
          <cell r="C140" t="str">
            <v>HOSPITAL DOM HÉLDER (COVID-19)</v>
          </cell>
          <cell r="E140" t="str">
            <v>KELIA CRISTINA DA SILVA</v>
          </cell>
          <cell r="F140" t="str">
            <v>2 - Outros Profissionais da Saúde</v>
          </cell>
          <cell r="G140">
            <v>322205</v>
          </cell>
          <cell r="H140">
            <v>44287</v>
          </cell>
          <cell r="J140">
            <v>169.12479999999999</v>
          </cell>
          <cell r="O140">
            <v>1.1599999999999999</v>
          </cell>
          <cell r="S140">
            <v>0</v>
          </cell>
          <cell r="U140">
            <v>0</v>
          </cell>
          <cell r="Y140">
            <v>142.12251063829788</v>
          </cell>
        </row>
        <row r="141">
          <cell r="C141" t="str">
            <v>HOSPITAL DOM HÉLDER (COVID-19)</v>
          </cell>
          <cell r="E141" t="str">
            <v>KEYLA KAROLINA BARROS DA SILVA</v>
          </cell>
          <cell r="F141" t="str">
            <v>2 - Outros Profissionais da Saúde</v>
          </cell>
          <cell r="G141">
            <v>322205</v>
          </cell>
          <cell r="H141">
            <v>44287</v>
          </cell>
          <cell r="J141">
            <v>156.91679999999999</v>
          </cell>
          <cell r="O141">
            <v>1.1599999999999999</v>
          </cell>
          <cell r="S141">
            <v>0</v>
          </cell>
          <cell r="U141">
            <v>0</v>
          </cell>
          <cell r="Y141">
            <v>142.12251063829788</v>
          </cell>
        </row>
        <row r="142">
          <cell r="C142" t="str">
            <v>HOSPITAL DOM HÉLDER (COVID-19)</v>
          </cell>
          <cell r="E142" t="str">
            <v>LARYSSA THAIS CARLOS DA SILVA</v>
          </cell>
          <cell r="F142" t="str">
            <v>2 - Outros Profissionais da Saúde</v>
          </cell>
          <cell r="G142">
            <v>322205</v>
          </cell>
          <cell r="H142">
            <v>44287</v>
          </cell>
          <cell r="J142">
            <v>179.38079999999999</v>
          </cell>
          <cell r="O142">
            <v>1.1599999999999999</v>
          </cell>
          <cell r="S142">
            <v>0</v>
          </cell>
          <cell r="U142">
            <v>66.11</v>
          </cell>
          <cell r="X142" t="str">
            <v>AUXILIO CRECHE</v>
          </cell>
          <cell r="Y142">
            <v>142.12251063829788</v>
          </cell>
        </row>
        <row r="143">
          <cell r="C143" t="str">
            <v>HOSPITAL DOM HÉLDER (COVID-19)</v>
          </cell>
          <cell r="E143" t="str">
            <v>LAURA VIRGINIA DE ARAUJO MENDES</v>
          </cell>
          <cell r="F143" t="str">
            <v>2 - Outros Profissionais da Saúde</v>
          </cell>
          <cell r="G143">
            <v>223605</v>
          </cell>
          <cell r="H143">
            <v>44287</v>
          </cell>
          <cell r="J143">
            <v>245.048</v>
          </cell>
          <cell r="O143">
            <v>2.44</v>
          </cell>
          <cell r="S143">
            <v>0</v>
          </cell>
          <cell r="U143">
            <v>0</v>
          </cell>
          <cell r="Y143">
            <v>142.12251063829788</v>
          </cell>
        </row>
        <row r="144">
          <cell r="C144" t="str">
            <v>HOSPITAL DOM HÉLDER (COVID-19)</v>
          </cell>
          <cell r="E144" t="str">
            <v>LAYDEANE KELY DE FRANCA NASCIMENTO</v>
          </cell>
          <cell r="F144" t="str">
            <v>2 - Outros Profissionais da Saúde</v>
          </cell>
          <cell r="G144">
            <v>515205</v>
          </cell>
          <cell r="H144">
            <v>44287</v>
          </cell>
          <cell r="J144">
            <v>140.80080000000001</v>
          </cell>
          <cell r="O144">
            <v>1.1599999999999999</v>
          </cell>
          <cell r="R144">
            <v>317.37977365102051</v>
          </cell>
          <cell r="S144">
            <v>61.25</v>
          </cell>
          <cell r="U144">
            <v>0</v>
          </cell>
          <cell r="Y144">
            <v>142.12251063829788</v>
          </cell>
        </row>
        <row r="145">
          <cell r="C145" t="str">
            <v>HOSPITAL DOM HÉLDER (COVID-19)</v>
          </cell>
          <cell r="E145" t="str">
            <v>LAZARO BATISTA DA SILVA</v>
          </cell>
          <cell r="F145" t="str">
            <v>2 - Outros Profissionais da Saúde</v>
          </cell>
          <cell r="G145">
            <v>322205</v>
          </cell>
          <cell r="H145">
            <v>44287</v>
          </cell>
          <cell r="J145">
            <v>148</v>
          </cell>
          <cell r="O145">
            <v>1.1599999999999999</v>
          </cell>
          <cell r="S145">
            <v>0</v>
          </cell>
          <cell r="U145">
            <v>0</v>
          </cell>
          <cell r="Y145">
            <v>142.12251063829788</v>
          </cell>
        </row>
        <row r="146">
          <cell r="C146" t="str">
            <v>HOSPITAL DOM HÉLDER (COVID-19)</v>
          </cell>
          <cell r="E146" t="str">
            <v>LEILA NASCIMENTO DA SILVA</v>
          </cell>
          <cell r="F146" t="str">
            <v>2 - Outros Profissionais da Saúde</v>
          </cell>
          <cell r="G146">
            <v>521130</v>
          </cell>
          <cell r="H146">
            <v>44287</v>
          </cell>
          <cell r="J146">
            <v>154.88</v>
          </cell>
          <cell r="O146">
            <v>1.1599999999999999</v>
          </cell>
          <cell r="S146">
            <v>0</v>
          </cell>
          <cell r="U146">
            <v>0</v>
          </cell>
          <cell r="Y146">
            <v>142.12251063829788</v>
          </cell>
        </row>
        <row r="147">
          <cell r="C147" t="str">
            <v>HOSPITAL DOM HÉLDER (COVID-19)</v>
          </cell>
          <cell r="E147" t="str">
            <v>LIDIANE BARBOSA DA SILVA</v>
          </cell>
          <cell r="F147" t="str">
            <v>2 - Outros Profissionais da Saúde</v>
          </cell>
          <cell r="G147">
            <v>322205</v>
          </cell>
          <cell r="H147">
            <v>44287</v>
          </cell>
          <cell r="J147">
            <v>192.68719999999999</v>
          </cell>
          <cell r="O147">
            <v>1.1599999999999999</v>
          </cell>
          <cell r="S147">
            <v>0</v>
          </cell>
          <cell r="U147">
            <v>0</v>
          </cell>
          <cell r="Y147">
            <v>142.12251063829788</v>
          </cell>
        </row>
        <row r="148">
          <cell r="C148" t="str">
            <v>HOSPITAL DOM HÉLDER (COVID-19)</v>
          </cell>
          <cell r="E148" t="str">
            <v>LINDOMAR ANGELO DOS SANTOS</v>
          </cell>
          <cell r="F148" t="str">
            <v>2 - Outros Profissionais da Saúde</v>
          </cell>
          <cell r="G148">
            <v>521130</v>
          </cell>
          <cell r="H148">
            <v>44287</v>
          </cell>
          <cell r="J148">
            <v>156.91679999999999</v>
          </cell>
          <cell r="O148">
            <v>1.1599999999999999</v>
          </cell>
          <cell r="R148">
            <v>349.02467776871754</v>
          </cell>
          <cell r="S148">
            <v>66</v>
          </cell>
          <cell r="U148">
            <v>0</v>
          </cell>
          <cell r="Y148">
            <v>142.12251063829788</v>
          </cell>
        </row>
        <row r="149">
          <cell r="C149" t="str">
            <v>HOSPITAL DOM HÉLDER (COVID-19)</v>
          </cell>
          <cell r="E149" t="str">
            <v>LUANA TENORIO MACHADO</v>
          </cell>
          <cell r="F149" t="str">
            <v>2 - Outros Profissionais da Saúde</v>
          </cell>
          <cell r="G149">
            <v>322205</v>
          </cell>
          <cell r="H149">
            <v>44287</v>
          </cell>
          <cell r="J149">
            <v>283.31040000000002</v>
          </cell>
          <cell r="O149">
            <v>1.1599999999999999</v>
          </cell>
          <cell r="S149">
            <v>0</v>
          </cell>
          <cell r="U149">
            <v>0</v>
          </cell>
          <cell r="Y149">
            <v>142.12251063829788</v>
          </cell>
        </row>
        <row r="150">
          <cell r="C150" t="str">
            <v>HOSPITAL DOM HÉLDER (COVID-19)</v>
          </cell>
          <cell r="E150" t="str">
            <v>LUANA TORRES LINS MARQUES</v>
          </cell>
          <cell r="F150" t="str">
            <v>2 - Outros Profissionais da Saúde</v>
          </cell>
          <cell r="G150">
            <v>223505</v>
          </cell>
          <cell r="H150">
            <v>44287</v>
          </cell>
          <cell r="J150">
            <v>352.84960000000001</v>
          </cell>
          <cell r="O150">
            <v>2.44</v>
          </cell>
          <cell r="S150">
            <v>0</v>
          </cell>
          <cell r="U150">
            <v>0</v>
          </cell>
          <cell r="Y150">
            <v>142.12251063829788</v>
          </cell>
        </row>
        <row r="151">
          <cell r="C151" t="str">
            <v>HOSPITAL DOM HÉLDER (COVID-19)</v>
          </cell>
          <cell r="E151" t="str">
            <v>LUCAS JOSE DA SILVA</v>
          </cell>
          <cell r="F151" t="str">
            <v>2 - Outros Profissionais da Saúde</v>
          </cell>
          <cell r="G151">
            <v>322205</v>
          </cell>
          <cell r="H151">
            <v>44287</v>
          </cell>
          <cell r="J151">
            <v>158.29839999999999</v>
          </cell>
          <cell r="O151">
            <v>1.1599999999999999</v>
          </cell>
          <cell r="S151">
            <v>0</v>
          </cell>
          <cell r="U151">
            <v>0</v>
          </cell>
          <cell r="Y151">
            <v>142.12251063829788</v>
          </cell>
        </row>
        <row r="152">
          <cell r="C152" t="str">
            <v>HOSPITAL DOM HÉLDER (COVID-19)</v>
          </cell>
          <cell r="E152" t="str">
            <v>LUCIA MARIA ALVES PIMENTEL DE ARAUJO</v>
          </cell>
          <cell r="F152" t="str">
            <v>2 - Outros Profissionais da Saúde</v>
          </cell>
          <cell r="G152">
            <v>223505</v>
          </cell>
          <cell r="H152">
            <v>44287</v>
          </cell>
          <cell r="J152">
            <v>294.9144</v>
          </cell>
          <cell r="O152">
            <v>2.44</v>
          </cell>
          <cell r="S152">
            <v>0</v>
          </cell>
          <cell r="U152">
            <v>0</v>
          </cell>
          <cell r="Y152">
            <v>142.12251063829788</v>
          </cell>
        </row>
        <row r="153">
          <cell r="C153" t="str">
            <v>HOSPITAL DOM HÉLDER (COVID-19)</v>
          </cell>
          <cell r="E153" t="str">
            <v>LUCILEA FERREIRA DA CRUZ</v>
          </cell>
          <cell r="F153" t="str">
            <v>2 - Outros Profissionais da Saúde</v>
          </cell>
          <cell r="G153">
            <v>223505</v>
          </cell>
          <cell r="H153">
            <v>44287</v>
          </cell>
          <cell r="J153">
            <v>274.38639999999998</v>
          </cell>
          <cell r="O153">
            <v>2.44</v>
          </cell>
          <cell r="S153">
            <v>0</v>
          </cell>
          <cell r="U153">
            <v>0</v>
          </cell>
          <cell r="Y153">
            <v>142.12251063829788</v>
          </cell>
        </row>
        <row r="154">
          <cell r="C154" t="str">
            <v>HOSPITAL DOM HÉLDER (COVID-19)</v>
          </cell>
          <cell r="E154" t="str">
            <v>MANOEL MARCELINO DE LIMA FILHO</v>
          </cell>
          <cell r="F154" t="str">
            <v>2 - Outros Profissionais da Saúde</v>
          </cell>
          <cell r="G154">
            <v>223405</v>
          </cell>
          <cell r="H154">
            <v>44287</v>
          </cell>
          <cell r="J154">
            <v>393.392</v>
          </cell>
          <cell r="O154">
            <v>1.1599999999999999</v>
          </cell>
          <cell r="S154">
            <v>0</v>
          </cell>
          <cell r="U154">
            <v>0</v>
          </cell>
          <cell r="Y154">
            <v>142.12251063829788</v>
          </cell>
        </row>
        <row r="155">
          <cell r="C155" t="str">
            <v>HOSPITAL DOM HÉLDER (COVID-19)</v>
          </cell>
          <cell r="E155" t="str">
            <v>MARCIA ADRIANA BARBOSA DE LIMA</v>
          </cell>
          <cell r="F155" t="str">
            <v>2 - Outros Profissionais da Saúde</v>
          </cell>
          <cell r="G155">
            <v>322205</v>
          </cell>
          <cell r="H155">
            <v>44287</v>
          </cell>
          <cell r="J155">
            <v>149.04560000000001</v>
          </cell>
          <cell r="O155">
            <v>1.1599999999999999</v>
          </cell>
          <cell r="R155">
            <v>296.21572652371157</v>
          </cell>
          <cell r="S155">
            <v>66</v>
          </cell>
          <cell r="U155">
            <v>0</v>
          </cell>
          <cell r="Y155">
            <v>142.12251063829788</v>
          </cell>
        </row>
        <row r="156">
          <cell r="C156" t="str">
            <v>HOSPITAL DOM HÉLDER (COVID-19)</v>
          </cell>
          <cell r="E156" t="str">
            <v>MARIA ALINE SANTOS TOMAZ DA SILVA</v>
          </cell>
          <cell r="F156" t="str">
            <v>2 - Outros Profissionais da Saúde</v>
          </cell>
          <cell r="G156">
            <v>223605</v>
          </cell>
          <cell r="H156">
            <v>44287</v>
          </cell>
          <cell r="J156">
            <v>350.79360000000003</v>
          </cell>
          <cell r="O156">
            <v>2.44</v>
          </cell>
          <cell r="R156">
            <v>330.45049491702576</v>
          </cell>
          <cell r="S156">
            <v>84.35</v>
          </cell>
          <cell r="U156">
            <v>0</v>
          </cell>
          <cell r="Y156">
            <v>142.12251063829788</v>
          </cell>
        </row>
        <row r="157">
          <cell r="C157" t="str">
            <v>HOSPITAL DOM HÉLDER (COVID-19)</v>
          </cell>
          <cell r="E157" t="str">
            <v>MARIA APARECIDA DA SILVA ARRUDA</v>
          </cell>
          <cell r="F157" t="str">
            <v>2 - Outros Profissionais da Saúde</v>
          </cell>
          <cell r="G157">
            <v>322205</v>
          </cell>
          <cell r="H157">
            <v>44287</v>
          </cell>
          <cell r="J157">
            <v>51.039200000000001</v>
          </cell>
          <cell r="O157">
            <v>1.1599999999999999</v>
          </cell>
          <cell r="R157">
            <v>139.60987110748704</v>
          </cell>
          <cell r="S157">
            <v>24.2</v>
          </cell>
          <cell r="U157">
            <v>0</v>
          </cell>
          <cell r="Y157">
            <v>142.12251063829788</v>
          </cell>
        </row>
        <row r="158">
          <cell r="C158" t="str">
            <v>HOSPITAL DOM HÉLDER (COVID-19)</v>
          </cell>
          <cell r="E158" t="str">
            <v>MARIA BERENICE SANTANA DE CARVALHO</v>
          </cell>
          <cell r="F158" t="str">
            <v>2 - Outros Profissionais da Saúde</v>
          </cell>
          <cell r="G158">
            <v>322205</v>
          </cell>
          <cell r="H158">
            <v>44287</v>
          </cell>
          <cell r="J158">
            <v>198.17679999999999</v>
          </cell>
          <cell r="O158">
            <v>1.1599999999999999</v>
          </cell>
          <cell r="R158">
            <v>349.02467776871754</v>
          </cell>
          <cell r="S158">
            <v>0</v>
          </cell>
          <cell r="U158">
            <v>0</v>
          </cell>
          <cell r="Y158">
            <v>142.12251063829788</v>
          </cell>
        </row>
        <row r="159">
          <cell r="C159" t="str">
            <v>HOSPITAL DOM HÉLDER (COVID-19)</v>
          </cell>
          <cell r="E159" t="str">
            <v>MARIA DEVIRLENE DA SILVA</v>
          </cell>
          <cell r="F159" t="str">
            <v>2 - Outros Profissionais da Saúde</v>
          </cell>
          <cell r="G159">
            <v>322205</v>
          </cell>
          <cell r="H159">
            <v>44287</v>
          </cell>
          <cell r="J159">
            <v>163.6808</v>
          </cell>
          <cell r="O159">
            <v>1.1599999999999999</v>
          </cell>
          <cell r="R159">
            <v>317.37977365102051</v>
          </cell>
          <cell r="S159">
            <v>61.6</v>
          </cell>
          <cell r="U159">
            <v>0</v>
          </cell>
          <cell r="Y159">
            <v>142.12251063829788</v>
          </cell>
        </row>
        <row r="160">
          <cell r="C160" t="str">
            <v>HOSPITAL DOM HÉLDER (COVID-19)</v>
          </cell>
          <cell r="E160" t="str">
            <v>MARIA EDUARDA DE JESUS CONCEICAO</v>
          </cell>
          <cell r="F160" t="str">
            <v>2 - Outros Profissionais da Saúde</v>
          </cell>
          <cell r="G160">
            <v>322205</v>
          </cell>
          <cell r="H160">
            <v>44287</v>
          </cell>
          <cell r="J160">
            <v>166.83680000000001</v>
          </cell>
          <cell r="O160">
            <v>1.1599999999999999</v>
          </cell>
          <cell r="S160">
            <v>0</v>
          </cell>
          <cell r="U160">
            <v>0</v>
          </cell>
          <cell r="Y160">
            <v>142.12251063829788</v>
          </cell>
        </row>
        <row r="161">
          <cell r="C161" t="str">
            <v>HOSPITAL DOM HÉLDER (COVID-19)</v>
          </cell>
          <cell r="E161" t="str">
            <v>MARIA EDUARDA GUERRA DE MIRANDA STEINER BIONE</v>
          </cell>
          <cell r="F161" t="str">
            <v>2 - Outros Profissionais da Saúde</v>
          </cell>
          <cell r="G161">
            <v>223605</v>
          </cell>
          <cell r="H161">
            <v>44287</v>
          </cell>
          <cell r="J161">
            <v>256.53039999999999</v>
          </cell>
          <cell r="O161">
            <v>2.44</v>
          </cell>
          <cell r="S161">
            <v>0</v>
          </cell>
          <cell r="U161">
            <v>0</v>
          </cell>
          <cell r="Y161">
            <v>142.12251063829788</v>
          </cell>
        </row>
        <row r="162">
          <cell r="C162" t="str">
            <v>HOSPITAL DOM HÉLDER (COVID-19)</v>
          </cell>
          <cell r="E162" t="str">
            <v>MARIA FABIANA DE MENDONCA SIMAO</v>
          </cell>
          <cell r="F162" t="str">
            <v>2 - Outros Profissionais da Saúde</v>
          </cell>
          <cell r="G162">
            <v>322205</v>
          </cell>
          <cell r="H162">
            <v>44287</v>
          </cell>
          <cell r="J162">
            <v>204.50880000000001</v>
          </cell>
          <cell r="O162">
            <v>1.1599999999999999</v>
          </cell>
          <cell r="S162">
            <v>0</v>
          </cell>
          <cell r="U162">
            <v>0</v>
          </cell>
          <cell r="Y162">
            <v>142.12251063829788</v>
          </cell>
        </row>
        <row r="163">
          <cell r="C163" t="str">
            <v>HOSPITAL DOM HÉLDER (COVID-19)</v>
          </cell>
          <cell r="E163" t="str">
            <v>MARIA ISABELLA NUNES GOMES</v>
          </cell>
          <cell r="F163" t="str">
            <v>2 - Outros Profissionais da Saúde</v>
          </cell>
          <cell r="G163">
            <v>322205</v>
          </cell>
          <cell r="H163">
            <v>44287</v>
          </cell>
          <cell r="J163">
            <v>163.68</v>
          </cell>
          <cell r="O163">
            <v>1.1599999999999999</v>
          </cell>
          <cell r="S163">
            <v>0</v>
          </cell>
          <cell r="U163">
            <v>0</v>
          </cell>
          <cell r="Y163">
            <v>142.12251063829788</v>
          </cell>
        </row>
        <row r="164">
          <cell r="C164" t="str">
            <v>HOSPITAL DOM HÉLDER (COVID-19)</v>
          </cell>
          <cell r="E164" t="str">
            <v>MARIA JOSEANE CARNEIRO DA SILVA</v>
          </cell>
          <cell r="F164" t="str">
            <v>2 - Outros Profissionais da Saúde</v>
          </cell>
          <cell r="G164">
            <v>322205</v>
          </cell>
          <cell r="H164">
            <v>44287</v>
          </cell>
          <cell r="J164">
            <v>173.5256</v>
          </cell>
          <cell r="O164">
            <v>1.1599999999999999</v>
          </cell>
          <cell r="S164">
            <v>0</v>
          </cell>
          <cell r="U164">
            <v>0</v>
          </cell>
          <cell r="Y164">
            <v>142.12251063829788</v>
          </cell>
        </row>
        <row r="165">
          <cell r="C165" t="str">
            <v>HOSPITAL DOM HÉLDER (COVID-19)</v>
          </cell>
          <cell r="E165" t="str">
            <v>MARIA JULYANA DO NASCIMENTO SANTOS</v>
          </cell>
          <cell r="F165" t="str">
            <v>2 - Outros Profissionais da Saúde</v>
          </cell>
          <cell r="G165">
            <v>223605</v>
          </cell>
          <cell r="H165">
            <v>44287</v>
          </cell>
          <cell r="J165">
            <v>236.24879999999999</v>
          </cell>
          <cell r="O165">
            <v>2.44</v>
          </cell>
          <cell r="S165">
            <v>0</v>
          </cell>
          <cell r="U165">
            <v>0</v>
          </cell>
          <cell r="Y165">
            <v>142.12251063829788</v>
          </cell>
        </row>
        <row r="166">
          <cell r="C166" t="str">
            <v>HOSPITAL DOM HÉLDER (COVID-19)</v>
          </cell>
          <cell r="E166" t="str">
            <v>MARIA STEPHANIA DA SILVA DE ASSIS</v>
          </cell>
          <cell r="F166" t="str">
            <v>2 - Outros Profissionais da Saúde</v>
          </cell>
          <cell r="G166">
            <v>322205</v>
          </cell>
          <cell r="H166">
            <v>44287</v>
          </cell>
          <cell r="J166">
            <v>148</v>
          </cell>
          <cell r="O166">
            <v>1.1599999999999999</v>
          </cell>
          <cell r="S166">
            <v>0</v>
          </cell>
          <cell r="U166">
            <v>0</v>
          </cell>
          <cell r="Y166">
            <v>142.12251063829788</v>
          </cell>
        </row>
        <row r="167">
          <cell r="C167" t="str">
            <v>HOSPITAL DOM HÉLDER (COVID-19)</v>
          </cell>
          <cell r="E167" t="str">
            <v>MARIANE CARDOSO BARROS</v>
          </cell>
          <cell r="F167" t="str">
            <v>2 - Outros Profissionais da Saúde</v>
          </cell>
          <cell r="G167">
            <v>322205</v>
          </cell>
          <cell r="H167">
            <v>44287</v>
          </cell>
          <cell r="J167">
            <v>204.50880000000001</v>
          </cell>
          <cell r="O167">
            <v>1.1599999999999999</v>
          </cell>
          <cell r="R167">
            <v>317.37977365102051</v>
          </cell>
          <cell r="S167">
            <v>66</v>
          </cell>
          <cell r="U167">
            <v>0</v>
          </cell>
          <cell r="Y167">
            <v>142.12251063829788</v>
          </cell>
        </row>
        <row r="168">
          <cell r="C168" t="str">
            <v>HOSPITAL DOM HÉLDER (COVID-19)</v>
          </cell>
          <cell r="E168" t="str">
            <v>MARIANE ESTEVAO DE SOUSA LIMA TEIXEIRA</v>
          </cell>
          <cell r="F168" t="str">
            <v>1 - Médico</v>
          </cell>
          <cell r="G168">
            <v>225125</v>
          </cell>
          <cell r="H168">
            <v>44287</v>
          </cell>
          <cell r="J168">
            <v>719.75840000000005</v>
          </cell>
          <cell r="O168">
            <v>9.2799999999999994</v>
          </cell>
          <cell r="S168">
            <v>0</v>
          </cell>
          <cell r="U168">
            <v>0</v>
          </cell>
          <cell r="Y168">
            <v>142.12251063829788</v>
          </cell>
        </row>
        <row r="169">
          <cell r="C169" t="str">
            <v>HOSPITAL DOM HÉLDER (COVID-19)</v>
          </cell>
          <cell r="E169" t="str">
            <v>MARILIA GABRIELA COSTA LEITE</v>
          </cell>
          <cell r="F169" t="str">
            <v>2 - Outros Profissionais da Saúde</v>
          </cell>
          <cell r="G169">
            <v>521130</v>
          </cell>
          <cell r="H169">
            <v>44287</v>
          </cell>
          <cell r="J169">
            <v>154.88</v>
          </cell>
          <cell r="O169">
            <v>1.1599999999999999</v>
          </cell>
          <cell r="R169">
            <v>349.02467776871754</v>
          </cell>
          <cell r="S169">
            <v>0</v>
          </cell>
          <cell r="U169">
            <v>0</v>
          </cell>
          <cell r="Y169">
            <v>142.12251063829788</v>
          </cell>
        </row>
        <row r="170">
          <cell r="C170" t="str">
            <v>HOSPITAL DOM HÉLDER (COVID-19)</v>
          </cell>
          <cell r="E170" t="str">
            <v>MARINA SOARES DE BARROS</v>
          </cell>
          <cell r="F170" t="str">
            <v>2 - Outros Profissionais da Saúde</v>
          </cell>
          <cell r="G170">
            <v>223605</v>
          </cell>
          <cell r="H170">
            <v>44287</v>
          </cell>
          <cell r="J170">
            <v>348.85520000000002</v>
          </cell>
          <cell r="O170">
            <v>2.44</v>
          </cell>
          <cell r="S170">
            <v>0</v>
          </cell>
          <cell r="U170">
            <v>0</v>
          </cell>
          <cell r="Y170">
            <v>142.12251063829788</v>
          </cell>
        </row>
        <row r="171">
          <cell r="C171" t="str">
            <v>HOSPITAL DOM HÉLDER (COVID-19)</v>
          </cell>
          <cell r="E171" t="str">
            <v>MARISA RAFAELA FERREIRA DE LIMA</v>
          </cell>
          <cell r="F171" t="str">
            <v>2 - Outros Profissionais da Saúde</v>
          </cell>
          <cell r="G171">
            <v>322205</v>
          </cell>
          <cell r="H171">
            <v>44287</v>
          </cell>
          <cell r="J171">
            <v>147.7936</v>
          </cell>
          <cell r="O171">
            <v>1.1599999999999999</v>
          </cell>
          <cell r="S171">
            <v>0</v>
          </cell>
          <cell r="U171">
            <v>0</v>
          </cell>
          <cell r="Y171">
            <v>142.12251063829788</v>
          </cell>
        </row>
        <row r="172">
          <cell r="C172" t="str">
            <v>HOSPITAL DOM HÉLDER (COVID-19)</v>
          </cell>
          <cell r="E172" t="str">
            <v>MARKYSSA ROCHA GONCALVES DE OLIVEIRA</v>
          </cell>
          <cell r="F172" t="str">
            <v>2 - Outros Profissionais da Saúde</v>
          </cell>
          <cell r="G172">
            <v>322205</v>
          </cell>
          <cell r="H172">
            <v>44287</v>
          </cell>
          <cell r="J172">
            <v>195.08080000000001</v>
          </cell>
          <cell r="O172">
            <v>1.1599999999999999</v>
          </cell>
          <cell r="S172">
            <v>0</v>
          </cell>
          <cell r="U172">
            <v>0</v>
          </cell>
          <cell r="Y172">
            <v>142.12251063829788</v>
          </cell>
        </row>
        <row r="173">
          <cell r="C173" t="str">
            <v>HOSPITAL DOM HÉLDER (COVID-19)</v>
          </cell>
          <cell r="E173" t="str">
            <v>MARTA MARQUES DA SILVA</v>
          </cell>
          <cell r="F173" t="str">
            <v>2 - Outros Profissionais da Saúde</v>
          </cell>
          <cell r="G173">
            <v>322205</v>
          </cell>
          <cell r="H173">
            <v>44287</v>
          </cell>
          <cell r="J173">
            <v>193.46799999999999</v>
          </cell>
          <cell r="O173">
            <v>1.1599999999999999</v>
          </cell>
          <cell r="S173">
            <v>0</v>
          </cell>
          <cell r="U173">
            <v>0</v>
          </cell>
          <cell r="Y173">
            <v>142.12251063829788</v>
          </cell>
        </row>
        <row r="174">
          <cell r="C174" t="str">
            <v>HOSPITAL DOM HÉLDER (COVID-19)</v>
          </cell>
          <cell r="E174" t="str">
            <v>MAURO EDUARDO DOS SANTOS DE SANTANA</v>
          </cell>
          <cell r="F174" t="str">
            <v>2 - Outros Profissionais da Saúde</v>
          </cell>
          <cell r="G174">
            <v>322205</v>
          </cell>
          <cell r="H174">
            <v>44287</v>
          </cell>
          <cell r="J174">
            <v>163.67920000000001</v>
          </cell>
          <cell r="O174">
            <v>1.1599999999999999</v>
          </cell>
          <cell r="R174">
            <v>296.21572652371157</v>
          </cell>
          <cell r="S174">
            <v>63.8</v>
          </cell>
          <cell r="U174">
            <v>0</v>
          </cell>
          <cell r="Y174">
            <v>142.12251063829788</v>
          </cell>
        </row>
        <row r="175">
          <cell r="C175" t="str">
            <v>HOSPITAL DOM HÉLDER (COVID-19)</v>
          </cell>
          <cell r="E175" t="str">
            <v>MAX DE ARAUJO MELO</v>
          </cell>
          <cell r="F175" t="str">
            <v>2 - Outros Profissionais da Saúde</v>
          </cell>
          <cell r="G175">
            <v>223605</v>
          </cell>
          <cell r="H175">
            <v>44287</v>
          </cell>
          <cell r="J175">
            <v>220.44319999999999</v>
          </cell>
          <cell r="O175">
            <v>2.44</v>
          </cell>
          <cell r="S175">
            <v>0</v>
          </cell>
          <cell r="U175">
            <v>0</v>
          </cell>
          <cell r="Y175">
            <v>142.12251063829788</v>
          </cell>
        </row>
        <row r="176">
          <cell r="C176" t="str">
            <v>HOSPITAL DOM HÉLDER (COVID-19)</v>
          </cell>
          <cell r="E176" t="str">
            <v>MELISSA KAROLINE DE ANDRADE</v>
          </cell>
          <cell r="F176" t="str">
            <v>2 - Outros Profissionais da Saúde</v>
          </cell>
          <cell r="G176">
            <v>223405</v>
          </cell>
          <cell r="H176">
            <v>44287</v>
          </cell>
          <cell r="J176">
            <v>449.68560000000002</v>
          </cell>
          <cell r="O176">
            <v>1.1599999999999999</v>
          </cell>
          <cell r="S176">
            <v>0</v>
          </cell>
          <cell r="U176">
            <v>0</v>
          </cell>
          <cell r="Y176">
            <v>142.12251063829788</v>
          </cell>
        </row>
        <row r="177">
          <cell r="C177" t="str">
            <v>HOSPITAL DOM HÉLDER (COVID-19)</v>
          </cell>
          <cell r="E177" t="str">
            <v>MICHEL ENILSON DE SOUZA</v>
          </cell>
          <cell r="F177" t="str">
            <v>2 - Outros Profissionais da Saúde</v>
          </cell>
          <cell r="G177">
            <v>515110</v>
          </cell>
          <cell r="H177">
            <v>44287</v>
          </cell>
          <cell r="J177">
            <v>138.09039999999999</v>
          </cell>
          <cell r="O177">
            <v>1.1599999999999999</v>
          </cell>
          <cell r="S177">
            <v>0</v>
          </cell>
          <cell r="U177">
            <v>0</v>
          </cell>
          <cell r="Y177">
            <v>142.12251063829788</v>
          </cell>
        </row>
        <row r="178">
          <cell r="C178" t="str">
            <v>HOSPITAL DOM HÉLDER (COVID-19)</v>
          </cell>
          <cell r="E178" t="str">
            <v>MICHELINE LUCIA SANTOS VIEIRA</v>
          </cell>
          <cell r="F178" t="str">
            <v>2 - Outros Profissionais da Saúde</v>
          </cell>
          <cell r="G178">
            <v>223505</v>
          </cell>
          <cell r="H178">
            <v>44287</v>
          </cell>
          <cell r="J178">
            <v>306.7792</v>
          </cell>
          <cell r="O178">
            <v>2.44</v>
          </cell>
          <cell r="S178">
            <v>0</v>
          </cell>
          <cell r="U178">
            <v>0</v>
          </cell>
          <cell r="Y178">
            <v>142.12251063829788</v>
          </cell>
        </row>
        <row r="179">
          <cell r="C179" t="str">
            <v>HOSPITAL DOM HÉLDER (COVID-19)</v>
          </cell>
          <cell r="E179" t="str">
            <v>MILLENA LAYANE DE SANTANA</v>
          </cell>
          <cell r="F179" t="str">
            <v>2 - Outros Profissionais da Saúde</v>
          </cell>
          <cell r="G179">
            <v>322205</v>
          </cell>
          <cell r="H179">
            <v>44287</v>
          </cell>
          <cell r="J179">
            <v>139.19999999999999</v>
          </cell>
          <cell r="O179">
            <v>1.1599999999999999</v>
          </cell>
          <cell r="R179">
            <v>190.35502425786058</v>
          </cell>
          <cell r="S179">
            <v>66</v>
          </cell>
          <cell r="U179">
            <v>0</v>
          </cell>
          <cell r="Y179">
            <v>142.12251063829788</v>
          </cell>
        </row>
        <row r="180">
          <cell r="C180" t="str">
            <v>HOSPITAL DOM HÉLDER (COVID-19)</v>
          </cell>
          <cell r="E180" t="str">
            <v>MIRELA SANTOS DA SILVA</v>
          </cell>
          <cell r="F180" t="str">
            <v>2 - Outros Profissionais da Saúde</v>
          </cell>
          <cell r="G180">
            <v>322205</v>
          </cell>
          <cell r="H180">
            <v>44287</v>
          </cell>
          <cell r="J180">
            <v>163.68</v>
          </cell>
          <cell r="O180">
            <v>1.1599999999999999</v>
          </cell>
          <cell r="R180">
            <v>317.37977365102051</v>
          </cell>
          <cell r="S180">
            <v>0</v>
          </cell>
          <cell r="U180">
            <v>0</v>
          </cell>
          <cell r="Y180">
            <v>142.12251063829788</v>
          </cell>
        </row>
        <row r="181">
          <cell r="C181" t="str">
            <v>HOSPITAL DOM HÉLDER (COVID-19)</v>
          </cell>
          <cell r="E181" t="str">
            <v>MIRELY MARIA DA SILVA SANTOS</v>
          </cell>
          <cell r="F181" t="str">
            <v>2 - Outros Profissionais da Saúde</v>
          </cell>
          <cell r="G181">
            <v>322205</v>
          </cell>
          <cell r="H181">
            <v>44287</v>
          </cell>
          <cell r="J181">
            <v>162.6344</v>
          </cell>
          <cell r="O181">
            <v>1.1599999999999999</v>
          </cell>
          <cell r="R181">
            <v>296.21572652371157</v>
          </cell>
          <cell r="S181">
            <v>66</v>
          </cell>
          <cell r="U181">
            <v>0</v>
          </cell>
          <cell r="Y181">
            <v>142.12251063829788</v>
          </cell>
        </row>
        <row r="182">
          <cell r="C182" t="str">
            <v>HOSPITAL DOM HÉLDER (COVID-19)</v>
          </cell>
          <cell r="E182" t="str">
            <v>NATALIA PATRICIA DE LIMA</v>
          </cell>
          <cell r="F182" t="str">
            <v>2 - Outros Profissionais da Saúde</v>
          </cell>
          <cell r="G182">
            <v>223605</v>
          </cell>
          <cell r="H182">
            <v>44287</v>
          </cell>
          <cell r="J182">
            <v>238.572</v>
          </cell>
          <cell r="O182">
            <v>2.44</v>
          </cell>
          <cell r="S182">
            <v>0</v>
          </cell>
          <cell r="U182">
            <v>0</v>
          </cell>
          <cell r="Y182">
            <v>142.12251063829788</v>
          </cell>
        </row>
        <row r="183">
          <cell r="C183" t="str">
            <v>HOSPITAL DOM HÉLDER (COVID-19)</v>
          </cell>
          <cell r="E183" t="str">
            <v>NATALLY RANIELLY DE ALMEIDA</v>
          </cell>
          <cell r="F183" t="str">
            <v>2 - Outros Profissionais da Saúde</v>
          </cell>
          <cell r="G183">
            <v>223505</v>
          </cell>
          <cell r="H183">
            <v>44287</v>
          </cell>
          <cell r="J183">
            <v>267.36320000000001</v>
          </cell>
          <cell r="O183">
            <v>2.44</v>
          </cell>
          <cell r="S183">
            <v>0</v>
          </cell>
          <cell r="U183">
            <v>0</v>
          </cell>
          <cell r="Y183">
            <v>142.12251063829788</v>
          </cell>
        </row>
        <row r="184">
          <cell r="C184" t="str">
            <v>HOSPITAL DOM HÉLDER (COVID-19)</v>
          </cell>
          <cell r="E184" t="str">
            <v>PAMELA MYKAELY DE LIMA TORRES</v>
          </cell>
          <cell r="F184" t="str">
            <v>2 - Outros Profissionais da Saúde</v>
          </cell>
          <cell r="G184">
            <v>322205</v>
          </cell>
          <cell r="H184">
            <v>44287</v>
          </cell>
          <cell r="J184">
            <v>148</v>
          </cell>
          <cell r="O184">
            <v>1.1599999999999999</v>
          </cell>
          <cell r="S184">
            <v>0</v>
          </cell>
          <cell r="U184">
            <v>0</v>
          </cell>
          <cell r="Y184">
            <v>142.12251063829788</v>
          </cell>
        </row>
        <row r="185">
          <cell r="C185" t="str">
            <v>HOSPITAL DOM HÉLDER (COVID-19)</v>
          </cell>
          <cell r="E185" t="str">
            <v>PATRICIA MARIA DA PAIXAO</v>
          </cell>
          <cell r="F185" t="str">
            <v>2 - Outros Profissionais da Saúde</v>
          </cell>
          <cell r="G185">
            <v>322205</v>
          </cell>
          <cell r="H185">
            <v>44287</v>
          </cell>
          <cell r="J185">
            <v>147.488</v>
          </cell>
          <cell r="O185">
            <v>1.1599999999999999</v>
          </cell>
          <cell r="R185">
            <v>317.37977365102051</v>
          </cell>
          <cell r="S185">
            <v>61.6</v>
          </cell>
          <cell r="U185">
            <v>0</v>
          </cell>
          <cell r="Y185">
            <v>142.12251063829788</v>
          </cell>
        </row>
        <row r="186">
          <cell r="C186" t="str">
            <v>HOSPITAL DOM HÉLDER (COVID-19)</v>
          </cell>
          <cell r="E186" t="str">
            <v>PAULA NATALY MONTEIRO SANTOS</v>
          </cell>
          <cell r="F186" t="str">
            <v>2 - Outros Profissionais da Saúde</v>
          </cell>
          <cell r="G186">
            <v>322205</v>
          </cell>
          <cell r="H186">
            <v>44287</v>
          </cell>
          <cell r="J186">
            <v>163.67920000000001</v>
          </cell>
          <cell r="O186">
            <v>1.1599999999999999</v>
          </cell>
          <cell r="S186">
            <v>0</v>
          </cell>
          <cell r="U186">
            <v>0</v>
          </cell>
          <cell r="Y186">
            <v>142.12251063829788</v>
          </cell>
        </row>
        <row r="187">
          <cell r="C187" t="str">
            <v>HOSPITAL DOM HÉLDER (COVID-19)</v>
          </cell>
          <cell r="E187" t="str">
            <v>PEDRO MOTA FAJARDO DE VASCONCELOS</v>
          </cell>
          <cell r="F187" t="str">
            <v>2 - Outros Profissionais da Saúde</v>
          </cell>
          <cell r="G187">
            <v>322205</v>
          </cell>
          <cell r="H187">
            <v>44287</v>
          </cell>
          <cell r="J187">
            <v>164.72559999999999</v>
          </cell>
          <cell r="O187">
            <v>1.1599999999999999</v>
          </cell>
          <cell r="R187">
            <v>550.7508248617097</v>
          </cell>
          <cell r="S187">
            <v>66</v>
          </cell>
          <cell r="U187">
            <v>0</v>
          </cell>
          <cell r="Y187">
            <v>142.12251063829788</v>
          </cell>
        </row>
        <row r="188">
          <cell r="C188" t="str">
            <v>HOSPITAL DOM HÉLDER (COVID-19)</v>
          </cell>
          <cell r="E188" t="str">
            <v>POLIANA SIQUEIRA MARTINS</v>
          </cell>
          <cell r="F188" t="str">
            <v>2 - Outros Profissionais da Saúde</v>
          </cell>
          <cell r="G188">
            <v>223605</v>
          </cell>
          <cell r="H188">
            <v>44287</v>
          </cell>
          <cell r="J188">
            <v>217.72720000000001</v>
          </cell>
          <cell r="O188">
            <v>2.44</v>
          </cell>
          <cell r="S188">
            <v>0</v>
          </cell>
          <cell r="U188">
            <v>0</v>
          </cell>
          <cell r="Y188">
            <v>142.12251063829788</v>
          </cell>
        </row>
        <row r="189">
          <cell r="C189" t="str">
            <v>HOSPITAL DOM HÉLDER (COVID-19)</v>
          </cell>
          <cell r="E189" t="str">
            <v>PRISCILLA DE SANTANA SILVA</v>
          </cell>
          <cell r="F189" t="str">
            <v>2 - Outros Profissionais da Saúde</v>
          </cell>
          <cell r="G189">
            <v>322205</v>
          </cell>
          <cell r="H189">
            <v>44287</v>
          </cell>
          <cell r="J189">
            <v>210.06559999999999</v>
          </cell>
          <cell r="O189">
            <v>1.1599999999999999</v>
          </cell>
          <cell r="R189">
            <v>317.37977365102051</v>
          </cell>
          <cell r="S189">
            <v>66</v>
          </cell>
          <cell r="U189">
            <v>0</v>
          </cell>
          <cell r="Y189">
            <v>142.12251063829788</v>
          </cell>
        </row>
        <row r="190">
          <cell r="C190" t="str">
            <v>HOSPITAL DOM HÉLDER (COVID-19)</v>
          </cell>
          <cell r="E190" t="str">
            <v>RAFAEL FRUTUOSO COELHO</v>
          </cell>
          <cell r="F190" t="str">
            <v>2 - Outros Profissionais da Saúde</v>
          </cell>
          <cell r="G190">
            <v>223605</v>
          </cell>
          <cell r="H190">
            <v>44287</v>
          </cell>
          <cell r="J190">
            <v>236.89279999999999</v>
          </cell>
          <cell r="O190">
            <v>2.44</v>
          </cell>
          <cell r="S190">
            <v>0</v>
          </cell>
          <cell r="U190">
            <v>0</v>
          </cell>
          <cell r="Y190">
            <v>142.12251063829788</v>
          </cell>
        </row>
        <row r="191">
          <cell r="C191" t="str">
            <v>HOSPITAL DOM HÉLDER (COVID-19)</v>
          </cell>
          <cell r="E191" t="str">
            <v>RAFAELA ALVES DANTAS</v>
          </cell>
          <cell r="F191" t="str">
            <v>2 - Outros Profissionais da Saúde</v>
          </cell>
          <cell r="G191">
            <v>223605</v>
          </cell>
          <cell r="H191">
            <v>44287</v>
          </cell>
          <cell r="J191">
            <v>237.2688</v>
          </cell>
          <cell r="O191">
            <v>2.44</v>
          </cell>
          <cell r="S191">
            <v>0</v>
          </cell>
          <cell r="U191">
            <v>0</v>
          </cell>
          <cell r="Y191">
            <v>142.12251063829788</v>
          </cell>
        </row>
        <row r="192">
          <cell r="C192" t="str">
            <v>HOSPITAL DOM HÉLDER (COVID-19)</v>
          </cell>
          <cell r="E192" t="str">
            <v>RAFAELA COLACO DE VASCONCELOS CAVALCANTE</v>
          </cell>
          <cell r="F192" t="str">
            <v>2 - Outros Profissionais da Saúde</v>
          </cell>
          <cell r="G192">
            <v>322205</v>
          </cell>
          <cell r="H192">
            <v>44287</v>
          </cell>
          <cell r="J192">
            <v>143.6</v>
          </cell>
          <cell r="O192">
            <v>1.1599999999999999</v>
          </cell>
          <cell r="S192">
            <v>0</v>
          </cell>
          <cell r="U192">
            <v>0</v>
          </cell>
          <cell r="Y192">
            <v>142.12251063829788</v>
          </cell>
        </row>
        <row r="193">
          <cell r="C193" t="str">
            <v>HOSPITAL DOM HÉLDER (COVID-19)</v>
          </cell>
          <cell r="E193" t="str">
            <v>RAFAELA MARIA SILVA DE SOUZA</v>
          </cell>
          <cell r="F193" t="str">
            <v>2 - Outros Profissionais da Saúde</v>
          </cell>
          <cell r="G193">
            <v>322205</v>
          </cell>
          <cell r="H193">
            <v>44287</v>
          </cell>
          <cell r="J193">
            <v>204.50880000000001</v>
          </cell>
          <cell r="O193">
            <v>1.1599999999999999</v>
          </cell>
          <cell r="R193">
            <v>317.37977365102051</v>
          </cell>
          <cell r="S193">
            <v>66</v>
          </cell>
          <cell r="U193">
            <v>0</v>
          </cell>
          <cell r="Y193">
            <v>142.12251063829788</v>
          </cell>
        </row>
        <row r="194">
          <cell r="C194" t="str">
            <v>HOSPITAL DOM HÉLDER (COVID-19)</v>
          </cell>
          <cell r="E194" t="str">
            <v>RAFAELA MARTINS DOS SANTOS</v>
          </cell>
          <cell r="F194" t="str">
            <v>2 - Outros Profissionais da Saúde</v>
          </cell>
          <cell r="G194">
            <v>322205</v>
          </cell>
          <cell r="H194">
            <v>44287</v>
          </cell>
          <cell r="J194">
            <v>163.67920000000001</v>
          </cell>
          <cell r="O194">
            <v>1.1599999999999999</v>
          </cell>
          <cell r="R194">
            <v>317.37977365102051</v>
          </cell>
          <cell r="S194">
            <v>63.8</v>
          </cell>
          <cell r="U194">
            <v>0</v>
          </cell>
          <cell r="Y194">
            <v>142.12251063829788</v>
          </cell>
        </row>
        <row r="195">
          <cell r="C195" t="str">
            <v>HOSPITAL DOM HÉLDER (COVID-19)</v>
          </cell>
          <cell r="E195" t="str">
            <v>RAIANE MAGDA DE ALMEIDA CAVALCANTI</v>
          </cell>
          <cell r="F195" t="str">
            <v>2 - Outros Profissionais da Saúde</v>
          </cell>
          <cell r="G195">
            <v>322205</v>
          </cell>
          <cell r="H195">
            <v>44287</v>
          </cell>
          <cell r="J195">
            <v>185.05600000000001</v>
          </cell>
          <cell r="O195">
            <v>1.1599999999999999</v>
          </cell>
          <cell r="S195">
            <v>0</v>
          </cell>
          <cell r="U195">
            <v>0</v>
          </cell>
          <cell r="Y195">
            <v>142.12251063829788</v>
          </cell>
        </row>
        <row r="196">
          <cell r="C196" t="str">
            <v>HOSPITAL DOM HÉLDER (COVID-19)</v>
          </cell>
          <cell r="E196" t="str">
            <v>RAISSA RODRIGUES FIGUEIROA</v>
          </cell>
          <cell r="F196" t="str">
            <v>1 - Médico</v>
          </cell>
          <cell r="G196">
            <v>225125</v>
          </cell>
          <cell r="H196">
            <v>44287</v>
          </cell>
          <cell r="J196">
            <v>973.65520000000004</v>
          </cell>
          <cell r="O196">
            <v>9.2799999999999994</v>
          </cell>
          <cell r="S196">
            <v>0</v>
          </cell>
          <cell r="U196">
            <v>0</v>
          </cell>
          <cell r="Y196">
            <v>142.12251063829788</v>
          </cell>
        </row>
        <row r="197">
          <cell r="C197" t="str">
            <v>HOSPITAL DOM HÉLDER (COVID-19)</v>
          </cell>
          <cell r="E197" t="str">
            <v>RAQUEL GODOY DA COSTA LIMA</v>
          </cell>
          <cell r="F197" t="str">
            <v>2 - Outros Profissionais da Saúde</v>
          </cell>
          <cell r="G197">
            <v>322205</v>
          </cell>
          <cell r="H197">
            <v>44287</v>
          </cell>
          <cell r="J197">
            <v>162.24</v>
          </cell>
          <cell r="O197">
            <v>1.1599999999999999</v>
          </cell>
          <cell r="R197">
            <v>233.35081789603592</v>
          </cell>
          <cell r="S197">
            <v>66</v>
          </cell>
          <cell r="U197">
            <v>0</v>
          </cell>
          <cell r="Y197">
            <v>142.12251063829788</v>
          </cell>
        </row>
        <row r="198">
          <cell r="C198" t="str">
            <v>HOSPITAL DOM HÉLDER (COVID-19)</v>
          </cell>
          <cell r="E198" t="str">
            <v>RAYANA CAROLINE PEREIRA DE SOUZA</v>
          </cell>
          <cell r="F198" t="str">
            <v>2 - Outros Profissionais da Saúde</v>
          </cell>
          <cell r="G198">
            <v>251510</v>
          </cell>
          <cell r="H198">
            <v>44287</v>
          </cell>
          <cell r="J198">
            <v>211.57679999999999</v>
          </cell>
          <cell r="O198">
            <v>1.1599999999999999</v>
          </cell>
          <cell r="R198">
            <v>807.7543875874054</v>
          </cell>
          <cell r="S198">
            <v>105.83</v>
          </cell>
          <cell r="U198">
            <v>0</v>
          </cell>
          <cell r="Y198">
            <v>142.12251063829788</v>
          </cell>
        </row>
        <row r="199">
          <cell r="C199" t="str">
            <v>HOSPITAL DOM HÉLDER (COVID-19)</v>
          </cell>
          <cell r="E199" t="str">
            <v>RAYANNE VALQUIRIA SOARES DA SILVA</v>
          </cell>
          <cell r="F199" t="str">
            <v>2 - Outros Profissionais da Saúde</v>
          </cell>
          <cell r="G199">
            <v>515205</v>
          </cell>
          <cell r="H199">
            <v>44287</v>
          </cell>
          <cell r="J199">
            <v>250.72479999999999</v>
          </cell>
          <cell r="O199">
            <v>1.1599999999999999</v>
          </cell>
          <cell r="R199">
            <v>317.37977365102051</v>
          </cell>
          <cell r="S199">
            <v>66</v>
          </cell>
          <cell r="U199">
            <v>0</v>
          </cell>
          <cell r="Y199">
            <v>142.12251063829788</v>
          </cell>
        </row>
        <row r="200">
          <cell r="C200" t="str">
            <v>HOSPITAL DOM HÉLDER (COVID-19)</v>
          </cell>
          <cell r="E200" t="str">
            <v>RAYLANE DA SILVA VIEIRA</v>
          </cell>
          <cell r="F200" t="str">
            <v>2 - Outros Profissionais da Saúde</v>
          </cell>
          <cell r="G200">
            <v>322205</v>
          </cell>
          <cell r="H200">
            <v>44287</v>
          </cell>
          <cell r="J200">
            <v>172.82400000000001</v>
          </cell>
          <cell r="O200">
            <v>1.1599999999999999</v>
          </cell>
          <cell r="R200">
            <v>275.37541243085485</v>
          </cell>
          <cell r="S200">
            <v>63.8</v>
          </cell>
          <cell r="U200">
            <v>63.91</v>
          </cell>
          <cell r="X200" t="str">
            <v>AUXILIO CRECHE</v>
          </cell>
          <cell r="Y200">
            <v>142.12251063829788</v>
          </cell>
        </row>
        <row r="201">
          <cell r="C201" t="str">
            <v>HOSPITAL DOM HÉLDER (COVID-19)</v>
          </cell>
          <cell r="E201" t="str">
            <v>RENATA ADRIANA DA SILVA SANTOS</v>
          </cell>
          <cell r="F201" t="str">
            <v>2 - Outros Profissionais da Saúde</v>
          </cell>
          <cell r="G201">
            <v>322205</v>
          </cell>
          <cell r="H201">
            <v>44287</v>
          </cell>
          <cell r="J201">
            <v>164.72559999999999</v>
          </cell>
          <cell r="O201">
            <v>1.1599999999999999</v>
          </cell>
          <cell r="S201">
            <v>0</v>
          </cell>
          <cell r="U201">
            <v>0</v>
          </cell>
          <cell r="Y201">
            <v>142.12251063829788</v>
          </cell>
        </row>
        <row r="202">
          <cell r="C202" t="str">
            <v>HOSPITAL DOM HÉLDER (COVID-19)</v>
          </cell>
          <cell r="E202" t="str">
            <v>RENATA ANDREZA DE ALBUQUERQUE</v>
          </cell>
          <cell r="F202" t="str">
            <v>2 - Outros Profissionais da Saúde</v>
          </cell>
          <cell r="G202">
            <v>521130</v>
          </cell>
          <cell r="H202">
            <v>44287</v>
          </cell>
          <cell r="J202">
            <v>156.91679999999999</v>
          </cell>
          <cell r="O202">
            <v>1.1599999999999999</v>
          </cell>
          <cell r="S202">
            <v>0</v>
          </cell>
          <cell r="U202">
            <v>0</v>
          </cell>
          <cell r="Y202">
            <v>142.12251063829788</v>
          </cell>
        </row>
        <row r="203">
          <cell r="C203" t="str">
            <v>HOSPITAL DOM HÉLDER (COVID-19)</v>
          </cell>
          <cell r="E203" t="str">
            <v>RENATA RIBEIRO RODRIGUES DE AZEVEDO</v>
          </cell>
          <cell r="F203" t="str">
            <v>2 - Outros Profissionais da Saúde</v>
          </cell>
          <cell r="G203">
            <v>223605</v>
          </cell>
          <cell r="H203">
            <v>44287</v>
          </cell>
          <cell r="J203">
            <v>363.9864</v>
          </cell>
          <cell r="O203">
            <v>2.44</v>
          </cell>
          <cell r="S203">
            <v>0</v>
          </cell>
          <cell r="U203">
            <v>106.61</v>
          </cell>
          <cell r="X203" t="str">
            <v>AUXILIO CRECHE</v>
          </cell>
          <cell r="Y203">
            <v>142.12251063829788</v>
          </cell>
        </row>
        <row r="204">
          <cell r="C204" t="str">
            <v>HOSPITAL DOM HÉLDER (COVID-19)</v>
          </cell>
          <cell r="E204" t="str">
            <v>REYDIANE RODRIGUES SANTANA</v>
          </cell>
          <cell r="F204" t="str">
            <v>2 - Outros Profissionais da Saúde</v>
          </cell>
          <cell r="G204">
            <v>223605</v>
          </cell>
          <cell r="H204">
            <v>44287</v>
          </cell>
          <cell r="J204">
            <v>313.8648</v>
          </cell>
          <cell r="O204">
            <v>2.44</v>
          </cell>
          <cell r="R204">
            <v>330.45049491702576</v>
          </cell>
          <cell r="S204">
            <v>91.24</v>
          </cell>
          <cell r="U204">
            <v>0</v>
          </cell>
          <cell r="Y204">
            <v>142.12251063829788</v>
          </cell>
        </row>
        <row r="205">
          <cell r="C205" t="str">
            <v>HOSPITAL DOM HÉLDER (COVID-19)</v>
          </cell>
          <cell r="E205" t="str">
            <v>RITA DE CASSIA GONZAGA DE LIRA</v>
          </cell>
          <cell r="F205" t="str">
            <v>2 - Outros Profissionais da Saúde</v>
          </cell>
          <cell r="G205">
            <v>223505</v>
          </cell>
          <cell r="H205">
            <v>44287</v>
          </cell>
          <cell r="J205">
            <v>367.5856</v>
          </cell>
          <cell r="O205">
            <v>2.44</v>
          </cell>
          <cell r="R205">
            <v>440.60065988936765</v>
          </cell>
          <cell r="S205">
            <v>104.87</v>
          </cell>
          <cell r="U205">
            <v>0</v>
          </cell>
          <cell r="Y205">
            <v>142.12251063829788</v>
          </cell>
        </row>
        <row r="206">
          <cell r="C206" t="str">
            <v>HOSPITAL DOM HÉLDER (COVID-19)</v>
          </cell>
          <cell r="E206" t="str">
            <v>ROSALIA GOMES DA SILVA</v>
          </cell>
          <cell r="F206" t="str">
            <v>2 - Outros Profissionais da Saúde</v>
          </cell>
          <cell r="G206">
            <v>223505</v>
          </cell>
          <cell r="H206">
            <v>44287</v>
          </cell>
          <cell r="J206">
            <v>305.23919999999998</v>
          </cell>
          <cell r="O206">
            <v>2.44</v>
          </cell>
          <cell r="S206">
            <v>0</v>
          </cell>
          <cell r="U206">
            <v>0</v>
          </cell>
          <cell r="Y206">
            <v>142.12251063829788</v>
          </cell>
        </row>
        <row r="207">
          <cell r="C207" t="str">
            <v>HOSPITAL DOM HÉLDER (COVID-19)</v>
          </cell>
          <cell r="E207" t="str">
            <v>ROSIANE COSME DA SILVA</v>
          </cell>
          <cell r="F207" t="str">
            <v>2 - Outros Profissionais da Saúde</v>
          </cell>
          <cell r="G207">
            <v>223505</v>
          </cell>
          <cell r="H207">
            <v>44287</v>
          </cell>
          <cell r="J207">
            <v>342.79520000000002</v>
          </cell>
          <cell r="O207">
            <v>2.44</v>
          </cell>
          <cell r="S207">
            <v>0</v>
          </cell>
          <cell r="U207">
            <v>0</v>
          </cell>
          <cell r="Y207">
            <v>142.12251063829788</v>
          </cell>
        </row>
        <row r="208">
          <cell r="C208" t="str">
            <v>HOSPITAL DOM HÉLDER (COVID-19)</v>
          </cell>
          <cell r="E208" t="str">
            <v>RUBIA FERREIRA DA SILVA</v>
          </cell>
          <cell r="F208" t="str">
            <v>2 - Outros Profissionais da Saúde</v>
          </cell>
          <cell r="G208">
            <v>322205</v>
          </cell>
          <cell r="H208">
            <v>44287</v>
          </cell>
          <cell r="J208">
            <v>358.78320000000002</v>
          </cell>
          <cell r="O208">
            <v>1.1599999999999999</v>
          </cell>
          <cell r="R208">
            <v>69.804935553743519</v>
          </cell>
          <cell r="S208">
            <v>0</v>
          </cell>
          <cell r="U208">
            <v>0</v>
          </cell>
          <cell r="Y208">
            <v>142.12251063829788</v>
          </cell>
        </row>
        <row r="209">
          <cell r="C209" t="str">
            <v>HOSPITAL DOM HÉLDER (COVID-19)</v>
          </cell>
          <cell r="E209" t="str">
            <v>SANDRA PEREIRA CEZAR</v>
          </cell>
          <cell r="F209" t="str">
            <v>2 - Outros Profissionais da Saúde</v>
          </cell>
          <cell r="G209">
            <v>322205</v>
          </cell>
          <cell r="H209">
            <v>44287</v>
          </cell>
          <cell r="J209">
            <v>162.6344</v>
          </cell>
          <cell r="O209">
            <v>1.1599999999999999</v>
          </cell>
          <cell r="R209">
            <v>139.99430408589893</v>
          </cell>
          <cell r="S209">
            <v>66</v>
          </cell>
          <cell r="U209">
            <v>0</v>
          </cell>
          <cell r="Y209">
            <v>142.12251063829788</v>
          </cell>
        </row>
        <row r="210">
          <cell r="C210" t="str">
            <v>HOSPITAL DOM HÉLDER (COVID-19)</v>
          </cell>
          <cell r="E210" t="str">
            <v>SANDRO RAMOS PINHEIRO</v>
          </cell>
          <cell r="F210" t="str">
            <v>2 - Outros Profissionais da Saúde</v>
          </cell>
          <cell r="G210">
            <v>322205</v>
          </cell>
          <cell r="H210">
            <v>44287</v>
          </cell>
          <cell r="J210">
            <v>185.404</v>
          </cell>
          <cell r="O210">
            <v>1.1599999999999999</v>
          </cell>
          <cell r="S210">
            <v>0</v>
          </cell>
          <cell r="U210">
            <v>0</v>
          </cell>
          <cell r="Y210">
            <v>142.12251063829788</v>
          </cell>
        </row>
        <row r="211">
          <cell r="C211" t="str">
            <v>HOSPITAL DOM HÉLDER (COVID-19)</v>
          </cell>
          <cell r="E211" t="str">
            <v>SARA REBECA FERREIRA MELO</v>
          </cell>
          <cell r="F211" t="str">
            <v>2 - Outros Profissionais da Saúde</v>
          </cell>
          <cell r="G211">
            <v>223605</v>
          </cell>
          <cell r="H211">
            <v>44287</v>
          </cell>
          <cell r="J211">
            <v>235.3056</v>
          </cell>
          <cell r="O211">
            <v>2.44</v>
          </cell>
          <cell r="S211">
            <v>0</v>
          </cell>
          <cell r="U211">
            <v>0</v>
          </cell>
          <cell r="Y211">
            <v>142.12251063829788</v>
          </cell>
        </row>
        <row r="212">
          <cell r="C212" t="str">
            <v>HOSPITAL DOM HÉLDER (COVID-19)</v>
          </cell>
          <cell r="E212" t="str">
            <v>SERGIO FILIPE EGITO MONTEIRO</v>
          </cell>
          <cell r="F212" t="str">
            <v>2 - Outros Profissionais da Saúde</v>
          </cell>
          <cell r="G212">
            <v>223605</v>
          </cell>
          <cell r="H212">
            <v>44287</v>
          </cell>
          <cell r="J212">
            <v>260.09199999999998</v>
          </cell>
          <cell r="O212">
            <v>2.44</v>
          </cell>
          <cell r="S212">
            <v>0</v>
          </cell>
          <cell r="U212">
            <v>0</v>
          </cell>
          <cell r="Y212">
            <v>142.12251063829788</v>
          </cell>
        </row>
        <row r="213">
          <cell r="C213" t="str">
            <v>HOSPITAL DOM HÉLDER (COVID-19)</v>
          </cell>
          <cell r="E213" t="str">
            <v>SEVERINA MARIA DA SILVA</v>
          </cell>
          <cell r="F213" t="str">
            <v>2 - Outros Profissionais da Saúde</v>
          </cell>
          <cell r="G213">
            <v>322205</v>
          </cell>
          <cell r="H213">
            <v>44287</v>
          </cell>
          <cell r="J213">
            <v>204.50880000000001</v>
          </cell>
          <cell r="O213">
            <v>1.1599999999999999</v>
          </cell>
          <cell r="R213">
            <v>233.35081789603592</v>
          </cell>
          <cell r="S213">
            <v>66</v>
          </cell>
          <cell r="U213">
            <v>0</v>
          </cell>
          <cell r="Y213">
            <v>142.12251063829788</v>
          </cell>
        </row>
        <row r="214">
          <cell r="C214" t="str">
            <v>HOSPITAL DOM HÉLDER (COVID-19)</v>
          </cell>
          <cell r="E214" t="str">
            <v>SHENIA EVELIN DOS ANJOS</v>
          </cell>
          <cell r="F214" t="str">
            <v>2 - Outros Profissionais da Saúde</v>
          </cell>
          <cell r="G214">
            <v>515205</v>
          </cell>
          <cell r="H214">
            <v>44287</v>
          </cell>
          <cell r="J214">
            <v>227.51759999999999</v>
          </cell>
          <cell r="O214">
            <v>1.1599999999999999</v>
          </cell>
          <cell r="R214">
            <v>275.37541243085485</v>
          </cell>
          <cell r="S214">
            <v>66</v>
          </cell>
          <cell r="U214">
            <v>0</v>
          </cell>
          <cell r="Y214">
            <v>142.12251063829788</v>
          </cell>
        </row>
        <row r="215">
          <cell r="C215" t="str">
            <v>HOSPITAL DOM HÉLDER (COVID-19)</v>
          </cell>
          <cell r="E215" t="str">
            <v>SHIRLEY DIAS BEZERRA</v>
          </cell>
          <cell r="F215" t="str">
            <v>2 - Outros Profissionais da Saúde</v>
          </cell>
          <cell r="G215">
            <v>223605</v>
          </cell>
          <cell r="H215">
            <v>44287</v>
          </cell>
          <cell r="J215">
            <v>386.24400000000003</v>
          </cell>
          <cell r="O215">
            <v>2.44</v>
          </cell>
          <cell r="S215">
            <v>0</v>
          </cell>
          <cell r="U215">
            <v>0</v>
          </cell>
          <cell r="Y215">
            <v>142.12251063829788</v>
          </cell>
        </row>
        <row r="216">
          <cell r="C216" t="str">
            <v>HOSPITAL DOM HÉLDER (COVID-19)</v>
          </cell>
          <cell r="E216" t="str">
            <v>SILVANIA XIMENES DE LIMA</v>
          </cell>
          <cell r="F216" t="str">
            <v>2 - Outros Profissionais da Saúde</v>
          </cell>
          <cell r="G216">
            <v>324115</v>
          </cell>
          <cell r="H216">
            <v>44287</v>
          </cell>
          <cell r="J216">
            <v>267.2056</v>
          </cell>
          <cell r="O216">
            <v>1.1599999999999999</v>
          </cell>
          <cell r="S216">
            <v>0</v>
          </cell>
          <cell r="U216">
            <v>0</v>
          </cell>
          <cell r="Y216">
            <v>142.12251063829788</v>
          </cell>
        </row>
        <row r="217">
          <cell r="C217" t="str">
            <v>HOSPITAL DOM HÉLDER (COVID-19)</v>
          </cell>
          <cell r="E217" t="str">
            <v>SIMONE RAFAELA ANTUNES REIS</v>
          </cell>
          <cell r="F217" t="str">
            <v>2 - Outros Profissionais da Saúde</v>
          </cell>
          <cell r="G217">
            <v>223505</v>
          </cell>
          <cell r="H217">
            <v>44287</v>
          </cell>
          <cell r="J217">
            <v>315.28160000000003</v>
          </cell>
          <cell r="O217">
            <v>2.44</v>
          </cell>
          <cell r="S217">
            <v>0</v>
          </cell>
          <cell r="U217">
            <v>0</v>
          </cell>
          <cell r="Y217">
            <v>142.12251063829788</v>
          </cell>
        </row>
        <row r="218">
          <cell r="C218" t="str">
            <v>HOSPITAL DOM HÉLDER (COVID-19)</v>
          </cell>
          <cell r="E218" t="str">
            <v>SUELLEN RENATA BRUNHARI</v>
          </cell>
          <cell r="F218" t="str">
            <v>2 - Outros Profissionais da Saúde</v>
          </cell>
          <cell r="G218">
            <v>223505</v>
          </cell>
          <cell r="H218">
            <v>44287</v>
          </cell>
          <cell r="J218">
            <v>413.66160000000002</v>
          </cell>
          <cell r="O218">
            <v>2.44</v>
          </cell>
          <cell r="S218">
            <v>0</v>
          </cell>
          <cell r="U218">
            <v>0</v>
          </cell>
          <cell r="Y218">
            <v>142.12251063829788</v>
          </cell>
        </row>
        <row r="219">
          <cell r="C219" t="str">
            <v>HOSPITAL DOM HÉLDER (COVID-19)</v>
          </cell>
          <cell r="E219" t="str">
            <v>SUZANA BATISTA DE FREITAS</v>
          </cell>
          <cell r="F219" t="str">
            <v>2 - Outros Profissionais da Saúde</v>
          </cell>
          <cell r="G219">
            <v>223405</v>
          </cell>
          <cell r="H219">
            <v>44287</v>
          </cell>
          <cell r="J219">
            <v>434.31599999999997</v>
          </cell>
          <cell r="O219">
            <v>1.1599999999999999</v>
          </cell>
          <cell r="S219">
            <v>0</v>
          </cell>
          <cell r="U219">
            <v>0</v>
          </cell>
          <cell r="Y219">
            <v>142.12251063829788</v>
          </cell>
        </row>
        <row r="220">
          <cell r="C220" t="str">
            <v>HOSPITAL DOM HÉLDER (COVID-19)</v>
          </cell>
          <cell r="E220" t="str">
            <v>SUZANNE MOSTAERT LOCIO DE MORAES</v>
          </cell>
          <cell r="F220" t="str">
            <v>1 - Médico</v>
          </cell>
          <cell r="G220">
            <v>225125</v>
          </cell>
          <cell r="H220">
            <v>44287</v>
          </cell>
          <cell r="J220">
            <v>676.65920000000006</v>
          </cell>
          <cell r="O220">
            <v>9.2799999999999994</v>
          </cell>
          <cell r="S220">
            <v>0</v>
          </cell>
          <cell r="U220">
            <v>0</v>
          </cell>
          <cell r="Y220">
            <v>142.12251063829788</v>
          </cell>
        </row>
        <row r="221">
          <cell r="C221" t="str">
            <v>HOSPITAL DOM HÉLDER (COVID-19)</v>
          </cell>
          <cell r="E221" t="str">
            <v>SWELLEN MAYARA MOURA FERREIRA</v>
          </cell>
          <cell r="F221" t="str">
            <v>2 - Outros Profissionais da Saúde</v>
          </cell>
          <cell r="G221">
            <v>322205</v>
          </cell>
          <cell r="H221">
            <v>44287</v>
          </cell>
          <cell r="J221">
            <v>190.03440000000001</v>
          </cell>
          <cell r="O221">
            <v>1.1599999999999999</v>
          </cell>
          <cell r="S221">
            <v>0</v>
          </cell>
          <cell r="U221">
            <v>63.91</v>
          </cell>
          <cell r="X221" t="str">
            <v>AUXILIO CRECHE</v>
          </cell>
          <cell r="Y221">
            <v>142.12251063829788</v>
          </cell>
        </row>
        <row r="222">
          <cell r="C222" t="str">
            <v>HOSPITAL DOM HÉLDER (COVID-19)</v>
          </cell>
          <cell r="E222" t="str">
            <v>TALITA NAYARA DA SILVA FERREIRA</v>
          </cell>
          <cell r="F222" t="str">
            <v>2 - Outros Profissionais da Saúde</v>
          </cell>
          <cell r="G222">
            <v>322205</v>
          </cell>
          <cell r="H222">
            <v>44287</v>
          </cell>
          <cell r="J222">
            <v>166.83680000000001</v>
          </cell>
          <cell r="O222">
            <v>1.1599999999999999</v>
          </cell>
          <cell r="R222">
            <v>317.37977365102051</v>
          </cell>
          <cell r="S222">
            <v>66</v>
          </cell>
          <cell r="U222">
            <v>0</v>
          </cell>
          <cell r="Y222">
            <v>142.12251063829788</v>
          </cell>
        </row>
        <row r="223">
          <cell r="C223" t="str">
            <v>HOSPITAL DOM HÉLDER (COVID-19)</v>
          </cell>
          <cell r="E223" t="str">
            <v>TAMIRES DE LIRA SILVA SOUZA</v>
          </cell>
          <cell r="F223" t="str">
            <v>2 - Outros Profissionais da Saúde</v>
          </cell>
          <cell r="G223">
            <v>322205</v>
          </cell>
          <cell r="H223">
            <v>44287</v>
          </cell>
          <cell r="J223">
            <v>155.08160000000001</v>
          </cell>
          <cell r="O223">
            <v>1.1599999999999999</v>
          </cell>
          <cell r="S223">
            <v>0</v>
          </cell>
          <cell r="U223">
            <v>0</v>
          </cell>
          <cell r="Y223">
            <v>142.12251063829788</v>
          </cell>
        </row>
        <row r="224">
          <cell r="C224" t="str">
            <v>HOSPITAL DOM HÉLDER (COVID-19)</v>
          </cell>
          <cell r="E224" t="str">
            <v>TAMIRES DE OLIVEIRA RODRIGUES TORRES</v>
          </cell>
          <cell r="F224" t="str">
            <v>2 - Outros Profissionais da Saúde</v>
          </cell>
          <cell r="G224">
            <v>223405</v>
          </cell>
          <cell r="H224">
            <v>44287</v>
          </cell>
          <cell r="J224">
            <v>466.32159999999999</v>
          </cell>
          <cell r="O224">
            <v>1.1599999999999999</v>
          </cell>
          <cell r="S224">
            <v>0</v>
          </cell>
          <cell r="U224">
            <v>0</v>
          </cell>
          <cell r="Y224">
            <v>142.12251063829788</v>
          </cell>
        </row>
        <row r="225">
          <cell r="C225" t="str">
            <v>HOSPITAL DOM HÉLDER (COVID-19)</v>
          </cell>
          <cell r="E225" t="str">
            <v>TARCISIO FRANCISCO DA SILVA</v>
          </cell>
          <cell r="F225" t="str">
            <v>2 - Outros Profissionais da Saúde</v>
          </cell>
          <cell r="G225">
            <v>223505</v>
          </cell>
          <cell r="H225">
            <v>44287</v>
          </cell>
          <cell r="J225">
            <v>286.7928</v>
          </cell>
          <cell r="O225">
            <v>2.44</v>
          </cell>
          <cell r="R225">
            <v>440.60065988936765</v>
          </cell>
          <cell r="S225">
            <v>104.87</v>
          </cell>
          <cell r="U225">
            <v>0</v>
          </cell>
          <cell r="Y225">
            <v>142.12251063829788</v>
          </cell>
        </row>
        <row r="226">
          <cell r="C226" t="str">
            <v>HOSPITAL DOM HÉLDER (COVID-19)</v>
          </cell>
          <cell r="E226" t="str">
            <v>TATIANA RODRIGUES FERREIRA</v>
          </cell>
          <cell r="F226" t="str">
            <v>2 - Outros Profissionais da Saúde</v>
          </cell>
          <cell r="G226">
            <v>223505</v>
          </cell>
          <cell r="H226">
            <v>44287</v>
          </cell>
          <cell r="J226">
            <v>333.3288</v>
          </cell>
          <cell r="O226">
            <v>2.44</v>
          </cell>
          <cell r="S226">
            <v>0</v>
          </cell>
          <cell r="U226">
            <v>0</v>
          </cell>
          <cell r="Y226">
            <v>142.12251063829788</v>
          </cell>
        </row>
        <row r="227">
          <cell r="C227" t="str">
            <v>HOSPITAL DOM HÉLDER (COVID-19)</v>
          </cell>
          <cell r="E227" t="str">
            <v>THAINA MAGALHAES SANTOS</v>
          </cell>
          <cell r="F227" t="str">
            <v>2 - Outros Profissionais da Saúde</v>
          </cell>
          <cell r="G227">
            <v>322205</v>
          </cell>
          <cell r="H227">
            <v>44287</v>
          </cell>
          <cell r="J227">
            <v>156.13040000000001</v>
          </cell>
          <cell r="O227">
            <v>1.1599999999999999</v>
          </cell>
          <cell r="R227">
            <v>317.37977365102051</v>
          </cell>
          <cell r="S227">
            <v>60.95</v>
          </cell>
          <cell r="U227">
            <v>0</v>
          </cell>
          <cell r="Y227">
            <v>142.12251063829788</v>
          </cell>
        </row>
        <row r="228">
          <cell r="C228" t="str">
            <v>HOSPITAL DOM HÉLDER (COVID-19)</v>
          </cell>
          <cell r="E228" t="str">
            <v>THAMIRES MARIA DE LIMA</v>
          </cell>
          <cell r="F228" t="str">
            <v>2 - Outros Profissionais da Saúde</v>
          </cell>
          <cell r="G228">
            <v>223505</v>
          </cell>
          <cell r="H228">
            <v>44287</v>
          </cell>
          <cell r="J228">
            <v>295.66320000000002</v>
          </cell>
          <cell r="O228">
            <v>2.44</v>
          </cell>
          <cell r="S228">
            <v>0</v>
          </cell>
          <cell r="U228">
            <v>0</v>
          </cell>
          <cell r="Y228">
            <v>142.12251063829788</v>
          </cell>
        </row>
        <row r="229">
          <cell r="C229" t="str">
            <v>HOSPITAL DOM HÉLDER (COVID-19)</v>
          </cell>
          <cell r="E229" t="str">
            <v>THAMIRES MARIA DE LIMA BRAGA</v>
          </cell>
          <cell r="F229" t="str">
            <v>2 - Outros Profissionais da Saúde</v>
          </cell>
          <cell r="G229">
            <v>322205</v>
          </cell>
          <cell r="H229">
            <v>44287</v>
          </cell>
          <cell r="J229">
            <v>145.44479999999999</v>
          </cell>
          <cell r="O229">
            <v>1.1599999999999999</v>
          </cell>
          <cell r="S229">
            <v>0</v>
          </cell>
          <cell r="U229">
            <v>132.22</v>
          </cell>
          <cell r="X229" t="str">
            <v>AUXILIO CRECHE</v>
          </cell>
          <cell r="Y229">
            <v>142.12251063829788</v>
          </cell>
        </row>
        <row r="230">
          <cell r="C230" t="str">
            <v>HOSPITAL DOM HÉLDER (COVID-19)</v>
          </cell>
          <cell r="E230" t="str">
            <v>THAMIRYS PEREIRA DE ARAUJO</v>
          </cell>
          <cell r="F230" t="str">
            <v>2 - Outros Profissionais da Saúde</v>
          </cell>
          <cell r="G230">
            <v>223505</v>
          </cell>
          <cell r="H230">
            <v>44287</v>
          </cell>
          <cell r="J230">
            <v>270.55599999999998</v>
          </cell>
          <cell r="O230">
            <v>2.44</v>
          </cell>
          <cell r="S230">
            <v>0</v>
          </cell>
          <cell r="U230">
            <v>0</v>
          </cell>
          <cell r="Y230">
            <v>142.12251063829788</v>
          </cell>
        </row>
        <row r="231">
          <cell r="C231" t="str">
            <v>HOSPITAL DOM HÉLDER (COVID-19)</v>
          </cell>
          <cell r="E231" t="str">
            <v>THUANNY NATALIA ALVES</v>
          </cell>
          <cell r="F231" t="str">
            <v>2 - Outros Profissionais da Saúde</v>
          </cell>
          <cell r="G231">
            <v>223505</v>
          </cell>
          <cell r="H231">
            <v>44287</v>
          </cell>
          <cell r="J231">
            <v>364.1592</v>
          </cell>
          <cell r="O231">
            <v>2.44</v>
          </cell>
          <cell r="S231">
            <v>0</v>
          </cell>
          <cell r="U231">
            <v>0</v>
          </cell>
          <cell r="Y231">
            <v>142.12251063829788</v>
          </cell>
        </row>
        <row r="232">
          <cell r="C232" t="str">
            <v>HOSPITAL DOM HÉLDER (COVID-19)</v>
          </cell>
          <cell r="E232" t="str">
            <v>VALDIRENE SILVA DE ALBUQUERQUE</v>
          </cell>
          <cell r="F232" t="str">
            <v>2 - Outros Profissionais da Saúde</v>
          </cell>
          <cell r="G232">
            <v>322205</v>
          </cell>
          <cell r="H232">
            <v>44287</v>
          </cell>
          <cell r="J232">
            <v>148</v>
          </cell>
          <cell r="O232">
            <v>1.1599999999999999</v>
          </cell>
          <cell r="R232">
            <v>317.37977365102051</v>
          </cell>
          <cell r="S232">
            <v>66</v>
          </cell>
          <cell r="U232">
            <v>0</v>
          </cell>
          <cell r="Y232">
            <v>142.12251063829788</v>
          </cell>
        </row>
        <row r="233">
          <cell r="C233" t="str">
            <v>HOSPITAL DOM HÉLDER (COVID-19)</v>
          </cell>
          <cell r="E233" t="str">
            <v>VALNISE RAMOS DOS SANTOS OLIVEIRA</v>
          </cell>
          <cell r="F233" t="str">
            <v>2 - Outros Profissionais da Saúde</v>
          </cell>
          <cell r="G233">
            <v>223710</v>
          </cell>
          <cell r="H233">
            <v>44287</v>
          </cell>
          <cell r="J233">
            <v>319.78480000000002</v>
          </cell>
          <cell r="O233">
            <v>1.1599999999999999</v>
          </cell>
          <cell r="S233">
            <v>0</v>
          </cell>
          <cell r="U233">
            <v>0</v>
          </cell>
          <cell r="Y233">
            <v>142.12251063829788</v>
          </cell>
        </row>
        <row r="234">
          <cell r="C234" t="str">
            <v>HOSPITAL DOM HÉLDER (COVID-19)</v>
          </cell>
          <cell r="E234" t="str">
            <v>VANESSA AVILA GUERRA</v>
          </cell>
          <cell r="F234" t="str">
            <v>2 - Outros Profissionais da Saúde</v>
          </cell>
          <cell r="G234">
            <v>223505</v>
          </cell>
          <cell r="H234">
            <v>44287</v>
          </cell>
          <cell r="J234">
            <v>530.21119999999996</v>
          </cell>
          <cell r="O234">
            <v>2.44</v>
          </cell>
          <cell r="S234">
            <v>0</v>
          </cell>
          <cell r="U234">
            <v>0</v>
          </cell>
          <cell r="Y234">
            <v>142.12251063829788</v>
          </cell>
        </row>
        <row r="235">
          <cell r="C235" t="str">
            <v>HOSPITAL DOM HÉLDER (COVID-19)</v>
          </cell>
          <cell r="E235" t="str">
            <v>VANESSA SILVA DE ARAUJO</v>
          </cell>
          <cell r="F235" t="str">
            <v>2 - Outros Profissionais da Saúde</v>
          </cell>
          <cell r="G235">
            <v>223505</v>
          </cell>
          <cell r="H235">
            <v>44287</v>
          </cell>
          <cell r="J235">
            <v>325.29759999999999</v>
          </cell>
          <cell r="O235">
            <v>2.44</v>
          </cell>
          <cell r="S235">
            <v>0</v>
          </cell>
          <cell r="U235">
            <v>0</v>
          </cell>
          <cell r="Y235">
            <v>142.12251063829788</v>
          </cell>
        </row>
        <row r="236">
          <cell r="C236" t="str">
            <v>HOSPITAL DOM HÉLDER (COVID-19)</v>
          </cell>
          <cell r="E236" t="str">
            <v>VANICIA LAURINDO DA SILVA</v>
          </cell>
          <cell r="F236" t="str">
            <v>2 - Outros Profissionais da Saúde</v>
          </cell>
          <cell r="G236">
            <v>322205</v>
          </cell>
          <cell r="H236">
            <v>44287</v>
          </cell>
          <cell r="J236">
            <v>225.93520000000001</v>
          </cell>
          <cell r="O236">
            <v>1.1599999999999999</v>
          </cell>
          <cell r="S236">
            <v>0</v>
          </cell>
          <cell r="U236">
            <v>0</v>
          </cell>
          <cell r="Y236">
            <v>142.12251063829788</v>
          </cell>
        </row>
        <row r="237">
          <cell r="C237" t="str">
            <v>HOSPITAL DOM HÉLDER (COVID-19)</v>
          </cell>
          <cell r="E237" t="str">
            <v>VIVIANE DE MELO ROSAS</v>
          </cell>
          <cell r="F237" t="str">
            <v>2 - Outros Profissionais da Saúde</v>
          </cell>
          <cell r="G237">
            <v>223605</v>
          </cell>
          <cell r="H237">
            <v>44287</v>
          </cell>
          <cell r="J237">
            <v>287.05680000000001</v>
          </cell>
          <cell r="O237">
            <v>2.44</v>
          </cell>
          <cell r="S237">
            <v>0</v>
          </cell>
          <cell r="U237">
            <v>0</v>
          </cell>
          <cell r="Y237">
            <v>142.12251063829788</v>
          </cell>
        </row>
        <row r="238">
          <cell r="C238" t="str">
            <v>HOSPITAL DOM HÉLDER (COVID-19)</v>
          </cell>
          <cell r="E238" t="str">
            <v>WALLACE BRUNO SILVA SANTANA</v>
          </cell>
          <cell r="F238" t="str">
            <v>2 - Outros Profissionais da Saúde</v>
          </cell>
          <cell r="G238">
            <v>515110</v>
          </cell>
          <cell r="H238">
            <v>44287</v>
          </cell>
          <cell r="J238">
            <v>208.0856</v>
          </cell>
          <cell r="O238">
            <v>1.1599999999999999</v>
          </cell>
          <cell r="R238">
            <v>275.37541243085485</v>
          </cell>
          <cell r="S238">
            <v>66</v>
          </cell>
          <cell r="U238">
            <v>0</v>
          </cell>
          <cell r="Y238">
            <v>142.12251063829788</v>
          </cell>
        </row>
        <row r="239">
          <cell r="C239" t="str">
            <v>HOSPITAL DOM HÉLDER (COVID-19)</v>
          </cell>
          <cell r="E239" t="str">
            <v>WANIELLY LUIS FALCAO DA SILVA</v>
          </cell>
          <cell r="F239" t="str">
            <v>2 - Outros Profissionais da Saúde</v>
          </cell>
          <cell r="G239">
            <v>223505</v>
          </cell>
          <cell r="H239">
            <v>44287</v>
          </cell>
          <cell r="J239">
            <v>358.87360000000001</v>
          </cell>
          <cell r="O239">
            <v>2.44</v>
          </cell>
          <cell r="R239">
            <v>186.69279430562068</v>
          </cell>
          <cell r="S239">
            <v>0</v>
          </cell>
          <cell r="U239">
            <v>0</v>
          </cell>
          <cell r="Y239">
            <v>142.12251063829788</v>
          </cell>
        </row>
        <row r="240">
          <cell r="C240" t="str">
            <v>HOSPITAL DOM HÉLDER (COVID-19)</v>
          </cell>
          <cell r="E240" t="str">
            <v>WELLINGTON JOSE DA SILVA</v>
          </cell>
          <cell r="F240" t="str">
            <v>2 - Outros Profissionais da Saúde</v>
          </cell>
          <cell r="G240">
            <v>324115</v>
          </cell>
          <cell r="H240">
            <v>44287</v>
          </cell>
          <cell r="J240">
            <v>234.0976</v>
          </cell>
          <cell r="O240">
            <v>1.1599999999999999</v>
          </cell>
          <cell r="S240">
            <v>0</v>
          </cell>
          <cell r="U240">
            <v>0</v>
          </cell>
          <cell r="Y240">
            <v>142.12251063829788</v>
          </cell>
        </row>
        <row r="241">
          <cell r="C241" t="str">
            <v>HOSPITAL DOM HÉLDER (COVID-19)</v>
          </cell>
          <cell r="E241" t="str">
            <v>WILDELANIA BARROS DE LIMA</v>
          </cell>
          <cell r="F241" t="str">
            <v>2 - Outros Profissionais da Saúde</v>
          </cell>
          <cell r="G241">
            <v>322205</v>
          </cell>
          <cell r="H241">
            <v>44287</v>
          </cell>
          <cell r="J241">
            <v>163.68</v>
          </cell>
          <cell r="O241">
            <v>1.1599999999999999</v>
          </cell>
          <cell r="R241">
            <v>700.21432020533382</v>
          </cell>
          <cell r="S241">
            <v>0</v>
          </cell>
          <cell r="U241">
            <v>0</v>
          </cell>
          <cell r="Y241">
            <v>142.12251063829788</v>
          </cell>
        </row>
        <row r="242">
          <cell r="C242" t="str">
            <v>HOSPITAL DOM HÉLDER (COVID-19)</v>
          </cell>
          <cell r="E242" t="str">
            <v>WILLIANY ESTEFFANY DE ARAUJO SILVA</v>
          </cell>
          <cell r="F242" t="str">
            <v>2 - Outros Profissionais da Saúde</v>
          </cell>
          <cell r="G242">
            <v>322205</v>
          </cell>
          <cell r="H242">
            <v>44287</v>
          </cell>
          <cell r="J242">
            <v>148</v>
          </cell>
          <cell r="O242">
            <v>1.1599999999999999</v>
          </cell>
          <cell r="R242">
            <v>317.37977365102051</v>
          </cell>
          <cell r="S242">
            <v>66</v>
          </cell>
          <cell r="U242">
            <v>0</v>
          </cell>
          <cell r="Y242">
            <v>142.12251063829788</v>
          </cell>
        </row>
        <row r="243">
          <cell r="C243" t="str">
            <v>HOSPITAL DOM HÉLDER (COVID-19)</v>
          </cell>
          <cell r="E243" t="str">
            <v>XIMENIA PATRICIA FERREIRA GALDINO</v>
          </cell>
          <cell r="F243" t="str">
            <v>2 - Outros Profissionais da Saúde</v>
          </cell>
          <cell r="G243">
            <v>223605</v>
          </cell>
          <cell r="H243">
            <v>44287</v>
          </cell>
          <cell r="J243">
            <v>309.61919999999998</v>
          </cell>
          <cell r="O243">
            <v>2.44</v>
          </cell>
          <cell r="R243">
            <v>257.02379604034894</v>
          </cell>
          <cell r="S243">
            <v>84.04</v>
          </cell>
          <cell r="U243">
            <v>0</v>
          </cell>
          <cell r="Y243">
            <v>142.12251063829788</v>
          </cell>
        </row>
        <row r="244">
          <cell r="C244" t="str">
            <v>HOSPITAL DOM HÉLDER (COVID-19)</v>
          </cell>
          <cell r="E244" t="str">
            <v>ANA PATRICIA CARVALHO DE MELO</v>
          </cell>
          <cell r="F244" t="str">
            <v>2 - Outros Profissionais da Saúde</v>
          </cell>
          <cell r="G244">
            <v>223810</v>
          </cell>
          <cell r="H244">
            <v>44287</v>
          </cell>
          <cell r="J244">
            <v>37.026400000000002</v>
          </cell>
          <cell r="S244">
            <v>0</v>
          </cell>
          <cell r="Y244">
            <v>142.12251063829788</v>
          </cell>
        </row>
        <row r="245">
          <cell r="C245" t="str">
            <v>HOSPITAL DOM HÉLDER (COVID-19)</v>
          </cell>
          <cell r="E245" t="str">
            <v>CLEONE MARIA SOARES DA SILVA</v>
          </cell>
          <cell r="F245" t="str">
            <v>2 - Outros Profissionais da Saúde</v>
          </cell>
          <cell r="G245">
            <v>322205</v>
          </cell>
          <cell r="H245">
            <v>44287</v>
          </cell>
          <cell r="J245">
            <v>134.30799999999999</v>
          </cell>
          <cell r="O245">
            <v>1.1599999999999999</v>
          </cell>
          <cell r="S245">
            <v>0</v>
          </cell>
          <cell r="Y245">
            <v>142.12251063829788</v>
          </cell>
        </row>
        <row r="246">
          <cell r="C246" t="str">
            <v>HOSPITAL DOM HÉLDER (COVID-19)</v>
          </cell>
          <cell r="E246" t="str">
            <v>REJANE RAMOS DA SILVA</v>
          </cell>
          <cell r="F246" t="str">
            <v>2 - Outros Profissionais da Saúde</v>
          </cell>
          <cell r="G246">
            <v>322205</v>
          </cell>
          <cell r="H246">
            <v>44287</v>
          </cell>
          <cell r="J246">
            <v>72.974400000000003</v>
          </cell>
          <cell r="O246">
            <v>1.1599999999999999</v>
          </cell>
          <cell r="R246">
            <v>317.37977365102051</v>
          </cell>
          <cell r="S246">
            <v>115.2</v>
          </cell>
          <cell r="Y246">
            <v>142.12251063829788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9273-0886-4846-8210-6ACD2DF0DE61}">
  <sheetPr>
    <tabColor theme="3" tint="0.39997558519241921"/>
  </sheetPr>
  <dimension ref="A1:AB5002"/>
  <sheetViews>
    <sheetView showGridLines="0" tabSelected="1" zoomScaleNormal="100" workbookViewId="0">
      <selection activeCell="B14" sqref="B1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44287</v>
      </c>
      <c r="H3" s="14">
        <f>'[1]TCE - ANEXO III - Preencher'!I12</f>
        <v>0</v>
      </c>
      <c r="I3" s="14">
        <f>'[1]TCE - ANEXO III - Preencher'!J12</f>
        <v>168.08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1.1559999999999999</v>
      </c>
      <c r="O3" s="15">
        <f>'[1]TCE - ANEXO III - Preencher'!P12</f>
        <v>0</v>
      </c>
      <c r="P3" s="16">
        <f>N3-O3</f>
        <v>1.1559999999999999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142.12251063829788</v>
      </c>
      <c r="Y3" s="15">
        <f>'[1]TCE - ANEXO III - Preencher'!Z12</f>
        <v>0</v>
      </c>
      <c r="Z3" s="16">
        <f>X3-Y3</f>
        <v>142.12251063829788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311.3585106382979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ADRIANA ELLEN DE LIMA BARRETO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44287</v>
      </c>
      <c r="H4" s="14">
        <f>'[1]TCE - ANEXO III - Preencher'!I13</f>
        <v>0</v>
      </c>
      <c r="I4" s="14">
        <f>'[1]TCE - ANEXO III - Preencher'!J13</f>
        <v>147.1592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1.1559999999999999</v>
      </c>
      <c r="O4" s="15">
        <f>'[1]TCE - ANEXO III - Preencher'!P13</f>
        <v>0</v>
      </c>
      <c r="P4" s="16">
        <f t="shared" ref="P4:P67" si="2">N4-O4</f>
        <v>1.1559999999999999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142.12251063829788</v>
      </c>
      <c r="Y4" s="15">
        <f>'[1]TCE - ANEXO III - Preencher'!Z13</f>
        <v>0</v>
      </c>
      <c r="Z4" s="16">
        <f t="shared" ref="Z4:Z67" si="5">X4-Y4</f>
        <v>142.12251063829788</v>
      </c>
      <c r="AA4" s="17" t="str">
        <f>IF('[1]TCE - ANEXO III - Preencher'!AB13="","",'[1]TCE - ANEXO III - Preencher'!AB13)</f>
        <v/>
      </c>
      <c r="AB4" s="15">
        <f t="shared" si="0"/>
        <v>290.43771063829786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ADRIANO SILVA DE AGUIAR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223605</v>
      </c>
      <c r="G5" s="13">
        <f>IF('[1]TCE - ANEXO III - Preencher'!H14="","",'[1]TCE - ANEXO III - Preencher'!H14)</f>
        <v>44287</v>
      </c>
      <c r="H5" s="14">
        <f>'[1]TCE - ANEXO III - Preencher'!I14</f>
        <v>0</v>
      </c>
      <c r="I5" s="14">
        <f>'[1]TCE - ANEXO III - Preencher'!J14</f>
        <v>264.32639999999998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2.44</v>
      </c>
      <c r="O5" s="15">
        <f>'[1]TCE - ANEXO III - Preencher'!P14</f>
        <v>0</v>
      </c>
      <c r="P5" s="16">
        <f t="shared" si="2"/>
        <v>2.44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142.12251063829788</v>
      </c>
      <c r="Y5" s="15">
        <f>'[1]TCE - ANEXO III - Preencher'!Z14</f>
        <v>0</v>
      </c>
      <c r="Z5" s="16">
        <f t="shared" si="5"/>
        <v>142.12251063829788</v>
      </c>
      <c r="AA5" s="17" t="str">
        <f>IF('[1]TCE - ANEXO III - Preencher'!AB14="","",'[1]TCE - ANEXO III - Preencher'!AB14)</f>
        <v/>
      </c>
      <c r="AB5" s="15">
        <f t="shared" si="0"/>
        <v>408.88891063829783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ADYSLAYNE FIGUEIREDO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411010</v>
      </c>
      <c r="G6" s="13">
        <f>IF('[1]TCE - ANEXO III - Preencher'!H15="","",'[1]TCE - ANEXO III - Preencher'!H15)</f>
        <v>44287</v>
      </c>
      <c r="H6" s="14">
        <f>'[1]TCE - ANEXO III - Preencher'!I15</f>
        <v>0</v>
      </c>
      <c r="I6" s="14">
        <f>'[1]TCE - ANEXO III - Preencher'!J15</f>
        <v>147.828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1.1559999999999999</v>
      </c>
      <c r="O6" s="15">
        <f>'[1]TCE - ANEXO III - Preencher'!P15</f>
        <v>0</v>
      </c>
      <c r="P6" s="16">
        <f t="shared" si="2"/>
        <v>1.1559999999999999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142.12251063829788</v>
      </c>
      <c r="Y6" s="15">
        <f>'[1]TCE - ANEXO III - Preencher'!Z15</f>
        <v>0</v>
      </c>
      <c r="Z6" s="16">
        <f t="shared" si="5"/>
        <v>142.12251063829788</v>
      </c>
      <c r="AA6" s="17" t="str">
        <f>IF('[1]TCE - ANEXO III - Preencher'!AB15="","",'[1]TCE - ANEXO III - Preencher'!AB15)</f>
        <v/>
      </c>
      <c r="AB6" s="15">
        <f t="shared" si="0"/>
        <v>291.10651063829789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ALBERICO JUVINO LOURENCO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515110</v>
      </c>
      <c r="G7" s="13">
        <f>IF('[1]TCE - ANEXO III - Preencher'!H16="","",'[1]TCE - ANEXO III - Preencher'!H16)</f>
        <v>44287</v>
      </c>
      <c r="H7" s="14">
        <f>'[1]TCE - ANEXO III - Preencher'!I16</f>
        <v>0</v>
      </c>
      <c r="I7" s="14">
        <f>'[1]TCE - ANEXO III - Preencher'!J16</f>
        <v>139.19999999999999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1.1559999999999999</v>
      </c>
      <c r="O7" s="15">
        <f>'[1]TCE - ANEXO III - Preencher'!P16</f>
        <v>0</v>
      </c>
      <c r="P7" s="16">
        <f t="shared" si="2"/>
        <v>1.1559999999999999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142.12251063829788</v>
      </c>
      <c r="Y7" s="15">
        <f>'[1]TCE - ANEXO III - Preencher'!Z16</f>
        <v>0</v>
      </c>
      <c r="Z7" s="16">
        <f t="shared" si="5"/>
        <v>142.12251063829788</v>
      </c>
      <c r="AA7" s="17" t="str">
        <f>IF('[1]TCE - ANEXO III - Preencher'!AB16="","",'[1]TCE - ANEXO III - Preencher'!AB16)</f>
        <v/>
      </c>
      <c r="AB7" s="15">
        <f t="shared" si="0"/>
        <v>282.47851063829785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ALEXSANDRO SANTOS DA ROCHA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324115</v>
      </c>
      <c r="G8" s="13">
        <f>IF('[1]TCE - ANEXO III - Preencher'!H17="","",'[1]TCE - ANEXO III - Preencher'!H17)</f>
        <v>44287</v>
      </c>
      <c r="H8" s="14">
        <f>'[1]TCE - ANEXO III - Preencher'!I17</f>
        <v>0</v>
      </c>
      <c r="I8" s="14">
        <f>'[1]TCE - ANEXO III - Preencher'!J17</f>
        <v>230.28720000000001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1.1559999999999999</v>
      </c>
      <c r="O8" s="15">
        <f>'[1]TCE - ANEXO III - Preencher'!P17</f>
        <v>0</v>
      </c>
      <c r="P8" s="16">
        <f t="shared" si="2"/>
        <v>1.1559999999999999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142.12251063829788</v>
      </c>
      <c r="Y8" s="15">
        <f>'[1]TCE - ANEXO III - Preencher'!Z17</f>
        <v>0</v>
      </c>
      <c r="Z8" s="16">
        <f t="shared" si="5"/>
        <v>142.12251063829788</v>
      </c>
      <c r="AA8" s="17" t="str">
        <f>IF('[1]TCE - ANEXO III - Preencher'!AB17="","",'[1]TCE - ANEXO III - Preencher'!AB17)</f>
        <v/>
      </c>
      <c r="AB8" s="15">
        <f t="shared" si="0"/>
        <v>373.5657106382979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ALINE GREGORIO MARTINS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44287</v>
      </c>
      <c r="H9" s="14">
        <f>'[1]TCE - ANEXO III - Preencher'!I18</f>
        <v>0</v>
      </c>
      <c r="I9" s="14">
        <f>'[1]TCE - ANEXO III - Preencher'!J18</f>
        <v>313.99360000000001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2.44</v>
      </c>
      <c r="O9" s="15">
        <f>'[1]TCE - ANEXO III - Preencher'!P18</f>
        <v>0</v>
      </c>
      <c r="P9" s="16">
        <f t="shared" si="2"/>
        <v>2.44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142.12251063829788</v>
      </c>
      <c r="Y9" s="15">
        <f>'[1]TCE - ANEXO III - Preencher'!Z18</f>
        <v>0</v>
      </c>
      <c r="Z9" s="16">
        <f t="shared" si="5"/>
        <v>142.12251063829788</v>
      </c>
      <c r="AA9" s="17" t="str">
        <f>IF('[1]TCE - ANEXO III - Preencher'!AB18="","",'[1]TCE - ANEXO III - Preencher'!AB18)</f>
        <v/>
      </c>
      <c r="AB9" s="15">
        <f t="shared" si="0"/>
        <v>458.55611063829792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ALINE MARIA BEZERRA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44287</v>
      </c>
      <c r="H10" s="14">
        <f>'[1]TCE - ANEXO III - Preencher'!I19</f>
        <v>0</v>
      </c>
      <c r="I10" s="14">
        <f>'[1]TCE - ANEXO III - Preencher'!J19</f>
        <v>189.60400000000001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1.1559999999999999</v>
      </c>
      <c r="O10" s="15">
        <f>'[1]TCE - ANEXO III - Preencher'!P19</f>
        <v>0</v>
      </c>
      <c r="P10" s="16">
        <f t="shared" si="2"/>
        <v>1.1559999999999999</v>
      </c>
      <c r="Q10" s="15">
        <f>'[1]TCE - ANEXO III - Preencher'!R19</f>
        <v>476.06966047653077</v>
      </c>
      <c r="R10" s="15">
        <f>'[1]TCE - ANEXO III - Preencher'!S19</f>
        <v>56.36</v>
      </c>
      <c r="S10" s="16">
        <f t="shared" si="3"/>
        <v>419.70966047653076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142.12251063829788</v>
      </c>
      <c r="Y10" s="15">
        <f>'[1]TCE - ANEXO III - Preencher'!Z19</f>
        <v>0</v>
      </c>
      <c r="Z10" s="16">
        <f t="shared" si="5"/>
        <v>142.12251063829788</v>
      </c>
      <c r="AA10" s="17" t="str">
        <f>IF('[1]TCE - ANEXO III - Preencher'!AB19="","",'[1]TCE - ANEXO III - Preencher'!AB19)</f>
        <v/>
      </c>
      <c r="AB10" s="15">
        <f t="shared" si="0"/>
        <v>752.5921711148286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ANA CAROLINA MACEDO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44287</v>
      </c>
      <c r="H11" s="14">
        <f>'[1]TCE - ANEXO III - Preencher'!I20</f>
        <v>0</v>
      </c>
      <c r="I11" s="14">
        <f>'[1]TCE - ANEXO III - Preencher'!J20</f>
        <v>138.2424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1.1559999999999999</v>
      </c>
      <c r="O11" s="15">
        <f>'[1]TCE - ANEXO III - Preencher'!P20</f>
        <v>0</v>
      </c>
      <c r="P11" s="16">
        <f t="shared" si="2"/>
        <v>1.1559999999999999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142.12251063829788</v>
      </c>
      <c r="Y11" s="15">
        <f>'[1]TCE - ANEXO III - Preencher'!Z20</f>
        <v>0</v>
      </c>
      <c r="Z11" s="16">
        <f t="shared" si="5"/>
        <v>142.12251063829788</v>
      </c>
      <c r="AA11" s="17" t="str">
        <f>IF('[1]TCE - ANEXO III - Preencher'!AB20="","",'[1]TCE - ANEXO III - Preencher'!AB20)</f>
        <v/>
      </c>
      <c r="AB11" s="15">
        <f t="shared" si="0"/>
        <v>281.52091063829789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CLARA OLIVEIRA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44287</v>
      </c>
      <c r="H12" s="14">
        <f>'[1]TCE - ANEXO III - Preencher'!I21</f>
        <v>0</v>
      </c>
      <c r="I12" s="14">
        <f>'[1]TCE - ANEXO III - Preencher'!J21</f>
        <v>160.73759999999999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1.1559999999999999</v>
      </c>
      <c r="O12" s="15">
        <f>'[1]TCE - ANEXO III - Preencher'!P21</f>
        <v>0</v>
      </c>
      <c r="P12" s="16">
        <f t="shared" si="2"/>
        <v>1.1559999999999999</v>
      </c>
      <c r="Q12" s="15">
        <f>'[1]TCE - ANEXO III - Preencher'!R21</f>
        <v>0</v>
      </c>
      <c r="R12" s="15">
        <f>'[1]TCE - ANEXO III - Preencher'!S21</f>
        <v>66</v>
      </c>
      <c r="S12" s="16">
        <f t="shared" si="3"/>
        <v>-66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142.12251063829788</v>
      </c>
      <c r="Y12" s="15">
        <f>'[1]TCE - ANEXO III - Preencher'!Z21</f>
        <v>0</v>
      </c>
      <c r="Z12" s="16">
        <f t="shared" si="5"/>
        <v>142.12251063829788</v>
      </c>
      <c r="AA12" s="17" t="str">
        <f>IF('[1]TCE - ANEXO III - Preencher'!AB21="","",'[1]TCE - ANEXO III - Preencher'!AB21)</f>
        <v/>
      </c>
      <c r="AB12" s="15">
        <f t="shared" si="0"/>
        <v>238.01611063829787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CRISTINA GOMES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44287</v>
      </c>
      <c r="H13" s="14">
        <f>'[1]TCE - ANEXO III - Preencher'!I22</f>
        <v>0</v>
      </c>
      <c r="I13" s="14">
        <f>'[1]TCE - ANEXO III - Preencher'!J22</f>
        <v>185.6728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1.1559999999999999</v>
      </c>
      <c r="O13" s="15">
        <f>'[1]TCE - ANEXO III - Preencher'!P22</f>
        <v>0</v>
      </c>
      <c r="P13" s="16">
        <f t="shared" si="2"/>
        <v>1.1559999999999999</v>
      </c>
      <c r="Q13" s="15">
        <f>'[1]TCE - ANEXO III - Preencher'!R22</f>
        <v>317.37977365102051</v>
      </c>
      <c r="R13" s="15">
        <f>'[1]TCE - ANEXO III - Preencher'!S22</f>
        <v>66</v>
      </c>
      <c r="S13" s="16">
        <f t="shared" si="3"/>
        <v>251.37977365102051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142.12251063829788</v>
      </c>
      <c r="Y13" s="15">
        <f>'[1]TCE - ANEXO III - Preencher'!Z22</f>
        <v>0</v>
      </c>
      <c r="Z13" s="16">
        <f t="shared" si="5"/>
        <v>142.12251063829788</v>
      </c>
      <c r="AA13" s="17" t="str">
        <f>IF('[1]TCE - ANEXO III - Preencher'!AB22="","",'[1]TCE - ANEXO III - Preencher'!AB22)</f>
        <v/>
      </c>
      <c r="AB13" s="15">
        <f t="shared" si="0"/>
        <v>580.33108428931837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JESSICA HOLANDA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44287</v>
      </c>
      <c r="H14" s="14">
        <f>'[1]TCE - ANEXO III - Preencher'!I23</f>
        <v>0</v>
      </c>
      <c r="I14" s="14">
        <f>'[1]TCE - ANEXO III - Preencher'!J23</f>
        <v>173.47280000000001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1.1559999999999999</v>
      </c>
      <c r="O14" s="15">
        <f>'[1]TCE - ANEXO III - Preencher'!P23</f>
        <v>0</v>
      </c>
      <c r="P14" s="16">
        <f t="shared" si="2"/>
        <v>1.1559999999999999</v>
      </c>
      <c r="Q14" s="15">
        <f>'[1]TCE - ANEXO III - Preencher'!R23</f>
        <v>550.7508248617097</v>
      </c>
      <c r="R14" s="15">
        <f>'[1]TCE - ANEXO III - Preencher'!S23</f>
        <v>60.95</v>
      </c>
      <c r="S14" s="16">
        <f t="shared" si="3"/>
        <v>489.80082486170971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142.12251063829788</v>
      </c>
      <c r="Y14" s="15">
        <f>'[1]TCE - ANEXO III - Preencher'!Z23</f>
        <v>0</v>
      </c>
      <c r="Z14" s="16">
        <f t="shared" si="5"/>
        <v>142.12251063829788</v>
      </c>
      <c r="AA14" s="17" t="str">
        <f>IF('[1]TCE - ANEXO III - Preencher'!AB23="","",'[1]TCE - ANEXO III - Preencher'!AB23)</f>
        <v/>
      </c>
      <c r="AB14" s="15">
        <f t="shared" si="0"/>
        <v>806.55213550000758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ANA LUCIA GOMES DE SOUZA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44287</v>
      </c>
      <c r="H15" s="14">
        <f>'[1]TCE - ANEXO III - Preencher'!I24</f>
        <v>0</v>
      </c>
      <c r="I15" s="14">
        <f>'[1]TCE - ANEXO III - Preencher'!J24</f>
        <v>152.1688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1.1559999999999999</v>
      </c>
      <c r="O15" s="15">
        <f>'[1]TCE - ANEXO III - Preencher'!P24</f>
        <v>0</v>
      </c>
      <c r="P15" s="16">
        <f t="shared" si="2"/>
        <v>1.1559999999999999</v>
      </c>
      <c r="Q15" s="15">
        <f>'[1]TCE - ANEXO III - Preencher'!R24</f>
        <v>349.02467776871754</v>
      </c>
      <c r="R15" s="15">
        <f>'[1]TCE - ANEXO III - Preencher'!S24</f>
        <v>66</v>
      </c>
      <c r="S15" s="16">
        <f t="shared" si="3"/>
        <v>283.02467776871754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142.12251063829788</v>
      </c>
      <c r="Y15" s="15">
        <f>'[1]TCE - ANEXO III - Preencher'!Z24</f>
        <v>0</v>
      </c>
      <c r="Z15" s="16">
        <f t="shared" si="5"/>
        <v>142.12251063829788</v>
      </c>
      <c r="AA15" s="17" t="str">
        <f>IF('[1]TCE - ANEXO III - Preencher'!AB24="","",'[1]TCE - ANEXO III - Preencher'!AB24)</f>
        <v/>
      </c>
      <c r="AB15" s="15">
        <f t="shared" si="0"/>
        <v>578.47198840701537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ANA LUIZA MENDONCA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44287</v>
      </c>
      <c r="H16" s="14">
        <f>'[1]TCE - ANEXO III - Preencher'!I25</f>
        <v>0</v>
      </c>
      <c r="I16" s="14">
        <f>'[1]TCE - ANEXO III - Preencher'!J25</f>
        <v>166.8032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1.1559999999999999</v>
      </c>
      <c r="O16" s="15">
        <f>'[1]TCE - ANEXO III - Preencher'!P25</f>
        <v>0</v>
      </c>
      <c r="P16" s="16">
        <f t="shared" si="2"/>
        <v>1.1559999999999999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132.22</v>
      </c>
      <c r="U16" s="15">
        <f>'[1]TCE - ANEXO III - Preencher'!V25</f>
        <v>0</v>
      </c>
      <c r="V16" s="16">
        <f t="shared" si="4"/>
        <v>132.22</v>
      </c>
      <c r="W16" s="17" t="str">
        <f>IF('[1]TCE - ANEXO III - Preencher'!X25="","",'[1]TCE - ANEXO III - Preencher'!X25)</f>
        <v>AUXILIO CRECHE</v>
      </c>
      <c r="X16" s="15">
        <f>'[1]TCE - ANEXO III - Preencher'!Y25</f>
        <v>142.12251063829788</v>
      </c>
      <c r="Y16" s="15">
        <f>'[1]TCE - ANEXO III - Preencher'!Z25</f>
        <v>0</v>
      </c>
      <c r="Z16" s="16">
        <f t="shared" si="5"/>
        <v>142.12251063829788</v>
      </c>
      <c r="AA16" s="17" t="str">
        <f>IF('[1]TCE - ANEXO III - Preencher'!AB25="","",'[1]TCE - ANEXO III - Preencher'!AB25)</f>
        <v/>
      </c>
      <c r="AB16" s="15">
        <f t="shared" si="0"/>
        <v>442.30171063829789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ANA PAULA DE ANDRADE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44287</v>
      </c>
      <c r="H17" s="14">
        <f>'[1]TCE - ANEXO III - Preencher'!I26</f>
        <v>0</v>
      </c>
      <c r="I17" s="14">
        <f>'[1]TCE - ANEXO III - Preencher'!J26</f>
        <v>210.58879999999999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1.1559999999999999</v>
      </c>
      <c r="O17" s="15">
        <f>'[1]TCE - ANEXO III - Preencher'!P26</f>
        <v>0</v>
      </c>
      <c r="P17" s="16">
        <f t="shared" si="2"/>
        <v>1.1559999999999999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142.12251063829788</v>
      </c>
      <c r="Y17" s="15">
        <f>'[1]TCE - ANEXO III - Preencher'!Z26</f>
        <v>0</v>
      </c>
      <c r="Z17" s="16">
        <f t="shared" si="5"/>
        <v>142.12251063829788</v>
      </c>
      <c r="AA17" s="17" t="str">
        <f>IF('[1]TCE - ANEXO III - Preencher'!AB26="","",'[1]TCE - ANEXO III - Preencher'!AB26)</f>
        <v/>
      </c>
      <c r="AB17" s="15">
        <f t="shared" si="0"/>
        <v>353.86731063829791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ANA PAULA FERREIRA DA SILVA LOURENCO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44287</v>
      </c>
      <c r="H18" s="14">
        <f>'[1]TCE - ANEXO III - Preencher'!I27</f>
        <v>0</v>
      </c>
      <c r="I18" s="14">
        <f>'[1]TCE - ANEXO III - Preencher'!J27</f>
        <v>148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1.1559999999999999</v>
      </c>
      <c r="O18" s="15">
        <f>'[1]TCE - ANEXO III - Preencher'!P27</f>
        <v>0</v>
      </c>
      <c r="P18" s="16">
        <f t="shared" si="2"/>
        <v>1.1559999999999999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142.12251063829788</v>
      </c>
      <c r="Y18" s="15">
        <f>'[1]TCE - ANEXO III - Preencher'!Z27</f>
        <v>0</v>
      </c>
      <c r="Z18" s="16">
        <f t="shared" si="5"/>
        <v>142.12251063829788</v>
      </c>
      <c r="AA18" s="17" t="str">
        <f>IF('[1]TCE - ANEXO III - Preencher'!AB27="","",'[1]TCE - ANEXO III - Preencher'!AB27)</f>
        <v/>
      </c>
      <c r="AB18" s="15">
        <f t="shared" si="0"/>
        <v>291.27851063829792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ANA PAULA ROCHA DE LEMOS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44287</v>
      </c>
      <c r="H19" s="14">
        <f>'[1]TCE - ANEXO III - Preencher'!I28</f>
        <v>0</v>
      </c>
      <c r="I19" s="14">
        <f>'[1]TCE - ANEXO III - Preencher'!J28</f>
        <v>306.7808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2.44</v>
      </c>
      <c r="O19" s="15">
        <f>'[1]TCE - ANEXO III - Preencher'!P28</f>
        <v>0</v>
      </c>
      <c r="P19" s="16">
        <f t="shared" si="2"/>
        <v>2.44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142.12251063829788</v>
      </c>
      <c r="Y19" s="15">
        <f>'[1]TCE - ANEXO III - Preencher'!Z28</f>
        <v>0</v>
      </c>
      <c r="Z19" s="16">
        <f t="shared" si="5"/>
        <v>142.12251063829788</v>
      </c>
      <c r="AA19" s="17" t="str">
        <f>IF('[1]TCE - ANEXO III - Preencher'!AB28="","",'[1]TCE - ANEXO III - Preencher'!AB28)</f>
        <v/>
      </c>
      <c r="AB19" s="15">
        <f t="shared" si="0"/>
        <v>451.34331063829791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ANDERSON RODRIGUES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44287</v>
      </c>
      <c r="H20" s="14">
        <f>'[1]TCE - ANEXO III - Preencher'!I29</f>
        <v>0</v>
      </c>
      <c r="I20" s="14">
        <f>'[1]TCE - ANEXO III - Preencher'!J29</f>
        <v>204.09360000000001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1.1559999999999999</v>
      </c>
      <c r="O20" s="15">
        <f>'[1]TCE - ANEXO III - Preencher'!P29</f>
        <v>0</v>
      </c>
      <c r="P20" s="16">
        <f t="shared" si="2"/>
        <v>1.1559999999999999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142.12251063829788</v>
      </c>
      <c r="Y20" s="15">
        <f>'[1]TCE - ANEXO III - Preencher'!Z29</f>
        <v>0</v>
      </c>
      <c r="Z20" s="16">
        <f t="shared" si="5"/>
        <v>142.12251063829788</v>
      </c>
      <c r="AA20" s="17" t="str">
        <f>IF('[1]TCE - ANEXO III - Preencher'!AB29="","",'[1]TCE - ANEXO III - Preencher'!AB29)</f>
        <v/>
      </c>
      <c r="AB20" s="15">
        <f t="shared" si="0"/>
        <v>347.3721106382979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ANDERSON WEYDER SILVA DE JESUS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223810</v>
      </c>
      <c r="G21" s="13">
        <f>IF('[1]TCE - ANEXO III - Preencher'!H30="","",'[1]TCE - ANEXO III - Preencher'!H30)</f>
        <v>44287</v>
      </c>
      <c r="H21" s="14">
        <f>'[1]TCE - ANEXO III - Preencher'!I30</f>
        <v>0</v>
      </c>
      <c r="I21" s="14">
        <f>'[1]TCE - ANEXO III - Preencher'!J30</f>
        <v>222.16239999999999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1.1559999999999999</v>
      </c>
      <c r="O21" s="15">
        <f>'[1]TCE - ANEXO III - Preencher'!P30</f>
        <v>0</v>
      </c>
      <c r="P21" s="16">
        <f t="shared" si="2"/>
        <v>1.1559999999999999</v>
      </c>
      <c r="Q21" s="15">
        <f>'[1]TCE - ANEXO III - Preencher'!R30</f>
        <v>465.48763691287627</v>
      </c>
      <c r="R21" s="15">
        <f>'[1]TCE - ANEXO III - Preencher'!S30</f>
        <v>112.18</v>
      </c>
      <c r="S21" s="16">
        <f t="shared" si="3"/>
        <v>353.30763691287626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142.12251063829788</v>
      </c>
      <c r="Y21" s="15">
        <f>'[1]TCE - ANEXO III - Preencher'!Z30</f>
        <v>0</v>
      </c>
      <c r="Z21" s="16">
        <f t="shared" si="5"/>
        <v>142.12251063829788</v>
      </c>
      <c r="AA21" s="17" t="str">
        <f>IF('[1]TCE - ANEXO III - Preencher'!AB30="","",'[1]TCE - ANEXO III - Preencher'!AB30)</f>
        <v/>
      </c>
      <c r="AB21" s="15">
        <f t="shared" si="0"/>
        <v>718.74854755117417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ANDRE FILIPE DAS CHAGAS PESSOA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223405</v>
      </c>
      <c r="G22" s="13">
        <f>IF('[1]TCE - ANEXO III - Preencher'!H31="","",'[1]TCE - ANEXO III - Preencher'!H31)</f>
        <v>44287</v>
      </c>
      <c r="H22" s="14">
        <f>'[1]TCE - ANEXO III - Preencher'!I31</f>
        <v>0</v>
      </c>
      <c r="I22" s="14">
        <f>'[1]TCE - ANEXO III - Preencher'!J31</f>
        <v>445.21600000000001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1.1559999999999999</v>
      </c>
      <c r="O22" s="15">
        <f>'[1]TCE - ANEXO III - Preencher'!P31</f>
        <v>0</v>
      </c>
      <c r="P22" s="16">
        <f t="shared" si="2"/>
        <v>1.1559999999999999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142.12251063829788</v>
      </c>
      <c r="Y22" s="15">
        <f>'[1]TCE - ANEXO III - Preencher'!Z31</f>
        <v>0</v>
      </c>
      <c r="Z22" s="16">
        <f t="shared" si="5"/>
        <v>142.12251063829788</v>
      </c>
      <c r="AA22" s="17" t="str">
        <f>IF('[1]TCE - ANEXO III - Preencher'!AB31="","",'[1]TCE - ANEXO III - Preencher'!AB31)</f>
        <v/>
      </c>
      <c r="AB22" s="15">
        <f t="shared" si="0"/>
        <v>588.49451063829792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ANDREA ROSANGELA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44287</v>
      </c>
      <c r="H23" s="14">
        <f>'[1]TCE - ANEXO III - Preencher'!I32</f>
        <v>0</v>
      </c>
      <c r="I23" s="14">
        <f>'[1]TCE - ANEXO III - Preencher'!J32</f>
        <v>155.74639999999999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1.1559999999999999</v>
      </c>
      <c r="O23" s="15">
        <f>'[1]TCE - ANEXO III - Preencher'!P32</f>
        <v>0</v>
      </c>
      <c r="P23" s="16">
        <f t="shared" si="2"/>
        <v>1.1559999999999999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142.12251063829788</v>
      </c>
      <c r="Y23" s="15">
        <f>'[1]TCE - ANEXO III - Preencher'!Z32</f>
        <v>0</v>
      </c>
      <c r="Z23" s="16">
        <f t="shared" si="5"/>
        <v>142.12251063829788</v>
      </c>
      <c r="AA23" s="17" t="str">
        <f>IF('[1]TCE - ANEXO III - Preencher'!AB32="","",'[1]TCE - ANEXO III - Preencher'!AB32)</f>
        <v/>
      </c>
      <c r="AB23" s="15">
        <f t="shared" si="0"/>
        <v>299.02491063829791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ANDRESSA KARINE MONTES GOMES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223710</v>
      </c>
      <c r="G24" s="13">
        <f>IF('[1]TCE - ANEXO III - Preencher'!H33="","",'[1]TCE - ANEXO III - Preencher'!H33)</f>
        <v>44287</v>
      </c>
      <c r="H24" s="14">
        <f>'[1]TCE - ANEXO III - Preencher'!I33</f>
        <v>0</v>
      </c>
      <c r="I24" s="14">
        <f>'[1]TCE - ANEXO III - Preencher'!J33</f>
        <v>355.99040000000002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1.1559999999999999</v>
      </c>
      <c r="O24" s="15">
        <f>'[1]TCE - ANEXO III - Preencher'!P33</f>
        <v>0</v>
      </c>
      <c r="P24" s="16">
        <f t="shared" si="2"/>
        <v>1.1559999999999999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142.12251063829788</v>
      </c>
      <c r="Y24" s="15">
        <f>'[1]TCE - ANEXO III - Preencher'!Z33</f>
        <v>0</v>
      </c>
      <c r="Z24" s="16">
        <f t="shared" si="5"/>
        <v>142.12251063829788</v>
      </c>
      <c r="AA24" s="17" t="str">
        <f>IF('[1]TCE - ANEXO III - Preencher'!AB33="","",'[1]TCE - ANEXO III - Preencher'!AB33)</f>
        <v/>
      </c>
      <c r="AB24" s="15">
        <f t="shared" si="0"/>
        <v>499.26891063829794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ARTHUR PHILIPE DA SILVA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223605</v>
      </c>
      <c r="G25" s="13">
        <f>IF('[1]TCE - ANEXO III - Preencher'!H34="","",'[1]TCE - ANEXO III - Preencher'!H34)</f>
        <v>44287</v>
      </c>
      <c r="H25" s="14">
        <f>'[1]TCE - ANEXO III - Preencher'!I34</f>
        <v>0</v>
      </c>
      <c r="I25" s="14">
        <f>'[1]TCE - ANEXO III - Preencher'!J34</f>
        <v>247.11680000000001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2.44</v>
      </c>
      <c r="O25" s="15">
        <f>'[1]TCE - ANEXO III - Preencher'!P34</f>
        <v>0</v>
      </c>
      <c r="P25" s="16">
        <f t="shared" si="2"/>
        <v>2.44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142.12251063829788</v>
      </c>
      <c r="Y25" s="15">
        <f>'[1]TCE - ANEXO III - Preencher'!Z34</f>
        <v>0</v>
      </c>
      <c r="Z25" s="16">
        <f t="shared" si="5"/>
        <v>142.12251063829788</v>
      </c>
      <c r="AA25" s="17" t="str">
        <f>IF('[1]TCE - ANEXO III - Preencher'!AB34="","",'[1]TCE - ANEXO III - Preencher'!AB34)</f>
        <v/>
      </c>
      <c r="AB25" s="15">
        <f t="shared" si="0"/>
        <v>391.67931063829792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BRUNA LETICIA SALGUEIRO DO REGO BARROS BRAINER DE ANDRADE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223505</v>
      </c>
      <c r="G26" s="13">
        <f>IF('[1]TCE - ANEXO III - Preencher'!H35="","",'[1]TCE - ANEXO III - Preencher'!H35)</f>
        <v>44287</v>
      </c>
      <c r="H26" s="14">
        <f>'[1]TCE - ANEXO III - Preencher'!I35</f>
        <v>0</v>
      </c>
      <c r="I26" s="14">
        <f>'[1]TCE - ANEXO III - Preencher'!J35</f>
        <v>261.31119999999999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2.44</v>
      </c>
      <c r="O26" s="15">
        <f>'[1]TCE - ANEXO III - Preencher'!P35</f>
        <v>0</v>
      </c>
      <c r="P26" s="16">
        <f t="shared" si="2"/>
        <v>2.44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142.12251063829788</v>
      </c>
      <c r="Y26" s="15">
        <f>'[1]TCE - ANEXO III - Preencher'!Z35</f>
        <v>0</v>
      </c>
      <c r="Z26" s="16">
        <f t="shared" si="5"/>
        <v>142.12251063829788</v>
      </c>
      <c r="AA26" s="17" t="str">
        <f>IF('[1]TCE - ANEXO III - Preencher'!AB35="","",'[1]TCE - ANEXO III - Preencher'!AB35)</f>
        <v/>
      </c>
      <c r="AB26" s="15">
        <f t="shared" si="0"/>
        <v>405.87371063829789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BRUNA MARIA DA SILVA AZEVEDO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44287</v>
      </c>
      <c r="H27" s="14">
        <f>'[1]TCE - ANEXO III - Preencher'!I36</f>
        <v>0</v>
      </c>
      <c r="I27" s="14">
        <f>'[1]TCE - ANEXO III - Preencher'!J36</f>
        <v>303.94639999999998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142.12251063829788</v>
      </c>
      <c r="Y27" s="15">
        <f>'[1]TCE - ANEXO III - Preencher'!Z36</f>
        <v>0</v>
      </c>
      <c r="Z27" s="16">
        <f t="shared" si="5"/>
        <v>142.12251063829788</v>
      </c>
      <c r="AA27" s="17" t="str">
        <f>IF('[1]TCE - ANEXO III - Preencher'!AB36="","",'[1]TCE - ANEXO III - Preencher'!AB36)</f>
        <v/>
      </c>
      <c r="AB27" s="15">
        <f t="shared" si="0"/>
        <v>448.50891063829783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BRUNA PRISCILA DE MELO MORAIS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44287</v>
      </c>
      <c r="H28" s="14">
        <f>'[1]TCE - ANEXO III - Preencher'!I37</f>
        <v>0</v>
      </c>
      <c r="I28" s="14">
        <f>'[1]TCE - ANEXO III - Preencher'!J37</f>
        <v>148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1.1599999999999999</v>
      </c>
      <c r="O28" s="15">
        <f>'[1]TCE - ANEXO III - Preencher'!P37</f>
        <v>0</v>
      </c>
      <c r="P28" s="16">
        <f t="shared" si="2"/>
        <v>1.1599999999999999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142.12251063829788</v>
      </c>
      <c r="Y28" s="15">
        <f>'[1]TCE - ANEXO III - Preencher'!Z37</f>
        <v>0</v>
      </c>
      <c r="Z28" s="16">
        <f t="shared" si="5"/>
        <v>142.12251063829788</v>
      </c>
      <c r="AA28" s="17" t="str">
        <f>IF('[1]TCE - ANEXO III - Preencher'!AB37="","",'[1]TCE - ANEXO III - Preencher'!AB37)</f>
        <v/>
      </c>
      <c r="AB28" s="15">
        <f t="shared" si="0"/>
        <v>291.28251063829788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BRUNA ROBERTA DA SILVA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44287</v>
      </c>
      <c r="H29" s="14">
        <f>'[1]TCE - ANEXO III - Preencher'!I38</f>
        <v>0</v>
      </c>
      <c r="I29" s="14">
        <f>'[1]TCE - ANEXO III - Preencher'!J38</f>
        <v>267.36239999999998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2.44</v>
      </c>
      <c r="O29" s="15">
        <f>'[1]TCE - ANEXO III - Preencher'!P38</f>
        <v>0</v>
      </c>
      <c r="P29" s="16">
        <f t="shared" si="2"/>
        <v>2.44</v>
      </c>
      <c r="Q29" s="15">
        <f>'[1]TCE - ANEXO III - Preencher'!R38</f>
        <v>253.90786558374705</v>
      </c>
      <c r="R29" s="15">
        <f>'[1]TCE - ANEXO III - Preencher'!S38</f>
        <v>95.79</v>
      </c>
      <c r="S29" s="16">
        <f t="shared" si="3"/>
        <v>158.11786558374706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142.12251063829788</v>
      </c>
      <c r="Y29" s="15">
        <f>'[1]TCE - ANEXO III - Preencher'!Z38</f>
        <v>0</v>
      </c>
      <c r="Z29" s="16">
        <f t="shared" si="5"/>
        <v>142.12251063829788</v>
      </c>
      <c r="AA29" s="17" t="str">
        <f>IF('[1]TCE - ANEXO III - Preencher'!AB38="","",'[1]TCE - ANEXO III - Preencher'!AB38)</f>
        <v/>
      </c>
      <c r="AB29" s="15">
        <f t="shared" si="0"/>
        <v>570.04277622204495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CALINE SIQUEIRA DE MEDEIROS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225125</v>
      </c>
      <c r="G30" s="13">
        <f>IF('[1]TCE - ANEXO III - Preencher'!H39="","",'[1]TCE - ANEXO III - Preencher'!H39)</f>
        <v>44287</v>
      </c>
      <c r="H30" s="14">
        <f>'[1]TCE - ANEXO III - Preencher'!I39</f>
        <v>0</v>
      </c>
      <c r="I30" s="14">
        <f>'[1]TCE - ANEXO III - Preencher'!J39</f>
        <v>905.58640000000003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9.2799999999999994</v>
      </c>
      <c r="O30" s="15">
        <f>'[1]TCE - ANEXO III - Preencher'!P39</f>
        <v>0</v>
      </c>
      <c r="P30" s="16">
        <f t="shared" si="2"/>
        <v>9.2799999999999994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142.12251063829788</v>
      </c>
      <c r="Y30" s="15">
        <f>'[1]TCE - ANEXO III - Preencher'!Z39</f>
        <v>0</v>
      </c>
      <c r="Z30" s="16">
        <f t="shared" si="5"/>
        <v>142.12251063829788</v>
      </c>
      <c r="AA30" s="17" t="str">
        <f>IF('[1]TCE - ANEXO III - Preencher'!AB39="","",'[1]TCE - ANEXO III - Preencher'!AB39)</f>
        <v/>
      </c>
      <c r="AB30" s="15">
        <f t="shared" si="0"/>
        <v>1056.988910638298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CAMILLA PONTES CASTELO BRANCO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44287</v>
      </c>
      <c r="H31" s="14">
        <f>'[1]TCE - ANEXO III - Preencher'!I40</f>
        <v>0</v>
      </c>
      <c r="I31" s="14">
        <f>'[1]TCE - ANEXO III - Preencher'!J40</f>
        <v>356.6216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2.44</v>
      </c>
      <c r="O31" s="15">
        <f>'[1]TCE - ANEXO III - Preencher'!P40</f>
        <v>0</v>
      </c>
      <c r="P31" s="16">
        <f t="shared" si="2"/>
        <v>2.44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142.12251063829788</v>
      </c>
      <c r="Y31" s="15">
        <f>'[1]TCE - ANEXO III - Preencher'!Z40</f>
        <v>0</v>
      </c>
      <c r="Z31" s="16">
        <f t="shared" si="5"/>
        <v>142.12251063829788</v>
      </c>
      <c r="AA31" s="17" t="str">
        <f>IF('[1]TCE - ANEXO III - Preencher'!AB40="","",'[1]TCE - ANEXO III - Preencher'!AB40)</f>
        <v/>
      </c>
      <c r="AB31" s="15">
        <f t="shared" si="0"/>
        <v>501.18411063829785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CAMYLLA GABRYELLA GOMES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44287</v>
      </c>
      <c r="H32" s="14">
        <f>'[1]TCE - ANEXO III - Preencher'!I41</f>
        <v>0</v>
      </c>
      <c r="I32" s="14">
        <f>'[1]TCE - ANEXO III - Preencher'!J41</f>
        <v>258.03680000000003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2.44</v>
      </c>
      <c r="O32" s="15">
        <f>'[1]TCE - ANEXO III - Preencher'!P41</f>
        <v>0</v>
      </c>
      <c r="P32" s="16">
        <f t="shared" si="2"/>
        <v>2.44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142.12251063829788</v>
      </c>
      <c r="Y32" s="15">
        <f>'[1]TCE - ANEXO III - Preencher'!Z41</f>
        <v>0</v>
      </c>
      <c r="Z32" s="16">
        <f t="shared" si="5"/>
        <v>142.12251063829788</v>
      </c>
      <c r="AA32" s="17" t="str">
        <f>IF('[1]TCE - ANEXO III - Preencher'!AB41="","",'[1]TCE - ANEXO III - Preencher'!AB41)</f>
        <v/>
      </c>
      <c r="AB32" s="15">
        <f t="shared" si="0"/>
        <v>402.59931063829788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CARLA CRISTINA LIMA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44287</v>
      </c>
      <c r="H33" s="14">
        <f>'[1]TCE - ANEXO III - Preencher'!I42</f>
        <v>0</v>
      </c>
      <c r="I33" s="14">
        <f>'[1]TCE - ANEXO III - Preencher'!J42</f>
        <v>174.6328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142.12251063829788</v>
      </c>
      <c r="Y33" s="15">
        <f>'[1]TCE - ANEXO III - Preencher'!Z42</f>
        <v>0</v>
      </c>
      <c r="Z33" s="16">
        <f t="shared" si="5"/>
        <v>142.12251063829788</v>
      </c>
      <c r="AA33" s="17" t="str">
        <f>IF('[1]TCE - ANEXO III - Preencher'!AB42="","",'[1]TCE - ANEXO III - Preencher'!AB42)</f>
        <v/>
      </c>
      <c r="AB33" s="15">
        <f t="shared" si="0"/>
        <v>317.91531063829791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CARLA GIZELE DA SILVA LEITE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44287</v>
      </c>
      <c r="H34" s="14">
        <f>'[1]TCE - ANEXO III - Preencher'!I43</f>
        <v>0</v>
      </c>
      <c r="I34" s="14">
        <f>'[1]TCE - ANEXO III - Preencher'!J43</f>
        <v>212.34800000000001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142.12251063829788</v>
      </c>
      <c r="Y34" s="15">
        <f>'[1]TCE - ANEXO III - Preencher'!Z43</f>
        <v>0</v>
      </c>
      <c r="Z34" s="16">
        <f t="shared" si="5"/>
        <v>142.12251063829788</v>
      </c>
      <c r="AA34" s="17" t="str">
        <f>IF('[1]TCE - ANEXO III - Preencher'!AB43="","",'[1]TCE - ANEXO III - Preencher'!AB43)</f>
        <v/>
      </c>
      <c r="AB34" s="15">
        <f t="shared" si="0"/>
        <v>355.63051063829789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CARLOS ANTONIO SILVA DE BARROS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44287</v>
      </c>
      <c r="H35" s="14">
        <f>'[1]TCE - ANEXO III - Preencher'!I44</f>
        <v>0</v>
      </c>
      <c r="I35" s="14">
        <f>'[1]TCE - ANEXO III - Preencher'!J44</f>
        <v>176.61680000000001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349.02467776871754</v>
      </c>
      <c r="R35" s="15">
        <f>'[1]TCE - ANEXO III - Preencher'!S44</f>
        <v>63.8</v>
      </c>
      <c r="S35" s="16">
        <f t="shared" si="3"/>
        <v>285.22467776871753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142.12251063829788</v>
      </c>
      <c r="Y35" s="15">
        <f>'[1]TCE - ANEXO III - Preencher'!Z44</f>
        <v>0</v>
      </c>
      <c r="Z35" s="16">
        <f t="shared" si="5"/>
        <v>142.12251063829788</v>
      </c>
      <c r="AA35" s="17" t="str">
        <f>IF('[1]TCE - ANEXO III - Preencher'!AB44="","",'[1]TCE - ANEXO III - Preencher'!AB44)</f>
        <v/>
      </c>
      <c r="AB35" s="15">
        <f t="shared" si="0"/>
        <v>605.12398840701542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CELIA DE OLIVEIRA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44287</v>
      </c>
      <c r="H36" s="14">
        <f>'[1]TCE - ANEXO III - Preencher'!I45</f>
        <v>0</v>
      </c>
      <c r="I36" s="14">
        <f>'[1]TCE - ANEXO III - Preencher'!J45</f>
        <v>327.60079999999999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2.44</v>
      </c>
      <c r="O36" s="15">
        <f>'[1]TCE - ANEXO III - Preencher'!P45</f>
        <v>0</v>
      </c>
      <c r="P36" s="16">
        <f t="shared" si="2"/>
        <v>2.44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142.12251063829788</v>
      </c>
      <c r="Y36" s="15">
        <f>'[1]TCE - ANEXO III - Preencher'!Z45</f>
        <v>0</v>
      </c>
      <c r="Z36" s="16">
        <f t="shared" si="5"/>
        <v>142.12251063829788</v>
      </c>
      <c r="AA36" s="17" t="str">
        <f>IF('[1]TCE - ANEXO III - Preencher'!AB45="","",'[1]TCE - ANEXO III - Preencher'!AB45)</f>
        <v/>
      </c>
      <c r="AB36" s="15">
        <f t="shared" si="0"/>
        <v>472.16331063829784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CHARLIMAR SOARES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44287</v>
      </c>
      <c r="H37" s="14">
        <f>'[1]TCE - ANEXO III - Preencher'!I46</f>
        <v>0</v>
      </c>
      <c r="I37" s="14">
        <f>'[1]TCE - ANEXO III - Preencher'!J46</f>
        <v>155.50800000000001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233.35081789603592</v>
      </c>
      <c r="R37" s="15">
        <f>'[1]TCE - ANEXO III - Preencher'!S46</f>
        <v>59.4</v>
      </c>
      <c r="S37" s="16">
        <f t="shared" si="3"/>
        <v>173.95081789603591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142.12251063829788</v>
      </c>
      <c r="Y37" s="15">
        <f>'[1]TCE - ANEXO III - Preencher'!Z46</f>
        <v>0</v>
      </c>
      <c r="Z37" s="16">
        <f t="shared" si="5"/>
        <v>142.12251063829788</v>
      </c>
      <c r="AA37" s="17" t="str">
        <f>IF('[1]TCE - ANEXO III - Preencher'!AB46="","",'[1]TCE - ANEXO III - Preencher'!AB46)</f>
        <v/>
      </c>
      <c r="AB37" s="15">
        <f t="shared" si="0"/>
        <v>472.74132853433377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CICERA MARIA DO NASCIMENTO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44287</v>
      </c>
      <c r="H38" s="14">
        <f>'[1]TCE - ANEXO III - Preencher'!I47</f>
        <v>0</v>
      </c>
      <c r="I38" s="14">
        <f>'[1]TCE - ANEXO III - Preencher'!J47</f>
        <v>224.34559999999999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349.02467776871754</v>
      </c>
      <c r="R38" s="15">
        <f>'[1]TCE - ANEXO III - Preencher'!S47</f>
        <v>66</v>
      </c>
      <c r="S38" s="16">
        <f t="shared" si="3"/>
        <v>283.02467776871754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142.12251063829788</v>
      </c>
      <c r="Y38" s="15">
        <f>'[1]TCE - ANEXO III - Preencher'!Z47</f>
        <v>0</v>
      </c>
      <c r="Z38" s="16">
        <f t="shared" si="5"/>
        <v>142.12251063829788</v>
      </c>
      <c r="AA38" s="17" t="str">
        <f>IF('[1]TCE - ANEXO III - Preencher'!AB47="","",'[1]TCE - ANEXO III - Preencher'!AB47)</f>
        <v/>
      </c>
      <c r="AB38" s="15">
        <f t="shared" si="0"/>
        <v>650.65278840701535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CINTIA EMANUELA OLIVEIRA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521130</v>
      </c>
      <c r="G39" s="13">
        <f>IF('[1]TCE - ANEXO III - Preencher'!H48="","",'[1]TCE - ANEXO III - Preencher'!H48)</f>
        <v>44287</v>
      </c>
      <c r="H39" s="14">
        <f>'[1]TCE - ANEXO III - Preencher'!I48</f>
        <v>0</v>
      </c>
      <c r="I39" s="14">
        <f>'[1]TCE - ANEXO III - Preencher'!J48</f>
        <v>154.88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1.1599999999999999</v>
      </c>
      <c r="O39" s="15">
        <f>'[1]TCE - ANEXO III - Preencher'!P48</f>
        <v>0</v>
      </c>
      <c r="P39" s="16">
        <f t="shared" si="2"/>
        <v>1.1599999999999999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142.12251063829788</v>
      </c>
      <c r="Y39" s="15">
        <f>'[1]TCE - ANEXO III - Preencher'!Z48</f>
        <v>0</v>
      </c>
      <c r="Z39" s="16">
        <f t="shared" si="5"/>
        <v>142.12251063829788</v>
      </c>
      <c r="AA39" s="17" t="str">
        <f>IF('[1]TCE - ANEXO III - Preencher'!AB48="","",'[1]TCE - ANEXO III - Preencher'!AB48)</f>
        <v/>
      </c>
      <c r="AB39" s="15">
        <f t="shared" si="0"/>
        <v>298.16251063829787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CLARISSE MARIA DE LIMA BARBOSA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44287</v>
      </c>
      <c r="H40" s="14">
        <f>'[1]TCE - ANEXO III - Preencher'!I49</f>
        <v>0</v>
      </c>
      <c r="I40" s="14">
        <f>'[1]TCE - ANEXO III - Preencher'!J49</f>
        <v>55.68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218.51979825519709</v>
      </c>
      <c r="R40" s="15">
        <f>'[1]TCE - ANEXO III - Preencher'!S49</f>
        <v>26.4</v>
      </c>
      <c r="S40" s="16">
        <f t="shared" si="3"/>
        <v>192.11979825519708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142.12251063829788</v>
      </c>
      <c r="Y40" s="15">
        <f>'[1]TCE - ANEXO III - Preencher'!Z49</f>
        <v>0</v>
      </c>
      <c r="Z40" s="16">
        <f t="shared" si="5"/>
        <v>142.12251063829788</v>
      </c>
      <c r="AA40" s="17" t="str">
        <f>IF('[1]TCE - ANEXO III - Preencher'!AB49="","",'[1]TCE - ANEXO III - Preencher'!AB49)</f>
        <v/>
      </c>
      <c r="AB40" s="15">
        <f t="shared" si="0"/>
        <v>391.082308893495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CLAUDIA MANUELLA DE AGUIAR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44287</v>
      </c>
      <c r="H41" s="14">
        <f>'[1]TCE - ANEXO III - Preencher'!I50</f>
        <v>0</v>
      </c>
      <c r="I41" s="14">
        <f>'[1]TCE - ANEXO III - Preencher'!J50</f>
        <v>147.9992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190.35502425786058</v>
      </c>
      <c r="R41" s="15">
        <f>'[1]TCE - ANEXO III - Preencher'!S50</f>
        <v>63.8</v>
      </c>
      <c r="S41" s="16">
        <f t="shared" si="3"/>
        <v>126.55502425786058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142.12251063829788</v>
      </c>
      <c r="Y41" s="15">
        <f>'[1]TCE - ANEXO III - Preencher'!Z50</f>
        <v>0</v>
      </c>
      <c r="Z41" s="16">
        <f t="shared" si="5"/>
        <v>142.12251063829788</v>
      </c>
      <c r="AA41" s="17" t="str">
        <f>IF('[1]TCE - ANEXO III - Preencher'!AB50="","",'[1]TCE - ANEXO III - Preencher'!AB50)</f>
        <v/>
      </c>
      <c r="AB41" s="15">
        <f t="shared" si="0"/>
        <v>417.83673489615842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CLAYSON BRUNO BATISTA CARNEIRO LEAO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223605</v>
      </c>
      <c r="G42" s="13">
        <f>IF('[1]TCE - ANEXO III - Preencher'!H51="","",'[1]TCE - ANEXO III - Preencher'!H51)</f>
        <v>44287</v>
      </c>
      <c r="H42" s="14">
        <f>'[1]TCE - ANEXO III - Preencher'!I51</f>
        <v>0</v>
      </c>
      <c r="I42" s="14">
        <f>'[1]TCE - ANEXO III - Preencher'!J51</f>
        <v>558.79200000000003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2.44</v>
      </c>
      <c r="O42" s="15">
        <f>'[1]TCE - ANEXO III - Preencher'!P51</f>
        <v>0</v>
      </c>
      <c r="P42" s="16">
        <f t="shared" si="2"/>
        <v>2.44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142.12251063829788</v>
      </c>
      <c r="Y42" s="15">
        <f>'[1]TCE - ANEXO III - Preencher'!Z51</f>
        <v>0</v>
      </c>
      <c r="Z42" s="16">
        <f t="shared" si="5"/>
        <v>142.12251063829788</v>
      </c>
      <c r="AA42" s="17" t="str">
        <f>IF('[1]TCE - ANEXO III - Preencher'!AB51="","",'[1]TCE - ANEXO III - Preencher'!AB51)</f>
        <v/>
      </c>
      <c r="AB42" s="15">
        <f t="shared" si="0"/>
        <v>703.35451063829794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CLEIDE MARIA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44287</v>
      </c>
      <c r="H43" s="14">
        <f>'[1]TCE - ANEXO III - Preencher'!I52</f>
        <v>0</v>
      </c>
      <c r="I43" s="14">
        <f>'[1]TCE - ANEXO III - Preencher'!J52</f>
        <v>139.19999999999999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0</v>
      </c>
      <c r="R43" s="15">
        <f>'[1]TCE - ANEXO III - Preencher'!S52</f>
        <v>66</v>
      </c>
      <c r="S43" s="16">
        <f t="shared" si="3"/>
        <v>-66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142.12251063829788</v>
      </c>
      <c r="Y43" s="15">
        <f>'[1]TCE - ANEXO III - Preencher'!Z52</f>
        <v>0</v>
      </c>
      <c r="Z43" s="16">
        <f t="shared" si="5"/>
        <v>142.12251063829788</v>
      </c>
      <c r="AA43" s="17" t="str">
        <f>IF('[1]TCE - ANEXO III - Preencher'!AB52="","",'[1]TCE - ANEXO III - Preencher'!AB52)</f>
        <v/>
      </c>
      <c r="AB43" s="15">
        <f t="shared" si="0"/>
        <v>216.48251063829787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DALVINEIDE FERREIRA ALVES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44287</v>
      </c>
      <c r="H44" s="14">
        <f>'[1]TCE - ANEXO III - Preencher'!I53</f>
        <v>0</v>
      </c>
      <c r="I44" s="14">
        <f>'[1]TCE - ANEXO III - Preencher'!J53</f>
        <v>290.59120000000001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2.44</v>
      </c>
      <c r="O44" s="15">
        <f>'[1]TCE - ANEXO III - Preencher'!P53</f>
        <v>0</v>
      </c>
      <c r="P44" s="16">
        <f t="shared" si="2"/>
        <v>2.44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142.12251063829788</v>
      </c>
      <c r="Y44" s="15">
        <f>'[1]TCE - ANEXO III - Preencher'!Z53</f>
        <v>0</v>
      </c>
      <c r="Z44" s="16">
        <f t="shared" si="5"/>
        <v>142.12251063829788</v>
      </c>
      <c r="AA44" s="17" t="str">
        <f>IF('[1]TCE - ANEXO III - Preencher'!AB53="","",'[1]TCE - ANEXO III - Preencher'!AB53)</f>
        <v/>
      </c>
      <c r="AB44" s="15">
        <f t="shared" si="0"/>
        <v>435.15371063829787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DANIELE LIMA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44287</v>
      </c>
      <c r="H45" s="14">
        <f>'[1]TCE - ANEXO III - Preencher'!I54</f>
        <v>0</v>
      </c>
      <c r="I45" s="14">
        <f>'[1]TCE - ANEXO III - Preencher'!J54</f>
        <v>186.45599999999999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142.12251063829788</v>
      </c>
      <c r="Y45" s="15">
        <f>'[1]TCE - ANEXO III - Preencher'!Z54</f>
        <v>0</v>
      </c>
      <c r="Z45" s="16">
        <f t="shared" si="5"/>
        <v>142.12251063829788</v>
      </c>
      <c r="AA45" s="17" t="str">
        <f>IF('[1]TCE - ANEXO III - Preencher'!AB54="","",'[1]TCE - ANEXO III - Preencher'!AB54)</f>
        <v/>
      </c>
      <c r="AB45" s="15">
        <f t="shared" si="0"/>
        <v>329.73851063829784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DANIELE PRISCILA SILVA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44287</v>
      </c>
      <c r="H46" s="14">
        <f>'[1]TCE - ANEXO III - Preencher'!I55</f>
        <v>0</v>
      </c>
      <c r="I46" s="14">
        <f>'[1]TCE - ANEXO III - Preencher'!J55</f>
        <v>181.40799999999999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317.37977365102051</v>
      </c>
      <c r="R46" s="15">
        <f>'[1]TCE - ANEXO III - Preencher'!S55</f>
        <v>66</v>
      </c>
      <c r="S46" s="16">
        <f t="shared" si="3"/>
        <v>251.37977365102051</v>
      </c>
      <c r="T46" s="15">
        <f>'[1]TCE - ANEXO III - Preencher'!U55</f>
        <v>66.11</v>
      </c>
      <c r="U46" s="15">
        <f>'[1]TCE - ANEXO III - Preencher'!V55</f>
        <v>0</v>
      </c>
      <c r="V46" s="16">
        <f t="shared" si="4"/>
        <v>66.11</v>
      </c>
      <c r="W46" s="17" t="str">
        <f>IF('[1]TCE - ANEXO III - Preencher'!X55="","",'[1]TCE - ANEXO III - Preencher'!X55)</f>
        <v>AUXILIO CRECHE</v>
      </c>
      <c r="X46" s="15">
        <f>'[1]TCE - ANEXO III - Preencher'!Y55</f>
        <v>142.12251063829788</v>
      </c>
      <c r="Y46" s="15">
        <f>'[1]TCE - ANEXO III - Preencher'!Z55</f>
        <v>0</v>
      </c>
      <c r="Z46" s="16">
        <f t="shared" si="5"/>
        <v>142.12251063829788</v>
      </c>
      <c r="AA46" s="17" t="str">
        <f>IF('[1]TCE - ANEXO III - Preencher'!AB55="","",'[1]TCE - ANEXO III - Preencher'!AB55)</f>
        <v/>
      </c>
      <c r="AB46" s="15">
        <f t="shared" si="0"/>
        <v>642.18028428931837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DANIELLE MONIQUE DA SILVA FONSECA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44287</v>
      </c>
      <c r="H47" s="14">
        <f>'[1]TCE - ANEXO III - Preencher'!I56</f>
        <v>0</v>
      </c>
      <c r="I47" s="14">
        <f>'[1]TCE - ANEXO III - Preencher'!J56</f>
        <v>335.88959999999997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2.44</v>
      </c>
      <c r="O47" s="15">
        <f>'[1]TCE - ANEXO III - Preencher'!P56</f>
        <v>0</v>
      </c>
      <c r="P47" s="16">
        <f t="shared" si="2"/>
        <v>2.44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142.12251063829788</v>
      </c>
      <c r="Y47" s="15">
        <f>'[1]TCE - ANEXO III - Preencher'!Z56</f>
        <v>0</v>
      </c>
      <c r="Z47" s="16">
        <f t="shared" si="5"/>
        <v>142.12251063829788</v>
      </c>
      <c r="AA47" s="17" t="str">
        <f>IF('[1]TCE - ANEXO III - Preencher'!AB56="","",'[1]TCE - ANEXO III - Preencher'!AB56)</f>
        <v/>
      </c>
      <c r="AB47" s="15">
        <f t="shared" si="0"/>
        <v>480.45211063829788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DANIELLE VIANA DE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223605</v>
      </c>
      <c r="G48" s="13">
        <f>IF('[1]TCE - ANEXO III - Preencher'!H57="","",'[1]TCE - ANEXO III - Preencher'!H57)</f>
        <v>44287</v>
      </c>
      <c r="H48" s="14">
        <f>'[1]TCE - ANEXO III - Preencher'!I57</f>
        <v>0</v>
      </c>
      <c r="I48" s="14">
        <f>'[1]TCE - ANEXO III - Preencher'!J57</f>
        <v>222.39519999999999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2.44</v>
      </c>
      <c r="O48" s="15">
        <f>'[1]TCE - ANEXO III - Preencher'!P57</f>
        <v>0</v>
      </c>
      <c r="P48" s="16">
        <f t="shared" si="2"/>
        <v>2.44</v>
      </c>
      <c r="Q48" s="15">
        <f>'[1]TCE - ANEXO III - Preencher'!R57</f>
        <v>293.7270288213607</v>
      </c>
      <c r="R48" s="15">
        <f>'[1]TCE - ANEXO III - Preencher'!S57</f>
        <v>78.34</v>
      </c>
      <c r="S48" s="16">
        <f t="shared" si="3"/>
        <v>215.3870288213607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142.12251063829788</v>
      </c>
      <c r="Y48" s="15">
        <f>'[1]TCE - ANEXO III - Preencher'!Z57</f>
        <v>0</v>
      </c>
      <c r="Z48" s="16">
        <f t="shared" si="5"/>
        <v>142.12251063829788</v>
      </c>
      <c r="AA48" s="17" t="str">
        <f>IF('[1]TCE - ANEXO III - Preencher'!AB57="","",'[1]TCE - ANEXO III - Preencher'!AB57)</f>
        <v/>
      </c>
      <c r="AB48" s="15">
        <f t="shared" si="0"/>
        <v>582.34473945965851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DAYANE MACARIO DE ARAUJO GOMES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44287</v>
      </c>
      <c r="H49" s="14">
        <f>'[1]TCE - ANEXO III - Preencher'!I58</f>
        <v>0</v>
      </c>
      <c r="I49" s="14">
        <f>'[1]TCE - ANEXO III - Preencher'!J58</f>
        <v>162.6344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142.12251063829788</v>
      </c>
      <c r="Y49" s="15">
        <f>'[1]TCE - ANEXO III - Preencher'!Z58</f>
        <v>0</v>
      </c>
      <c r="Z49" s="16">
        <f t="shared" si="5"/>
        <v>142.12251063829788</v>
      </c>
      <c r="AA49" s="17" t="str">
        <f>IF('[1]TCE - ANEXO III - Preencher'!AB58="","",'[1]TCE - ANEXO III - Preencher'!AB58)</f>
        <v/>
      </c>
      <c r="AB49" s="15">
        <f t="shared" si="0"/>
        <v>305.91691063829785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DAYVID LUIZ DE LIMA REGO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44287</v>
      </c>
      <c r="H50" s="14">
        <f>'[1]TCE - ANEXO III - Preencher'!I59</f>
        <v>0</v>
      </c>
      <c r="I50" s="14">
        <f>'[1]TCE - ANEXO III - Preencher'!J59</f>
        <v>325.32080000000002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2.44</v>
      </c>
      <c r="O50" s="15">
        <f>'[1]TCE - ANEXO III - Preencher'!P59</f>
        <v>0</v>
      </c>
      <c r="P50" s="16">
        <f t="shared" si="2"/>
        <v>2.44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142.12251063829788</v>
      </c>
      <c r="Y50" s="15">
        <f>'[1]TCE - ANEXO III - Preencher'!Z59</f>
        <v>0</v>
      </c>
      <c r="Z50" s="16">
        <f t="shared" si="5"/>
        <v>142.12251063829788</v>
      </c>
      <c r="AA50" s="17" t="str">
        <f>IF('[1]TCE - ANEXO III - Preencher'!AB59="","",'[1]TCE - ANEXO III - Preencher'!AB59)</f>
        <v/>
      </c>
      <c r="AB50" s="15">
        <f t="shared" si="0"/>
        <v>469.88331063829787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DEBORA DA COSTA CARVALHO JUSTINO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44287</v>
      </c>
      <c r="H51" s="14">
        <f>'[1]TCE - ANEXO III - Preencher'!I60</f>
        <v>0</v>
      </c>
      <c r="I51" s="14">
        <f>'[1]TCE - ANEXO III - Preencher'!J60</f>
        <v>314.13040000000001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2.44</v>
      </c>
      <c r="O51" s="15">
        <f>'[1]TCE - ANEXO III - Preencher'!P60</f>
        <v>0</v>
      </c>
      <c r="P51" s="16">
        <f t="shared" si="2"/>
        <v>2.44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103.28</v>
      </c>
      <c r="U51" s="15">
        <f>'[1]TCE - ANEXO III - Preencher'!V60</f>
        <v>0</v>
      </c>
      <c r="V51" s="16">
        <f t="shared" si="4"/>
        <v>103.28</v>
      </c>
      <c r="W51" s="17" t="str">
        <f>IF('[1]TCE - ANEXO III - Preencher'!X60="","",'[1]TCE - ANEXO III - Preencher'!X60)</f>
        <v>AUXILIO CRECHE</v>
      </c>
      <c r="X51" s="15">
        <f>'[1]TCE - ANEXO III - Preencher'!Y60</f>
        <v>142.12251063829788</v>
      </c>
      <c r="Y51" s="15">
        <f>'[1]TCE - ANEXO III - Preencher'!Z60</f>
        <v>0</v>
      </c>
      <c r="Z51" s="16">
        <f t="shared" si="5"/>
        <v>142.12251063829788</v>
      </c>
      <c r="AA51" s="17" t="str">
        <f>IF('[1]TCE - ANEXO III - Preencher'!AB60="","",'[1]TCE - ANEXO III - Preencher'!AB60)</f>
        <v/>
      </c>
      <c r="AB51" s="15">
        <f t="shared" si="0"/>
        <v>561.97291063829789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DEBORA SIDRONIO CAETANO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223605</v>
      </c>
      <c r="G52" s="13">
        <f>IF('[1]TCE - ANEXO III - Preencher'!H61="","",'[1]TCE - ANEXO III - Preencher'!H61)</f>
        <v>44287</v>
      </c>
      <c r="H52" s="14">
        <f>'[1]TCE - ANEXO III - Preencher'!I61</f>
        <v>0</v>
      </c>
      <c r="I52" s="14">
        <f>'[1]TCE - ANEXO III - Preencher'!J61</f>
        <v>308.19760000000002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2.44</v>
      </c>
      <c r="O52" s="15">
        <f>'[1]TCE - ANEXO III - Preencher'!P61</f>
        <v>0</v>
      </c>
      <c r="P52" s="16">
        <f t="shared" si="2"/>
        <v>2.44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142.12251063829788</v>
      </c>
      <c r="Y52" s="15">
        <f>'[1]TCE - ANEXO III - Preencher'!Z61</f>
        <v>0</v>
      </c>
      <c r="Z52" s="16">
        <f t="shared" si="5"/>
        <v>142.12251063829788</v>
      </c>
      <c r="AA52" s="17" t="str">
        <f>IF('[1]TCE - ANEXO III - Preencher'!AB61="","",'[1]TCE - ANEXO III - Preencher'!AB61)</f>
        <v/>
      </c>
      <c r="AB52" s="15">
        <f t="shared" si="0"/>
        <v>452.76011063829787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DEIZIMA FRANCISCA PEREIRA GOMES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44287</v>
      </c>
      <c r="H53" s="14">
        <f>'[1]TCE - ANEXO III - Preencher'!I62</f>
        <v>0</v>
      </c>
      <c r="I53" s="14">
        <f>'[1]TCE - ANEXO III - Preencher'!J62</f>
        <v>239.0256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66.11</v>
      </c>
      <c r="U53" s="15">
        <f>'[1]TCE - ANEXO III - Preencher'!V62</f>
        <v>0</v>
      </c>
      <c r="V53" s="16">
        <f t="shared" si="4"/>
        <v>66.11</v>
      </c>
      <c r="W53" s="17" t="str">
        <f>IF('[1]TCE - ANEXO III - Preencher'!X62="","",'[1]TCE - ANEXO III - Preencher'!X62)</f>
        <v>AUXILIO CRECHE</v>
      </c>
      <c r="X53" s="15">
        <f>'[1]TCE - ANEXO III - Preencher'!Y62</f>
        <v>142.12251063829788</v>
      </c>
      <c r="Y53" s="15">
        <f>'[1]TCE - ANEXO III - Preencher'!Z62</f>
        <v>0</v>
      </c>
      <c r="Z53" s="16">
        <f t="shared" si="5"/>
        <v>142.12251063829788</v>
      </c>
      <c r="AA53" s="17" t="str">
        <f>IF('[1]TCE - ANEXO III - Preencher'!AB62="","",'[1]TCE - ANEXO III - Preencher'!AB62)</f>
        <v/>
      </c>
      <c r="AB53" s="15">
        <f t="shared" si="0"/>
        <v>448.41811063829789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DENIS DIONISIO SILVA DE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411010</v>
      </c>
      <c r="G54" s="13">
        <f>IF('[1]TCE - ANEXO III - Preencher'!H63="","",'[1]TCE - ANEXO III - Preencher'!H63)</f>
        <v>44287</v>
      </c>
      <c r="H54" s="14">
        <f>'[1]TCE - ANEXO III - Preencher'!I63</f>
        <v>0</v>
      </c>
      <c r="I54" s="14">
        <f>'[1]TCE - ANEXO III - Preencher'!J63</f>
        <v>138.88079999999999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296.21572652371157</v>
      </c>
      <c r="R54" s="15">
        <f>'[1]TCE - ANEXO III - Preencher'!S63</f>
        <v>61.6</v>
      </c>
      <c r="S54" s="16">
        <f t="shared" si="3"/>
        <v>234.61572652371157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142.12251063829788</v>
      </c>
      <c r="Y54" s="15">
        <f>'[1]TCE - ANEXO III - Preencher'!Z63</f>
        <v>0</v>
      </c>
      <c r="Z54" s="16">
        <f t="shared" si="5"/>
        <v>142.12251063829788</v>
      </c>
      <c r="AA54" s="17" t="str">
        <f>IF('[1]TCE - ANEXO III - Preencher'!AB63="","",'[1]TCE - ANEXO III - Preencher'!AB63)</f>
        <v/>
      </c>
      <c r="AB54" s="15">
        <f t="shared" si="0"/>
        <v>516.77903716200944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DENISE MIRON CAVALCANTE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44287</v>
      </c>
      <c r="H55" s="14">
        <f>'[1]TCE - ANEXO III - Preencher'!I64</f>
        <v>0</v>
      </c>
      <c r="I55" s="14">
        <f>'[1]TCE - ANEXO III - Preencher'!J64</f>
        <v>319.37040000000002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2.44</v>
      </c>
      <c r="O55" s="15">
        <f>'[1]TCE - ANEXO III - Preencher'!P64</f>
        <v>0</v>
      </c>
      <c r="P55" s="16">
        <f t="shared" si="2"/>
        <v>2.44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142.12251063829788</v>
      </c>
      <c r="Y55" s="15">
        <f>'[1]TCE - ANEXO III - Preencher'!Z64</f>
        <v>0</v>
      </c>
      <c r="Z55" s="16">
        <f t="shared" si="5"/>
        <v>142.12251063829788</v>
      </c>
      <c r="AA55" s="17" t="str">
        <f>IF('[1]TCE - ANEXO III - Preencher'!AB64="","",'[1]TCE - ANEXO III - Preencher'!AB64)</f>
        <v/>
      </c>
      <c r="AB55" s="15">
        <f t="shared" si="0"/>
        <v>463.93291063829793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DRYELLEN CRIS DE ALBUQUERQUE MONTARROYOS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44287</v>
      </c>
      <c r="H56" s="14">
        <f>'[1]TCE - ANEXO III - Preencher'!I65</f>
        <v>0</v>
      </c>
      <c r="I56" s="14">
        <f>'[1]TCE - ANEXO III - Preencher'!J65</f>
        <v>162.6344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317.37977365102051</v>
      </c>
      <c r="R56" s="15">
        <f>'[1]TCE - ANEXO III - Preencher'!S65</f>
        <v>66</v>
      </c>
      <c r="S56" s="16">
        <f t="shared" si="3"/>
        <v>251.37977365102051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142.12251063829788</v>
      </c>
      <c r="Y56" s="15">
        <f>'[1]TCE - ANEXO III - Preencher'!Z65</f>
        <v>0</v>
      </c>
      <c r="Z56" s="16">
        <f t="shared" si="5"/>
        <v>142.12251063829788</v>
      </c>
      <c r="AA56" s="17" t="str">
        <f>IF('[1]TCE - ANEXO III - Preencher'!AB65="","",'[1]TCE - ANEXO III - Preencher'!AB65)</f>
        <v/>
      </c>
      <c r="AB56" s="15">
        <f t="shared" si="0"/>
        <v>557.29668428931836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ECLIS LIMA FERREIRA JUNIOR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223605</v>
      </c>
      <c r="G57" s="13">
        <f>IF('[1]TCE - ANEXO III - Preencher'!H66="","",'[1]TCE - ANEXO III - Preencher'!H66)</f>
        <v>44287</v>
      </c>
      <c r="H57" s="14">
        <f>'[1]TCE - ANEXO III - Preencher'!I66</f>
        <v>0</v>
      </c>
      <c r="I57" s="14">
        <f>'[1]TCE - ANEXO III - Preencher'!J66</f>
        <v>233.38640000000001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2.44</v>
      </c>
      <c r="O57" s="15">
        <f>'[1]TCE - ANEXO III - Preencher'!P66</f>
        <v>0</v>
      </c>
      <c r="P57" s="16">
        <f t="shared" si="2"/>
        <v>2.44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142.12251063829788</v>
      </c>
      <c r="Y57" s="15">
        <f>'[1]TCE - ANEXO III - Preencher'!Z66</f>
        <v>0</v>
      </c>
      <c r="Z57" s="16">
        <f t="shared" si="5"/>
        <v>142.12251063829788</v>
      </c>
      <c r="AA57" s="17" t="str">
        <f>IF('[1]TCE - ANEXO III - Preencher'!AB66="","",'[1]TCE - ANEXO III - Preencher'!AB66)</f>
        <v/>
      </c>
      <c r="AB57" s="15">
        <f t="shared" si="0"/>
        <v>377.94891063829789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EDNALDA BELIZARIO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44287</v>
      </c>
      <c r="H58" s="14">
        <f>'[1]TCE - ANEXO III - Preencher'!I67</f>
        <v>0</v>
      </c>
      <c r="I58" s="14">
        <f>'[1]TCE - ANEXO III - Preencher'!J67</f>
        <v>168.08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142.12251063829788</v>
      </c>
      <c r="Y58" s="15">
        <f>'[1]TCE - ANEXO III - Preencher'!Z67</f>
        <v>0</v>
      </c>
      <c r="Z58" s="16">
        <f t="shared" si="5"/>
        <v>142.12251063829788</v>
      </c>
      <c r="AA58" s="17" t="str">
        <f>IF('[1]TCE - ANEXO III - Preencher'!AB67="","",'[1]TCE - ANEXO III - Preencher'!AB67)</f>
        <v/>
      </c>
      <c r="AB58" s="15">
        <f t="shared" si="0"/>
        <v>311.36251063829786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EDSON BRENDO DE OLIVEIRA LOPES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515110</v>
      </c>
      <c r="G59" s="13">
        <f>IF('[1]TCE - ANEXO III - Preencher'!H68="","",'[1]TCE - ANEXO III - Preencher'!H68)</f>
        <v>44287</v>
      </c>
      <c r="H59" s="14">
        <f>'[1]TCE - ANEXO III - Preencher'!I68</f>
        <v>0</v>
      </c>
      <c r="I59" s="14">
        <f>'[1]TCE - ANEXO III - Preencher'!J68</f>
        <v>208.02879999999999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275.37541243085485</v>
      </c>
      <c r="R59" s="15">
        <f>'[1]TCE - ANEXO III - Preencher'!S68</f>
        <v>66</v>
      </c>
      <c r="S59" s="16">
        <f t="shared" si="3"/>
        <v>209.37541243085485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142.12251063829788</v>
      </c>
      <c r="Y59" s="15">
        <f>'[1]TCE - ANEXO III - Preencher'!Z68</f>
        <v>0</v>
      </c>
      <c r="Z59" s="16">
        <f t="shared" si="5"/>
        <v>142.12251063829788</v>
      </c>
      <c r="AA59" s="17" t="str">
        <f>IF('[1]TCE - ANEXO III - Preencher'!AB68="","",'[1]TCE - ANEXO III - Preencher'!AB68)</f>
        <v/>
      </c>
      <c r="AB59" s="15">
        <f t="shared" si="0"/>
        <v>560.68672306915266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ELANE EDUARDA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521130</v>
      </c>
      <c r="G60" s="13">
        <f>IF('[1]TCE - ANEXO III - Preencher'!H69="","",'[1]TCE - ANEXO III - Preencher'!H69)</f>
        <v>44287</v>
      </c>
      <c r="H60" s="14">
        <f>'[1]TCE - ANEXO III - Preencher'!I69</f>
        <v>0</v>
      </c>
      <c r="I60" s="14">
        <f>'[1]TCE - ANEXO III - Preencher'!J69</f>
        <v>150.90960000000001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217.81163224233302</v>
      </c>
      <c r="R60" s="15">
        <f>'[1]TCE - ANEXO III - Preencher'!S69</f>
        <v>61.1</v>
      </c>
      <c r="S60" s="16">
        <f t="shared" si="3"/>
        <v>156.71163224233302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142.12251063829788</v>
      </c>
      <c r="Y60" s="15">
        <f>'[1]TCE - ANEXO III - Preencher'!Z69</f>
        <v>0</v>
      </c>
      <c r="Z60" s="16">
        <f t="shared" si="5"/>
        <v>142.12251063829788</v>
      </c>
      <c r="AA60" s="17" t="str">
        <f>IF('[1]TCE - ANEXO III - Preencher'!AB69="","",'[1]TCE - ANEXO III - Preencher'!AB69)</f>
        <v/>
      </c>
      <c r="AB60" s="15">
        <f t="shared" si="0"/>
        <v>450.90374288063094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ELCILENE ASSIS DA SILVA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515205</v>
      </c>
      <c r="G61" s="13">
        <f>IF('[1]TCE - ANEXO III - Preencher'!H70="","",'[1]TCE - ANEXO III - Preencher'!H70)</f>
        <v>44287</v>
      </c>
      <c r="H61" s="14">
        <f>'[1]TCE - ANEXO III - Preencher'!I70</f>
        <v>0</v>
      </c>
      <c r="I61" s="14">
        <f>'[1]TCE - ANEXO III - Preencher'!J70</f>
        <v>205.21119999999999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57</v>
      </c>
      <c r="U61" s="15">
        <f>'[1]TCE - ANEXO III - Preencher'!V70</f>
        <v>0</v>
      </c>
      <c r="V61" s="16">
        <f t="shared" si="4"/>
        <v>57</v>
      </c>
      <c r="W61" s="17" t="str">
        <f>IF('[1]TCE - ANEXO III - Preencher'!X70="","",'[1]TCE - ANEXO III - Preencher'!X70)</f>
        <v>AUXILIO CRECHE</v>
      </c>
      <c r="X61" s="15">
        <f>'[1]TCE - ANEXO III - Preencher'!Y70</f>
        <v>142.12251063829788</v>
      </c>
      <c r="Y61" s="15">
        <f>'[1]TCE - ANEXO III - Preencher'!Z70</f>
        <v>0</v>
      </c>
      <c r="Z61" s="16">
        <f t="shared" si="5"/>
        <v>142.12251063829788</v>
      </c>
      <c r="AA61" s="17" t="str">
        <f>IF('[1]TCE - ANEXO III - Preencher'!AB70="","",'[1]TCE - ANEXO III - Preencher'!AB70)</f>
        <v/>
      </c>
      <c r="AB61" s="15">
        <f t="shared" si="0"/>
        <v>405.4937106382979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ELEUZA MENDES DE OLIVEIRA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44287</v>
      </c>
      <c r="H62" s="14">
        <f>'[1]TCE - ANEXO III - Preencher'!I71</f>
        <v>0</v>
      </c>
      <c r="I62" s="14">
        <f>'[1]TCE - ANEXO III - Preencher'!J71</f>
        <v>567.36959999999999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2.44</v>
      </c>
      <c r="O62" s="15">
        <f>'[1]TCE - ANEXO III - Preencher'!P71</f>
        <v>0</v>
      </c>
      <c r="P62" s="16">
        <f t="shared" si="2"/>
        <v>2.44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142.12251063829788</v>
      </c>
      <c r="Y62" s="15">
        <f>'[1]TCE - ANEXO III - Preencher'!Z71</f>
        <v>0</v>
      </c>
      <c r="Z62" s="16">
        <f t="shared" si="5"/>
        <v>142.12251063829788</v>
      </c>
      <c r="AA62" s="17" t="str">
        <f>IF('[1]TCE - ANEXO III - Preencher'!AB71="","",'[1]TCE - ANEXO III - Preencher'!AB71)</f>
        <v/>
      </c>
      <c r="AB62" s="15">
        <f t="shared" si="0"/>
        <v>711.9321106382979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ELIANE MARIA DA SILVA CARDOSO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44287</v>
      </c>
      <c r="H63" s="14">
        <f>'[1]TCE - ANEXO III - Preencher'!I72</f>
        <v>0</v>
      </c>
      <c r="I63" s="14">
        <f>'[1]TCE - ANEXO III - Preencher'!J72</f>
        <v>311.78719999999998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233.35081789603592</v>
      </c>
      <c r="R63" s="15">
        <f>'[1]TCE - ANEXO III - Preencher'!S72</f>
        <v>0</v>
      </c>
      <c r="S63" s="16">
        <f t="shared" si="3"/>
        <v>233.35081789603592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142.12251063829788</v>
      </c>
      <c r="Y63" s="15">
        <f>'[1]TCE - ANEXO III - Preencher'!Z72</f>
        <v>0</v>
      </c>
      <c r="Z63" s="16">
        <f t="shared" si="5"/>
        <v>142.12251063829788</v>
      </c>
      <c r="AA63" s="17" t="str">
        <f>IF('[1]TCE - ANEXO III - Preencher'!AB72="","",'[1]TCE - ANEXO III - Preencher'!AB72)</f>
        <v/>
      </c>
      <c r="AB63" s="15">
        <f t="shared" si="0"/>
        <v>688.42052853433381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ELIAS JORGE NOGUEIRA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515110</v>
      </c>
      <c r="G64" s="13">
        <f>IF('[1]TCE - ANEXO III - Preencher'!H73="","",'[1]TCE - ANEXO III - Preencher'!H73)</f>
        <v>44287</v>
      </c>
      <c r="H64" s="14">
        <f>'[1]TCE - ANEXO III - Preencher'!I73</f>
        <v>0</v>
      </c>
      <c r="I64" s="14">
        <f>'[1]TCE - ANEXO III - Preencher'!J73</f>
        <v>154.88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142.12251063829788</v>
      </c>
      <c r="Y64" s="15">
        <f>'[1]TCE - ANEXO III - Preencher'!Z73</f>
        <v>0</v>
      </c>
      <c r="Z64" s="16">
        <f t="shared" si="5"/>
        <v>142.12251063829788</v>
      </c>
      <c r="AA64" s="17" t="str">
        <f>IF('[1]TCE - ANEXO III - Preencher'!AB73="","",'[1]TCE - ANEXO III - Preencher'!AB73)</f>
        <v/>
      </c>
      <c r="AB64" s="15">
        <f t="shared" si="0"/>
        <v>298.16251063829787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ELINALDA SANTANA DE CARVALHO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44287</v>
      </c>
      <c r="H65" s="14">
        <f>'[1]TCE - ANEXO III - Preencher'!I74</f>
        <v>0</v>
      </c>
      <c r="I65" s="14">
        <f>'[1]TCE - ANEXO III - Preencher'!J74</f>
        <v>148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142.12251063829788</v>
      </c>
      <c r="Y65" s="15">
        <f>'[1]TCE - ANEXO III - Preencher'!Z74</f>
        <v>0</v>
      </c>
      <c r="Z65" s="16">
        <f t="shared" si="5"/>
        <v>142.12251063829788</v>
      </c>
      <c r="AA65" s="17" t="str">
        <f>IF('[1]TCE - ANEXO III - Preencher'!AB74="","",'[1]TCE - ANEXO III - Preencher'!AB74)</f>
        <v/>
      </c>
      <c r="AB65" s="15">
        <f t="shared" si="0"/>
        <v>291.28251063829788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ELINEIDE MARIA DE LIRA NOJOSA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44287</v>
      </c>
      <c r="H66" s="14">
        <f>'[1]TCE - ANEXO III - Preencher'!I75</f>
        <v>0</v>
      </c>
      <c r="I66" s="14">
        <f>'[1]TCE - ANEXO III - Preencher'!J75</f>
        <v>204.50880000000001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142.12251063829788</v>
      </c>
      <c r="Y66" s="15">
        <f>'[1]TCE - ANEXO III - Preencher'!Z75</f>
        <v>0</v>
      </c>
      <c r="Z66" s="16">
        <f t="shared" si="5"/>
        <v>142.12251063829788</v>
      </c>
      <c r="AA66" s="17" t="str">
        <f>IF('[1]TCE - ANEXO III - Preencher'!AB75="","",'[1]TCE - ANEXO III - Preencher'!AB75)</f>
        <v/>
      </c>
      <c r="AB66" s="15">
        <f t="shared" si="0"/>
        <v>347.79131063829789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ELIZABETE DE SOUSA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44287</v>
      </c>
      <c r="H67" s="14">
        <f>'[1]TCE - ANEXO III - Preencher'!I76</f>
        <v>0</v>
      </c>
      <c r="I67" s="14">
        <f>'[1]TCE - ANEXO III - Preencher'!J76</f>
        <v>280.95359999999999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126.92358281989362</v>
      </c>
      <c r="R67" s="15">
        <f>'[1]TCE - ANEXO III - Preencher'!S76</f>
        <v>26.4</v>
      </c>
      <c r="S67" s="16">
        <f t="shared" si="3"/>
        <v>100.52358281989362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142.12251063829788</v>
      </c>
      <c r="Y67" s="15">
        <f>'[1]TCE - ANEXO III - Preencher'!Z76</f>
        <v>0</v>
      </c>
      <c r="Z67" s="16">
        <f t="shared" si="5"/>
        <v>142.12251063829788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524.75969345819146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ELIZIETH BARATA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44287</v>
      </c>
      <c r="H68" s="14">
        <f>'[1]TCE - ANEXO III - Preencher'!I77</f>
        <v>0</v>
      </c>
      <c r="I68" s="14">
        <f>'[1]TCE - ANEXO III - Preencher'!J77</f>
        <v>151.43039999999999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317.37977365102051</v>
      </c>
      <c r="R68" s="15">
        <f>'[1]TCE - ANEXO III - Preencher'!S77</f>
        <v>66</v>
      </c>
      <c r="S68" s="16">
        <f t="shared" ref="S68:S131" si="9">Q68-R68</f>
        <v>251.37977365102051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142.12251063829788</v>
      </c>
      <c r="Y68" s="15">
        <f>'[1]TCE - ANEXO III - Preencher'!Z77</f>
        <v>0</v>
      </c>
      <c r="Z68" s="16">
        <f t="shared" ref="Z68:Z131" si="11">X68-Y68</f>
        <v>142.12251063829788</v>
      </c>
      <c r="AA68" s="17" t="str">
        <f>IF('[1]TCE - ANEXO III - Preencher'!AB77="","",'[1]TCE - ANEXO III - Preencher'!AB77)</f>
        <v/>
      </c>
      <c r="AB68" s="15">
        <f t="shared" si="6"/>
        <v>546.09268428931841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EMANOELLA MARIA RAMOS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223605</v>
      </c>
      <c r="G69" s="13">
        <f>IF('[1]TCE - ANEXO III - Preencher'!H78="","",'[1]TCE - ANEXO III - Preencher'!H78)</f>
        <v>44287</v>
      </c>
      <c r="H69" s="14">
        <f>'[1]TCE - ANEXO III - Preencher'!I78</f>
        <v>0</v>
      </c>
      <c r="I69" s="14">
        <f>'[1]TCE - ANEXO III - Preencher'!J78</f>
        <v>242.6968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2.44</v>
      </c>
      <c r="O69" s="15">
        <f>'[1]TCE - ANEXO III - Preencher'!P78</f>
        <v>0</v>
      </c>
      <c r="P69" s="16">
        <f t="shared" si="8"/>
        <v>2.44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142.12251063829788</v>
      </c>
      <c r="Y69" s="15">
        <f>'[1]TCE - ANEXO III - Preencher'!Z78</f>
        <v>0</v>
      </c>
      <c r="Z69" s="16">
        <f t="shared" si="11"/>
        <v>142.12251063829788</v>
      </c>
      <c r="AA69" s="17" t="str">
        <f>IF('[1]TCE - ANEXO III - Preencher'!AB78="","",'[1]TCE - ANEXO III - Preencher'!AB78)</f>
        <v/>
      </c>
      <c r="AB69" s="15">
        <f t="shared" si="6"/>
        <v>387.25931063829785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EMANUELLI EVELYN SOARES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521130</v>
      </c>
      <c r="G70" s="13">
        <f>IF('[1]TCE - ANEXO III - Preencher'!H79="","",'[1]TCE - ANEXO III - Preencher'!H79)</f>
        <v>44287</v>
      </c>
      <c r="H70" s="14">
        <f>'[1]TCE - ANEXO III - Preencher'!I79</f>
        <v>0</v>
      </c>
      <c r="I70" s="14">
        <f>'[1]TCE - ANEXO III - Preencher'!J79</f>
        <v>139.19999999999999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158.68988682551026</v>
      </c>
      <c r="R70" s="15">
        <f>'[1]TCE - ANEXO III - Preencher'!S79</f>
        <v>66</v>
      </c>
      <c r="S70" s="16">
        <f t="shared" si="9"/>
        <v>92.689886825510257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142.12251063829788</v>
      </c>
      <c r="Y70" s="15">
        <f>'[1]TCE - ANEXO III - Preencher'!Z79</f>
        <v>0</v>
      </c>
      <c r="Z70" s="16">
        <f t="shared" si="11"/>
        <v>142.12251063829788</v>
      </c>
      <c r="AA70" s="17" t="str">
        <f>IF('[1]TCE - ANEXO III - Preencher'!AB79="","",'[1]TCE - ANEXO III - Preencher'!AB79)</f>
        <v/>
      </c>
      <c r="AB70" s="15">
        <f t="shared" si="6"/>
        <v>375.17239746380812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ENIVI ALIK DE BARROS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521130</v>
      </c>
      <c r="G71" s="13">
        <f>IF('[1]TCE - ANEXO III - Preencher'!H80="","",'[1]TCE - ANEXO III - Preencher'!H80)</f>
        <v>44287</v>
      </c>
      <c r="H71" s="14">
        <f>'[1]TCE - ANEXO III - Preencher'!I80</f>
        <v>0</v>
      </c>
      <c r="I71" s="14">
        <f>'[1]TCE - ANEXO III - Preencher'!J80</f>
        <v>176.72319999999999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317.37977365102051</v>
      </c>
      <c r="R71" s="15">
        <f>'[1]TCE - ANEXO III - Preencher'!S80</f>
        <v>66</v>
      </c>
      <c r="S71" s="16">
        <f t="shared" si="9"/>
        <v>251.37977365102051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142.12251063829788</v>
      </c>
      <c r="Y71" s="15">
        <f>'[1]TCE - ANEXO III - Preencher'!Z80</f>
        <v>0</v>
      </c>
      <c r="Z71" s="16">
        <f t="shared" si="11"/>
        <v>142.12251063829788</v>
      </c>
      <c r="AA71" s="17" t="str">
        <f>IF('[1]TCE - ANEXO III - Preencher'!AB80="","",'[1]TCE - ANEXO III - Preencher'!AB80)</f>
        <v/>
      </c>
      <c r="AB71" s="15">
        <f t="shared" si="6"/>
        <v>571.38548428931836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EPAMELA SULAMITA VITOR DE CARVALHO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223605</v>
      </c>
      <c r="G72" s="13">
        <f>IF('[1]TCE - ANEXO III - Preencher'!H81="","",'[1]TCE - ANEXO III - Preencher'!H81)</f>
        <v>44287</v>
      </c>
      <c r="H72" s="14">
        <f>'[1]TCE - ANEXO III - Preencher'!I81</f>
        <v>0</v>
      </c>
      <c r="I72" s="14">
        <f>'[1]TCE - ANEXO III - Preencher'!J81</f>
        <v>266.34960000000001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2.44</v>
      </c>
      <c r="O72" s="15">
        <f>'[1]TCE - ANEXO III - Preencher'!P81</f>
        <v>0</v>
      </c>
      <c r="P72" s="16">
        <f t="shared" si="8"/>
        <v>2.44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142.12251063829788</v>
      </c>
      <c r="Y72" s="15">
        <f>'[1]TCE - ANEXO III - Preencher'!Z81</f>
        <v>0</v>
      </c>
      <c r="Z72" s="16">
        <f t="shared" si="11"/>
        <v>142.12251063829788</v>
      </c>
      <c r="AA72" s="17" t="str">
        <f>IF('[1]TCE - ANEXO III - Preencher'!AB81="","",'[1]TCE - ANEXO III - Preencher'!AB81)</f>
        <v/>
      </c>
      <c r="AB72" s="15">
        <f t="shared" si="6"/>
        <v>410.91211063829792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ERIKA MACEDO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223605</v>
      </c>
      <c r="G73" s="13">
        <f>IF('[1]TCE - ANEXO III - Preencher'!H82="","",'[1]TCE - ANEXO III - Preencher'!H82)</f>
        <v>44287</v>
      </c>
      <c r="H73" s="14">
        <f>'[1]TCE - ANEXO III - Preencher'!I82</f>
        <v>0</v>
      </c>
      <c r="I73" s="14">
        <f>'[1]TCE - ANEXO III - Preencher'!J82</f>
        <v>300.17439999999999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2.44</v>
      </c>
      <c r="O73" s="15">
        <f>'[1]TCE - ANEXO III - Preencher'!P82</f>
        <v>0</v>
      </c>
      <c r="P73" s="16">
        <f t="shared" si="8"/>
        <v>2.44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142.12251063829788</v>
      </c>
      <c r="Y73" s="15">
        <f>'[1]TCE - ANEXO III - Preencher'!Z82</f>
        <v>0</v>
      </c>
      <c r="Z73" s="16">
        <f t="shared" si="11"/>
        <v>142.12251063829788</v>
      </c>
      <c r="AA73" s="17" t="str">
        <f>IF('[1]TCE - ANEXO III - Preencher'!AB82="","",'[1]TCE - ANEXO III - Preencher'!AB82)</f>
        <v/>
      </c>
      <c r="AB73" s="15">
        <f t="shared" si="6"/>
        <v>444.7369106382979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ERIKA MARIA DE OLIVEIRA MAIA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44287</v>
      </c>
      <c r="H74" s="14">
        <f>'[1]TCE - ANEXO III - Preencher'!I83</f>
        <v>0</v>
      </c>
      <c r="I74" s="14">
        <f>'[1]TCE - ANEXO III - Preencher'!J83</f>
        <v>394.78559999999999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2.44</v>
      </c>
      <c r="O74" s="15">
        <f>'[1]TCE - ANEXO III - Preencher'!P83</f>
        <v>0</v>
      </c>
      <c r="P74" s="16">
        <f t="shared" si="8"/>
        <v>2.44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142.12251063829788</v>
      </c>
      <c r="Y74" s="15">
        <f>'[1]TCE - ANEXO III - Preencher'!Z83</f>
        <v>0</v>
      </c>
      <c r="Z74" s="16">
        <f t="shared" si="11"/>
        <v>142.12251063829788</v>
      </c>
      <c r="AA74" s="17" t="str">
        <f>IF('[1]TCE - ANEXO III - Preencher'!AB83="","",'[1]TCE - ANEXO III - Preencher'!AB83)</f>
        <v/>
      </c>
      <c r="AB74" s="15">
        <f t="shared" si="6"/>
        <v>539.34811063829784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EVELINA RECAMONDE DIAS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223605</v>
      </c>
      <c r="G75" s="13">
        <f>IF('[1]TCE - ANEXO III - Preencher'!H84="","",'[1]TCE - ANEXO III - Preencher'!H84)</f>
        <v>44287</v>
      </c>
      <c r="H75" s="14">
        <f>'[1]TCE - ANEXO III - Preencher'!I84</f>
        <v>0</v>
      </c>
      <c r="I75" s="14">
        <f>'[1]TCE - ANEXO III - Preencher'!J84</f>
        <v>226.90960000000001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2.44</v>
      </c>
      <c r="O75" s="15">
        <f>'[1]TCE - ANEXO III - Preencher'!P84</f>
        <v>0</v>
      </c>
      <c r="P75" s="16">
        <f t="shared" si="8"/>
        <v>2.44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142.12251063829788</v>
      </c>
      <c r="Y75" s="15">
        <f>'[1]TCE - ANEXO III - Preencher'!Z84</f>
        <v>0</v>
      </c>
      <c r="Z75" s="16">
        <f t="shared" si="11"/>
        <v>142.12251063829788</v>
      </c>
      <c r="AA75" s="17" t="str">
        <f>IF('[1]TCE - ANEXO III - Preencher'!AB84="","",'[1]TCE - ANEXO III - Preencher'!AB84)</f>
        <v/>
      </c>
      <c r="AB75" s="15">
        <f t="shared" si="6"/>
        <v>371.47211063829786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EVERSON WENDEL DE ARAUJO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515110</v>
      </c>
      <c r="G76" s="13">
        <f>IF('[1]TCE - ANEXO III - Preencher'!H85="","",'[1]TCE - ANEXO III - Preencher'!H85)</f>
        <v>44287</v>
      </c>
      <c r="H76" s="14">
        <f>'[1]TCE - ANEXO III - Preencher'!I85</f>
        <v>0</v>
      </c>
      <c r="I76" s="14">
        <f>'[1]TCE - ANEXO III - Preencher'!J85</f>
        <v>139.19999999999999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317.37977365102051</v>
      </c>
      <c r="R76" s="15">
        <f>'[1]TCE - ANEXO III - Preencher'!S85</f>
        <v>66</v>
      </c>
      <c r="S76" s="16">
        <f t="shared" si="9"/>
        <v>251.37977365102051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142.12251063829788</v>
      </c>
      <c r="Y76" s="15">
        <f>'[1]TCE - ANEXO III - Preencher'!Z85</f>
        <v>0</v>
      </c>
      <c r="Z76" s="16">
        <f t="shared" si="11"/>
        <v>142.12251063829788</v>
      </c>
      <c r="AA76" s="17" t="str">
        <f>IF('[1]TCE - ANEXO III - Preencher'!AB85="","",'[1]TCE - ANEXO III - Preencher'!AB85)</f>
        <v/>
      </c>
      <c r="AB76" s="15">
        <f t="shared" si="6"/>
        <v>533.86228428931838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EZEQUIEL SILVA DE SANTANA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515110</v>
      </c>
      <c r="G77" s="13">
        <f>IF('[1]TCE - ANEXO III - Preencher'!H86="","",'[1]TCE - ANEXO III - Preencher'!H86)</f>
        <v>44287</v>
      </c>
      <c r="H77" s="14">
        <f>'[1]TCE - ANEXO III - Preencher'!I86</f>
        <v>0</v>
      </c>
      <c r="I77" s="14">
        <f>'[1]TCE - ANEXO III - Preencher'!J86</f>
        <v>156.27359999999999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349.02467776871754</v>
      </c>
      <c r="R77" s="15">
        <f>'[1]TCE - ANEXO III - Preencher'!S86</f>
        <v>66</v>
      </c>
      <c r="S77" s="16">
        <f t="shared" si="9"/>
        <v>283.02467776871754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142.12251063829788</v>
      </c>
      <c r="Y77" s="15">
        <f>'[1]TCE - ANEXO III - Preencher'!Z86</f>
        <v>0</v>
      </c>
      <c r="Z77" s="16">
        <f t="shared" si="11"/>
        <v>142.12251063829788</v>
      </c>
      <c r="AA77" s="17" t="str">
        <f>IF('[1]TCE - ANEXO III - Preencher'!AB86="","",'[1]TCE - ANEXO III - Preencher'!AB86)</f>
        <v/>
      </c>
      <c r="AB77" s="15">
        <f t="shared" si="6"/>
        <v>582.58078840701535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FABIANA MORAES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44287</v>
      </c>
      <c r="H78" s="14">
        <f>'[1]TCE - ANEXO III - Preencher'!I87</f>
        <v>0</v>
      </c>
      <c r="I78" s="14">
        <f>'[1]TCE - ANEXO III - Preencher'!J87</f>
        <v>156.13040000000001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317.37977365102051</v>
      </c>
      <c r="R78" s="15">
        <f>'[1]TCE - ANEXO III - Preencher'!S87</f>
        <v>60.95</v>
      </c>
      <c r="S78" s="16">
        <f t="shared" si="9"/>
        <v>256.42977365102053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142.12251063829788</v>
      </c>
      <c r="Y78" s="15">
        <f>'[1]TCE - ANEXO III - Preencher'!Z87</f>
        <v>0</v>
      </c>
      <c r="Z78" s="16">
        <f t="shared" si="11"/>
        <v>142.12251063829788</v>
      </c>
      <c r="AA78" s="17" t="str">
        <f>IF('[1]TCE - ANEXO III - Preencher'!AB87="","",'[1]TCE - ANEXO III - Preencher'!AB87)</f>
        <v/>
      </c>
      <c r="AB78" s="15">
        <f t="shared" si="6"/>
        <v>555.84268428931841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FABIO ANTONIO DA SILVA FILHO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515110</v>
      </c>
      <c r="G79" s="13">
        <f>IF('[1]TCE - ANEXO III - Preencher'!H88="","",'[1]TCE - ANEXO III - Preencher'!H88)</f>
        <v>44287</v>
      </c>
      <c r="H79" s="14">
        <f>'[1]TCE - ANEXO III - Preencher'!I88</f>
        <v>0</v>
      </c>
      <c r="I79" s="14">
        <f>'[1]TCE - ANEXO III - Preencher'!J88</f>
        <v>172.47919999999999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142.12251063829788</v>
      </c>
      <c r="Y79" s="15">
        <f>'[1]TCE - ANEXO III - Preencher'!Z88</f>
        <v>0</v>
      </c>
      <c r="Z79" s="16">
        <f t="shared" si="11"/>
        <v>142.12251063829788</v>
      </c>
      <c r="AA79" s="17" t="str">
        <f>IF('[1]TCE - ANEXO III - Preencher'!AB88="","",'[1]TCE - ANEXO III - Preencher'!AB88)</f>
        <v/>
      </c>
      <c r="AB79" s="15">
        <f t="shared" si="6"/>
        <v>315.76171063829787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FABIOLA KARINE BATISTA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223605</v>
      </c>
      <c r="G80" s="13">
        <f>IF('[1]TCE - ANEXO III - Preencher'!H89="","",'[1]TCE - ANEXO III - Preencher'!H89)</f>
        <v>44287</v>
      </c>
      <c r="H80" s="14">
        <f>'[1]TCE - ANEXO III - Preencher'!I89</f>
        <v>0</v>
      </c>
      <c r="I80" s="14">
        <f>'[1]TCE - ANEXO III - Preencher'!J89</f>
        <v>237.79040000000001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2.44</v>
      </c>
      <c r="O80" s="15">
        <f>'[1]TCE - ANEXO III - Preencher'!P89</f>
        <v>0</v>
      </c>
      <c r="P80" s="16">
        <f t="shared" si="8"/>
        <v>2.44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142.12251063829788</v>
      </c>
      <c r="Y80" s="15">
        <f>'[1]TCE - ANEXO III - Preencher'!Z89</f>
        <v>0</v>
      </c>
      <c r="Z80" s="16">
        <f t="shared" si="11"/>
        <v>142.12251063829788</v>
      </c>
      <c r="AA80" s="17" t="str">
        <f>IF('[1]TCE - ANEXO III - Preencher'!AB89="","",'[1]TCE - ANEXO III - Preencher'!AB89)</f>
        <v/>
      </c>
      <c r="AB80" s="15">
        <f t="shared" si="6"/>
        <v>382.35291063829789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FERNANDA SIMONE BELO DE SIQUEIRA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44287</v>
      </c>
      <c r="H81" s="14">
        <f>'[1]TCE - ANEXO III - Preencher'!I90</f>
        <v>0</v>
      </c>
      <c r="I81" s="14">
        <f>'[1]TCE - ANEXO III - Preencher'!J90</f>
        <v>376.93759999999997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2.44</v>
      </c>
      <c r="O81" s="15">
        <f>'[1]TCE - ANEXO III - Preencher'!P90</f>
        <v>0</v>
      </c>
      <c r="P81" s="16">
        <f t="shared" si="8"/>
        <v>2.44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142.12251063829788</v>
      </c>
      <c r="Y81" s="15">
        <f>'[1]TCE - ANEXO III - Preencher'!Z90</f>
        <v>0</v>
      </c>
      <c r="Z81" s="16">
        <f t="shared" si="11"/>
        <v>142.12251063829788</v>
      </c>
      <c r="AA81" s="17" t="str">
        <f>IF('[1]TCE - ANEXO III - Preencher'!AB90="","",'[1]TCE - ANEXO III - Preencher'!AB90)</f>
        <v/>
      </c>
      <c r="AB81" s="15">
        <f t="shared" si="6"/>
        <v>521.50011063829788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FLAVIA ELIZABETE LOURENCO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44287</v>
      </c>
      <c r="H82" s="14">
        <f>'[1]TCE - ANEXO III - Preencher'!I91</f>
        <v>0</v>
      </c>
      <c r="I82" s="14">
        <f>'[1]TCE - ANEXO III - Preencher'!J91</f>
        <v>155.97999999999999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1.1599999999999999</v>
      </c>
      <c r="O82" s="15">
        <f>'[1]TCE - ANEXO III - Preencher'!P91</f>
        <v>0</v>
      </c>
      <c r="P82" s="16">
        <f t="shared" si="8"/>
        <v>1.1599999999999999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142.12251063829788</v>
      </c>
      <c r="Y82" s="15">
        <f>'[1]TCE - ANEXO III - Preencher'!Z91</f>
        <v>0</v>
      </c>
      <c r="Z82" s="16">
        <f t="shared" si="11"/>
        <v>142.12251063829788</v>
      </c>
      <c r="AA82" s="17" t="str">
        <f>IF('[1]TCE - ANEXO III - Preencher'!AB91="","",'[1]TCE - ANEXO III - Preencher'!AB91)</f>
        <v/>
      </c>
      <c r="AB82" s="15">
        <f t="shared" si="6"/>
        <v>299.26251063829784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FLAVIA SALGADO RODRIGUES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44287</v>
      </c>
      <c r="H83" s="14">
        <f>'[1]TCE - ANEXO III - Preencher'!I92</f>
        <v>0</v>
      </c>
      <c r="I83" s="14">
        <f>'[1]TCE - ANEXO III - Preencher'!J92</f>
        <v>268.25839999999999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2.44</v>
      </c>
      <c r="O83" s="15">
        <f>'[1]TCE - ANEXO III - Preencher'!P92</f>
        <v>0</v>
      </c>
      <c r="P83" s="16">
        <f t="shared" si="8"/>
        <v>2.44</v>
      </c>
      <c r="Q83" s="15">
        <f>'[1]TCE - ANEXO III - Preencher'!R92</f>
        <v>186.69279430562068</v>
      </c>
      <c r="R83" s="15">
        <f>'[1]TCE - ANEXO III - Preencher'!S92</f>
        <v>95.79</v>
      </c>
      <c r="S83" s="16">
        <f t="shared" si="9"/>
        <v>90.902794305620674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142.12251063829788</v>
      </c>
      <c r="Y83" s="15">
        <f>'[1]TCE - ANEXO III - Preencher'!Z92</f>
        <v>0</v>
      </c>
      <c r="Z83" s="16">
        <f t="shared" si="11"/>
        <v>142.12251063829788</v>
      </c>
      <c r="AA83" s="17" t="str">
        <f>IF('[1]TCE - ANEXO III - Preencher'!AB92="","",'[1]TCE - ANEXO III - Preencher'!AB92)</f>
        <v/>
      </c>
      <c r="AB83" s="15">
        <f t="shared" si="6"/>
        <v>503.72370494391851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FRANCISCA SILVA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44287</v>
      </c>
      <c r="H84" s="14">
        <f>'[1]TCE - ANEXO III - Preencher'!I93</f>
        <v>0</v>
      </c>
      <c r="I84" s="14">
        <f>'[1]TCE - ANEXO III - Preencher'!J93</f>
        <v>207.86879999999999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142.12251063829788</v>
      </c>
      <c r="Y84" s="15">
        <f>'[1]TCE - ANEXO III - Preencher'!Z93</f>
        <v>0</v>
      </c>
      <c r="Z84" s="16">
        <f t="shared" si="11"/>
        <v>142.12251063829788</v>
      </c>
      <c r="AA84" s="17" t="str">
        <f>IF('[1]TCE - ANEXO III - Preencher'!AB93="","",'[1]TCE - ANEXO III - Preencher'!AB93)</f>
        <v/>
      </c>
      <c r="AB84" s="15">
        <f t="shared" si="6"/>
        <v>351.1513106382979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FRANCISCO DE ASSIS LIMA BRITO XERITA MAUX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223605</v>
      </c>
      <c r="G85" s="13">
        <f>IF('[1]TCE - ANEXO III - Preencher'!H94="","",'[1]TCE - ANEXO III - Preencher'!H94)</f>
        <v>44287</v>
      </c>
      <c r="H85" s="14">
        <f>'[1]TCE - ANEXO III - Preencher'!I94</f>
        <v>0</v>
      </c>
      <c r="I85" s="14">
        <f>'[1]TCE - ANEXO III - Preencher'!J94</f>
        <v>231.1344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2.44</v>
      </c>
      <c r="O85" s="15">
        <f>'[1]TCE - ANEXO III - Preencher'!P94</f>
        <v>0</v>
      </c>
      <c r="P85" s="16">
        <f t="shared" si="8"/>
        <v>2.44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142.12251063829788</v>
      </c>
      <c r="Y85" s="15">
        <f>'[1]TCE - ANEXO III - Preencher'!Z94</f>
        <v>0</v>
      </c>
      <c r="Z85" s="16">
        <f t="shared" si="11"/>
        <v>142.12251063829788</v>
      </c>
      <c r="AA85" s="17" t="str">
        <f>IF('[1]TCE - ANEXO III - Preencher'!AB94="","",'[1]TCE - ANEXO III - Preencher'!AB94)</f>
        <v/>
      </c>
      <c r="AB85" s="15">
        <f t="shared" si="6"/>
        <v>375.69691063829788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GABRIELA AVELINO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223710</v>
      </c>
      <c r="G86" s="13">
        <f>IF('[1]TCE - ANEXO III - Preencher'!H95="","",'[1]TCE - ANEXO III - Preencher'!H95)</f>
        <v>44287</v>
      </c>
      <c r="H86" s="14">
        <f>'[1]TCE - ANEXO III - Preencher'!I95</f>
        <v>0</v>
      </c>
      <c r="I86" s="14">
        <f>'[1]TCE - ANEXO III - Preencher'!J95</f>
        <v>355.43200000000002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142.12251063829788</v>
      </c>
      <c r="Y86" s="15">
        <f>'[1]TCE - ANEXO III - Preencher'!Z95</f>
        <v>0</v>
      </c>
      <c r="Z86" s="16">
        <f t="shared" si="11"/>
        <v>142.12251063829788</v>
      </c>
      <c r="AA86" s="17" t="str">
        <f>IF('[1]TCE - ANEXO III - Preencher'!AB95="","",'[1]TCE - ANEXO III - Preencher'!AB95)</f>
        <v/>
      </c>
      <c r="AB86" s="15">
        <f t="shared" si="6"/>
        <v>498.71451063829795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GABRIELA BARBOSA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44287</v>
      </c>
      <c r="H87" s="14">
        <f>'[1]TCE - ANEXO III - Preencher'!I96</f>
        <v>0</v>
      </c>
      <c r="I87" s="14">
        <f>'[1]TCE - ANEXO III - Preencher'!J96</f>
        <v>158.61439999999999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317.37977365102051</v>
      </c>
      <c r="R87" s="15">
        <f>'[1]TCE - ANEXO III - Preencher'!S96</f>
        <v>60.45</v>
      </c>
      <c r="S87" s="16">
        <f t="shared" si="9"/>
        <v>256.92977365102053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142.12251063829788</v>
      </c>
      <c r="Y87" s="15">
        <f>'[1]TCE - ANEXO III - Preencher'!Z96</f>
        <v>0</v>
      </c>
      <c r="Z87" s="16">
        <f t="shared" si="11"/>
        <v>142.12251063829788</v>
      </c>
      <c r="AA87" s="17" t="str">
        <f>IF('[1]TCE - ANEXO III - Preencher'!AB96="","",'[1]TCE - ANEXO III - Preencher'!AB96)</f>
        <v/>
      </c>
      <c r="AB87" s="15">
        <f t="shared" si="6"/>
        <v>558.82668428931834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GABRIELA KARLA OLIVEIRA BARRETO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223605</v>
      </c>
      <c r="G88" s="13">
        <f>IF('[1]TCE - ANEXO III - Preencher'!H97="","",'[1]TCE - ANEXO III - Preencher'!H97)</f>
        <v>44287</v>
      </c>
      <c r="H88" s="14">
        <f>'[1]TCE - ANEXO III - Preencher'!I97</f>
        <v>0</v>
      </c>
      <c r="I88" s="14">
        <f>'[1]TCE - ANEXO III - Preencher'!J97</f>
        <v>258.57760000000002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2.44</v>
      </c>
      <c r="O88" s="15">
        <f>'[1]TCE - ANEXO III - Preencher'!P97</f>
        <v>0</v>
      </c>
      <c r="P88" s="16">
        <f t="shared" si="8"/>
        <v>2.44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142.12251063829788</v>
      </c>
      <c r="Y88" s="15">
        <f>'[1]TCE - ANEXO III - Preencher'!Z97</f>
        <v>0</v>
      </c>
      <c r="Z88" s="16">
        <f t="shared" si="11"/>
        <v>142.12251063829788</v>
      </c>
      <c r="AA88" s="17" t="str">
        <f>IF('[1]TCE - ANEXO III - Preencher'!AB97="","",'[1]TCE - ANEXO III - Preencher'!AB97)</f>
        <v/>
      </c>
      <c r="AB88" s="15">
        <f t="shared" si="6"/>
        <v>403.14011063829787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GABRIELLA YANDRA FERNANDES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223710</v>
      </c>
      <c r="G89" s="13">
        <f>IF('[1]TCE - ANEXO III - Preencher'!H98="","",'[1]TCE - ANEXO III - Preencher'!H98)</f>
        <v>44287</v>
      </c>
      <c r="H89" s="14">
        <f>'[1]TCE - ANEXO III - Preencher'!I98</f>
        <v>0</v>
      </c>
      <c r="I89" s="14">
        <f>'[1]TCE - ANEXO III - Preencher'!J98</f>
        <v>320.3184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142.12251063829788</v>
      </c>
      <c r="Y89" s="15">
        <f>'[1]TCE - ANEXO III - Preencher'!Z98</f>
        <v>0</v>
      </c>
      <c r="Z89" s="16">
        <f t="shared" si="11"/>
        <v>142.12251063829788</v>
      </c>
      <c r="AA89" s="17" t="str">
        <f>IF('[1]TCE - ANEXO III - Preencher'!AB98="","",'[1]TCE - ANEXO III - Preencher'!AB98)</f>
        <v/>
      </c>
      <c r="AB89" s="15">
        <f t="shared" si="6"/>
        <v>463.60091063829793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GEANE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515205</v>
      </c>
      <c r="G90" s="13">
        <f>IF('[1]TCE - ANEXO III - Preencher'!H99="","",'[1]TCE - ANEXO III - Preencher'!H99)</f>
        <v>44287</v>
      </c>
      <c r="H90" s="14">
        <f>'[1]TCE - ANEXO III - Preencher'!I99</f>
        <v>0</v>
      </c>
      <c r="I90" s="14">
        <f>'[1]TCE - ANEXO III - Preencher'!J99</f>
        <v>51.039200000000001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130.1406798497618</v>
      </c>
      <c r="R90" s="15">
        <f>'[1]TCE - ANEXO III - Preencher'!S99</f>
        <v>24.2</v>
      </c>
      <c r="S90" s="16">
        <f t="shared" si="9"/>
        <v>105.94067984976179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142.12251063829788</v>
      </c>
      <c r="Y90" s="15">
        <f>'[1]TCE - ANEXO III - Preencher'!Z99</f>
        <v>0</v>
      </c>
      <c r="Z90" s="16">
        <f t="shared" si="11"/>
        <v>142.12251063829788</v>
      </c>
      <c r="AA90" s="17" t="str">
        <f>IF('[1]TCE - ANEXO III - Preencher'!AB99="","",'[1]TCE - ANEXO III - Preencher'!AB99)</f>
        <v/>
      </c>
      <c r="AB90" s="15">
        <f t="shared" si="6"/>
        <v>300.26239048805968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GERSON CARDOSO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44287</v>
      </c>
      <c r="H91" s="14">
        <f>'[1]TCE - ANEXO III - Preencher'!I100</f>
        <v>0</v>
      </c>
      <c r="I91" s="14">
        <f>'[1]TCE - ANEXO III - Preencher'!J100</f>
        <v>164.54560000000001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275.37541243085485</v>
      </c>
      <c r="R91" s="15">
        <f>'[1]TCE - ANEXO III - Preencher'!S100</f>
        <v>66</v>
      </c>
      <c r="S91" s="16">
        <f t="shared" si="9"/>
        <v>209.37541243085485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142.12251063829788</v>
      </c>
      <c r="Y91" s="15">
        <f>'[1]TCE - ANEXO III - Preencher'!Z100</f>
        <v>0</v>
      </c>
      <c r="Z91" s="16">
        <f t="shared" si="11"/>
        <v>142.12251063829788</v>
      </c>
      <c r="AA91" s="17" t="str">
        <f>IF('[1]TCE - ANEXO III - Preencher'!AB100="","",'[1]TCE - ANEXO III - Preencher'!AB100)</f>
        <v/>
      </c>
      <c r="AB91" s="15">
        <f t="shared" si="6"/>
        <v>517.20352306915277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GIBSON DE SOUZA LOBO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411010</v>
      </c>
      <c r="G92" s="13">
        <f>IF('[1]TCE - ANEXO III - Preencher'!H101="","",'[1]TCE - ANEXO III - Preencher'!H101)</f>
        <v>44287</v>
      </c>
      <c r="H92" s="14">
        <f>'[1]TCE - ANEXO III - Preencher'!I101</f>
        <v>0</v>
      </c>
      <c r="I92" s="14">
        <f>'[1]TCE - ANEXO III - Preencher'!J101</f>
        <v>123.2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142.12251063829788</v>
      </c>
      <c r="Y92" s="15">
        <f>'[1]TCE - ANEXO III - Preencher'!Z101</f>
        <v>0</v>
      </c>
      <c r="Z92" s="16">
        <f t="shared" si="11"/>
        <v>142.12251063829788</v>
      </c>
      <c r="AA92" s="17" t="str">
        <f>IF('[1]TCE - ANEXO III - Preencher'!AB101="","",'[1]TCE - ANEXO III - Preencher'!AB101)</f>
        <v/>
      </c>
      <c r="AB92" s="15">
        <f t="shared" si="6"/>
        <v>266.48251063829787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GIRLAINE DE LIMA BISPO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44287</v>
      </c>
      <c r="H93" s="14">
        <f>'[1]TCE - ANEXO III - Preencher'!I102</f>
        <v>0</v>
      </c>
      <c r="I93" s="14">
        <f>'[1]TCE - ANEXO III - Preencher'!J102</f>
        <v>142.72800000000001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0</v>
      </c>
      <c r="R93" s="15">
        <f>'[1]TCE - ANEXO III - Preencher'!S102</f>
        <v>63.8</v>
      </c>
      <c r="S93" s="16">
        <f t="shared" si="9"/>
        <v>-63.8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142.12251063829788</v>
      </c>
      <c r="Y93" s="15">
        <f>'[1]TCE - ANEXO III - Preencher'!Z102</f>
        <v>0</v>
      </c>
      <c r="Z93" s="16">
        <f t="shared" si="11"/>
        <v>142.12251063829788</v>
      </c>
      <c r="AA93" s="17" t="str">
        <f>IF('[1]TCE - ANEXO III - Preencher'!AB102="","",'[1]TCE - ANEXO III - Preencher'!AB102)</f>
        <v/>
      </c>
      <c r="AB93" s="15">
        <f t="shared" si="6"/>
        <v>222.21051063829788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GISLAINE SILVA DE ALCANTARA SIMOES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44287</v>
      </c>
      <c r="H94" s="14">
        <f>'[1]TCE - ANEXO III - Preencher'!I103</f>
        <v>0</v>
      </c>
      <c r="I94" s="14">
        <f>'[1]TCE - ANEXO III - Preencher'!J103</f>
        <v>367.58479999999997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2.44</v>
      </c>
      <c r="O94" s="15">
        <f>'[1]TCE - ANEXO III - Preencher'!P103</f>
        <v>0</v>
      </c>
      <c r="P94" s="16">
        <f t="shared" si="8"/>
        <v>2.44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142.12251063829788</v>
      </c>
      <c r="Y94" s="15">
        <f>'[1]TCE - ANEXO III - Preencher'!Z103</f>
        <v>0</v>
      </c>
      <c r="Z94" s="16">
        <f t="shared" si="11"/>
        <v>142.12251063829788</v>
      </c>
      <c r="AA94" s="17" t="str">
        <f>IF('[1]TCE - ANEXO III - Preencher'!AB103="","",'[1]TCE - ANEXO III - Preencher'!AB103)</f>
        <v/>
      </c>
      <c r="AB94" s="15">
        <f t="shared" si="6"/>
        <v>512.14731063829788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GIZILANE DUARTE BRITO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44287</v>
      </c>
      <c r="H95" s="14">
        <f>'[1]TCE - ANEXO III - Preencher'!I104</f>
        <v>0</v>
      </c>
      <c r="I95" s="14">
        <f>'[1]TCE - ANEXO III - Preencher'!J104</f>
        <v>244.048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634.75954730204103</v>
      </c>
      <c r="R95" s="15">
        <f>'[1]TCE - ANEXO III - Preencher'!S104</f>
        <v>63.8</v>
      </c>
      <c r="S95" s="16">
        <f t="shared" si="9"/>
        <v>570.95954730204107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142.12251063829788</v>
      </c>
      <c r="Y95" s="15">
        <f>'[1]TCE - ANEXO III - Preencher'!Z104</f>
        <v>0</v>
      </c>
      <c r="Z95" s="16">
        <f t="shared" si="11"/>
        <v>142.12251063829788</v>
      </c>
      <c r="AA95" s="17" t="str">
        <f>IF('[1]TCE - ANEXO III - Preencher'!AB104="","",'[1]TCE - ANEXO III - Preencher'!AB104)</f>
        <v/>
      </c>
      <c r="AB95" s="15">
        <f t="shared" si="6"/>
        <v>958.2900579403389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GLADYSTON GYDIONE BEZERRA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44287</v>
      </c>
      <c r="H96" s="14">
        <f>'[1]TCE - ANEXO III - Preencher'!I105</f>
        <v>0</v>
      </c>
      <c r="I96" s="14">
        <f>'[1]TCE - ANEXO III - Preencher'!J105</f>
        <v>356.99520000000001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2.44</v>
      </c>
      <c r="O96" s="15">
        <f>'[1]TCE - ANEXO III - Preencher'!P105</f>
        <v>0</v>
      </c>
      <c r="P96" s="16">
        <f t="shared" si="8"/>
        <v>2.44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142.12251063829788</v>
      </c>
      <c r="Y96" s="15">
        <f>'[1]TCE - ANEXO III - Preencher'!Z105</f>
        <v>0</v>
      </c>
      <c r="Z96" s="16">
        <f t="shared" si="11"/>
        <v>142.12251063829788</v>
      </c>
      <c r="AA96" s="17" t="str">
        <f>IF('[1]TCE - ANEXO III - Preencher'!AB105="","",'[1]TCE - ANEXO III - Preencher'!AB105)</f>
        <v/>
      </c>
      <c r="AB96" s="15">
        <f t="shared" si="6"/>
        <v>501.55771063829786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GLAUCE MORAES SALES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223605</v>
      </c>
      <c r="G97" s="13">
        <f>IF('[1]TCE - ANEXO III - Preencher'!H106="","",'[1]TCE - ANEXO III - Preencher'!H106)</f>
        <v>44287</v>
      </c>
      <c r="H97" s="14">
        <f>'[1]TCE - ANEXO III - Preencher'!I106</f>
        <v>0</v>
      </c>
      <c r="I97" s="14">
        <f>'[1]TCE - ANEXO III - Preencher'!J106</f>
        <v>224.21039999999999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2.44</v>
      </c>
      <c r="O97" s="15">
        <f>'[1]TCE - ANEXO III - Preencher'!P106</f>
        <v>0</v>
      </c>
      <c r="P97" s="16">
        <f t="shared" si="8"/>
        <v>2.44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142.12251063829788</v>
      </c>
      <c r="Y97" s="15">
        <f>'[1]TCE - ANEXO III - Preencher'!Z106</f>
        <v>0</v>
      </c>
      <c r="Z97" s="16">
        <f t="shared" si="11"/>
        <v>142.12251063829788</v>
      </c>
      <c r="AA97" s="17" t="str">
        <f>IF('[1]TCE - ANEXO III - Preencher'!AB106="","",'[1]TCE - ANEXO III - Preencher'!AB106)</f>
        <v/>
      </c>
      <c r="AB97" s="15">
        <f t="shared" si="6"/>
        <v>368.77291063829784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GLEIDE MARIA DA SILVA RAMOS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44287</v>
      </c>
      <c r="H98" s="14">
        <f>'[1]TCE - ANEXO III - Preencher'!I107</f>
        <v>0</v>
      </c>
      <c r="I98" s="14">
        <f>'[1]TCE - ANEXO III - Preencher'!J107</f>
        <v>207.77119999999999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349.02467776871754</v>
      </c>
      <c r="R98" s="15">
        <f>'[1]TCE - ANEXO III - Preencher'!S107</f>
        <v>0</v>
      </c>
      <c r="S98" s="16">
        <f t="shared" si="9"/>
        <v>349.02467776871754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142.12251063829788</v>
      </c>
      <c r="Y98" s="15">
        <f>'[1]TCE - ANEXO III - Preencher'!Z107</f>
        <v>0</v>
      </c>
      <c r="Z98" s="16">
        <f t="shared" si="11"/>
        <v>142.12251063829788</v>
      </c>
      <c r="AA98" s="17" t="str">
        <f>IF('[1]TCE - ANEXO III - Preencher'!AB107="","",'[1]TCE - ANEXO III - Preencher'!AB107)</f>
        <v/>
      </c>
      <c r="AB98" s="15">
        <f t="shared" si="6"/>
        <v>700.07838840701538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HELOIZA CECILIA DE MELO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223405</v>
      </c>
      <c r="G99" s="13">
        <f>IF('[1]TCE - ANEXO III - Preencher'!H108="","",'[1]TCE - ANEXO III - Preencher'!H108)</f>
        <v>44287</v>
      </c>
      <c r="H99" s="14">
        <f>'[1]TCE - ANEXO III - Preencher'!I108</f>
        <v>0</v>
      </c>
      <c r="I99" s="14">
        <f>'[1]TCE - ANEXO III - Preencher'!J108</f>
        <v>396.16480000000001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142.12251063829788</v>
      </c>
      <c r="Y99" s="15">
        <f>'[1]TCE - ANEXO III - Preencher'!Z108</f>
        <v>0</v>
      </c>
      <c r="Z99" s="16">
        <f t="shared" si="11"/>
        <v>142.12251063829788</v>
      </c>
      <c r="AA99" s="17" t="str">
        <f>IF('[1]TCE - ANEXO III - Preencher'!AB108="","",'[1]TCE - ANEXO III - Preencher'!AB108)</f>
        <v/>
      </c>
      <c r="AB99" s="15">
        <f t="shared" si="6"/>
        <v>539.44731063829795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HOSANA DO CARMO ALVES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223605</v>
      </c>
      <c r="G100" s="13">
        <f>IF('[1]TCE - ANEXO III - Preencher'!H109="","",'[1]TCE - ANEXO III - Preencher'!H109)</f>
        <v>44287</v>
      </c>
      <c r="H100" s="14">
        <f>'[1]TCE - ANEXO III - Preencher'!I109</f>
        <v>0</v>
      </c>
      <c r="I100" s="14">
        <f>'[1]TCE - ANEXO III - Preencher'!J109</f>
        <v>237.16720000000001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2.44</v>
      </c>
      <c r="O100" s="15">
        <f>'[1]TCE - ANEXO III - Preencher'!P109</f>
        <v>0</v>
      </c>
      <c r="P100" s="16">
        <f t="shared" si="8"/>
        <v>2.44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142.12251063829788</v>
      </c>
      <c r="Y100" s="15">
        <f>'[1]TCE - ANEXO III - Preencher'!Z109</f>
        <v>0</v>
      </c>
      <c r="Z100" s="16">
        <f t="shared" si="11"/>
        <v>142.12251063829788</v>
      </c>
      <c r="AA100" s="17" t="str">
        <f>IF('[1]TCE - ANEXO III - Preencher'!AB109="","",'[1]TCE - ANEXO III - Preencher'!AB109)</f>
        <v/>
      </c>
      <c r="AB100" s="15">
        <f t="shared" si="6"/>
        <v>381.72971063829789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IARA SENA VIEIRA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223605</v>
      </c>
      <c r="G101" s="13">
        <f>IF('[1]TCE - ANEXO III - Preencher'!H110="","",'[1]TCE - ANEXO III - Preencher'!H110)</f>
        <v>44287</v>
      </c>
      <c r="H101" s="14">
        <f>'[1]TCE - ANEXO III - Preencher'!I110</f>
        <v>0</v>
      </c>
      <c r="I101" s="14">
        <f>'[1]TCE - ANEXO III - Preencher'!J110</f>
        <v>155.3312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2.44</v>
      </c>
      <c r="O101" s="15">
        <f>'[1]TCE - ANEXO III - Preencher'!P110</f>
        <v>0</v>
      </c>
      <c r="P101" s="16">
        <f t="shared" si="8"/>
        <v>2.44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142.12251063829788</v>
      </c>
      <c r="Y101" s="15">
        <f>'[1]TCE - ANEXO III - Preencher'!Z110</f>
        <v>0</v>
      </c>
      <c r="Z101" s="16">
        <f t="shared" si="11"/>
        <v>142.12251063829788</v>
      </c>
      <c r="AA101" s="17" t="str">
        <f>IF('[1]TCE - ANEXO III - Preencher'!AB110="","",'[1]TCE - ANEXO III - Preencher'!AB110)</f>
        <v/>
      </c>
      <c r="AB101" s="15">
        <f t="shared" si="6"/>
        <v>299.89371063829788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ISABELA SANTANA DE ARAUJO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44287</v>
      </c>
      <c r="H102" s="14">
        <f>'[1]TCE - ANEXO III - Preencher'!I111</f>
        <v>0</v>
      </c>
      <c r="I102" s="14">
        <f>'[1]TCE - ANEXO III - Preencher'!J111</f>
        <v>169.44880000000001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317.37977365102051</v>
      </c>
      <c r="R102" s="15">
        <f>'[1]TCE - ANEXO III - Preencher'!S111</f>
        <v>50.6</v>
      </c>
      <c r="S102" s="16">
        <f t="shared" si="9"/>
        <v>266.77977365102049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142.12251063829788</v>
      </c>
      <c r="Y102" s="15">
        <f>'[1]TCE - ANEXO III - Preencher'!Z111</f>
        <v>0</v>
      </c>
      <c r="Z102" s="16">
        <f t="shared" si="11"/>
        <v>142.12251063829788</v>
      </c>
      <c r="AA102" s="17" t="str">
        <f>IF('[1]TCE - ANEXO III - Preencher'!AB111="","",'[1]TCE - ANEXO III - Preencher'!AB111)</f>
        <v/>
      </c>
      <c r="AB102" s="15">
        <f t="shared" si="6"/>
        <v>579.51108428931832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IVAN CRISTIANO DE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223505</v>
      </c>
      <c r="G103" s="13">
        <f>IF('[1]TCE - ANEXO III - Preencher'!H112="","",'[1]TCE - ANEXO III - Preencher'!H112)</f>
        <v>44287</v>
      </c>
      <c r="H103" s="14">
        <f>'[1]TCE - ANEXO III - Preencher'!I112</f>
        <v>0</v>
      </c>
      <c r="I103" s="14">
        <f>'[1]TCE - ANEXO III - Preencher'!J112</f>
        <v>265.9144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2.44</v>
      </c>
      <c r="O103" s="15">
        <f>'[1]TCE - ANEXO III - Preencher'!P112</f>
        <v>0</v>
      </c>
      <c r="P103" s="16">
        <f t="shared" si="8"/>
        <v>2.44</v>
      </c>
      <c r="Q103" s="15">
        <f>'[1]TCE - ANEXO III - Preencher'!R112</f>
        <v>186.69279430562068</v>
      </c>
      <c r="R103" s="15">
        <f>'[1]TCE - ANEXO III - Preencher'!S112</f>
        <v>75</v>
      </c>
      <c r="S103" s="16">
        <f t="shared" si="9"/>
        <v>111.69279430562068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142.12251063829788</v>
      </c>
      <c r="Y103" s="15">
        <f>'[1]TCE - ANEXO III - Preencher'!Z112</f>
        <v>0</v>
      </c>
      <c r="Z103" s="16">
        <f t="shared" si="11"/>
        <v>142.12251063829788</v>
      </c>
      <c r="AA103" s="17" t="str">
        <f>IF('[1]TCE - ANEXO III - Preencher'!AB112="","",'[1]TCE - ANEXO III - Preencher'!AB112)</f>
        <v/>
      </c>
      <c r="AB103" s="15">
        <f t="shared" si="6"/>
        <v>522.16970494391853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IVANDECI VIRGINIA SOARES DE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223505</v>
      </c>
      <c r="G104" s="13">
        <f>IF('[1]TCE - ANEXO III - Preencher'!H113="","",'[1]TCE - ANEXO III - Preencher'!H113)</f>
        <v>44287</v>
      </c>
      <c r="H104" s="14">
        <f>'[1]TCE - ANEXO III - Preencher'!I113</f>
        <v>0</v>
      </c>
      <c r="I104" s="14">
        <f>'[1]TCE - ANEXO III - Preencher'!J113</f>
        <v>338.6936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2.44</v>
      </c>
      <c r="O104" s="15">
        <f>'[1]TCE - ANEXO III - Preencher'!P113</f>
        <v>0</v>
      </c>
      <c r="P104" s="16">
        <f t="shared" si="8"/>
        <v>2.44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142.12251063829788</v>
      </c>
      <c r="Y104" s="15">
        <f>'[1]TCE - ANEXO III - Preencher'!Z113</f>
        <v>0</v>
      </c>
      <c r="Z104" s="16">
        <f t="shared" si="11"/>
        <v>142.12251063829788</v>
      </c>
      <c r="AA104" s="17" t="str">
        <f>IF('[1]TCE - ANEXO III - Preencher'!AB113="","",'[1]TCE - ANEXO III - Preencher'!AB113)</f>
        <v/>
      </c>
      <c r="AB104" s="15">
        <f t="shared" si="6"/>
        <v>483.25611063829786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IVONE VENANCIO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44287</v>
      </c>
      <c r="H105" s="14">
        <f>'[1]TCE - ANEXO III - Preencher'!I114</f>
        <v>0</v>
      </c>
      <c r="I105" s="14">
        <f>'[1]TCE - ANEXO III - Preencher'!J114</f>
        <v>163.68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349.02467776871754</v>
      </c>
      <c r="R105" s="15">
        <f>'[1]TCE - ANEXO III - Preencher'!S114</f>
        <v>66</v>
      </c>
      <c r="S105" s="16">
        <f t="shared" si="9"/>
        <v>283.02467776871754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142.12251063829788</v>
      </c>
      <c r="Y105" s="15">
        <f>'[1]TCE - ANEXO III - Preencher'!Z114</f>
        <v>0</v>
      </c>
      <c r="Z105" s="16">
        <f t="shared" si="11"/>
        <v>142.12251063829788</v>
      </c>
      <c r="AA105" s="17" t="str">
        <f>IF('[1]TCE - ANEXO III - Preencher'!AB114="","",'[1]TCE - ANEXO III - Preencher'!AB114)</f>
        <v/>
      </c>
      <c r="AB105" s="15">
        <f t="shared" si="6"/>
        <v>589.98718840701542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JACQUELINE DA SILVA LIRA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223605</v>
      </c>
      <c r="G106" s="13">
        <f>IF('[1]TCE - ANEXO III - Preencher'!H115="","",'[1]TCE - ANEXO III - Preencher'!H115)</f>
        <v>44287</v>
      </c>
      <c r="H106" s="14">
        <f>'[1]TCE - ANEXO III - Preencher'!I115</f>
        <v>0</v>
      </c>
      <c r="I106" s="14">
        <f>'[1]TCE - ANEXO III - Preencher'!J115</f>
        <v>249.16239999999999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2.44</v>
      </c>
      <c r="O106" s="15">
        <f>'[1]TCE - ANEXO III - Preencher'!P115</f>
        <v>0</v>
      </c>
      <c r="P106" s="16">
        <f t="shared" si="8"/>
        <v>2.44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142.12251063829788</v>
      </c>
      <c r="Y106" s="15">
        <f>'[1]TCE - ANEXO III - Preencher'!Z115</f>
        <v>0</v>
      </c>
      <c r="Z106" s="16">
        <f t="shared" si="11"/>
        <v>142.12251063829788</v>
      </c>
      <c r="AA106" s="17" t="str">
        <f>IF('[1]TCE - ANEXO III - Preencher'!AB115="","",'[1]TCE - ANEXO III - Preencher'!AB115)</f>
        <v/>
      </c>
      <c r="AB106" s="15">
        <f t="shared" si="6"/>
        <v>393.72491063829784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JACQUELINE DE OLIVEIRA TAVARES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44287</v>
      </c>
      <c r="H107" s="14">
        <f>'[1]TCE - ANEXO III - Preencher'!I116</f>
        <v>0</v>
      </c>
      <c r="I107" s="14">
        <f>'[1]TCE - ANEXO III - Preencher'!J116</f>
        <v>285.25200000000001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2.44</v>
      </c>
      <c r="O107" s="15">
        <f>'[1]TCE - ANEXO III - Preencher'!P116</f>
        <v>0</v>
      </c>
      <c r="P107" s="16">
        <f t="shared" si="8"/>
        <v>2.44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142.12251063829788</v>
      </c>
      <c r="Y107" s="15">
        <f>'[1]TCE - ANEXO III - Preencher'!Z116</f>
        <v>0</v>
      </c>
      <c r="Z107" s="16">
        <f t="shared" si="11"/>
        <v>142.12251063829788</v>
      </c>
      <c r="AA107" s="17" t="str">
        <f>IF('[1]TCE - ANEXO III - Preencher'!AB116="","",'[1]TCE - ANEXO III - Preencher'!AB116)</f>
        <v/>
      </c>
      <c r="AB107" s="15">
        <f t="shared" si="6"/>
        <v>429.81451063829786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JANAINA CRISTINA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44287</v>
      </c>
      <c r="H108" s="14">
        <f>'[1]TCE - ANEXO III - Preencher'!I117</f>
        <v>0</v>
      </c>
      <c r="I108" s="14">
        <f>'[1]TCE - ANEXO III - Preencher'!J117</f>
        <v>175.12639999999999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317.37977365102051</v>
      </c>
      <c r="R108" s="15">
        <f>'[1]TCE - ANEXO III - Preencher'!S117</f>
        <v>66</v>
      </c>
      <c r="S108" s="16">
        <f t="shared" si="9"/>
        <v>251.37977365102051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142.12251063829788</v>
      </c>
      <c r="Y108" s="15">
        <f>'[1]TCE - ANEXO III - Preencher'!Z117</f>
        <v>0</v>
      </c>
      <c r="Z108" s="16">
        <f t="shared" si="11"/>
        <v>142.12251063829788</v>
      </c>
      <c r="AA108" s="17" t="str">
        <f>IF('[1]TCE - ANEXO III - Preencher'!AB117="","",'[1]TCE - ANEXO III - Preencher'!AB117)</f>
        <v/>
      </c>
      <c r="AB108" s="15">
        <f t="shared" si="6"/>
        <v>569.78868428931833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JANAINA PAULA GOMES MAGALHAES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223810</v>
      </c>
      <c r="G109" s="13">
        <f>IF('[1]TCE - ANEXO III - Preencher'!H118="","",'[1]TCE - ANEXO III - Preencher'!H118)</f>
        <v>44287</v>
      </c>
      <c r="H109" s="14">
        <f>'[1]TCE - ANEXO III - Preencher'!I118</f>
        <v>0</v>
      </c>
      <c r="I109" s="14">
        <f>'[1]TCE - ANEXO III - Preencher'!J118</f>
        <v>229.64080000000001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142.12251063829788</v>
      </c>
      <c r="Y109" s="15">
        <f>'[1]TCE - ANEXO III - Preencher'!Z118</f>
        <v>0</v>
      </c>
      <c r="Z109" s="16">
        <f t="shared" si="11"/>
        <v>142.12251063829788</v>
      </c>
      <c r="AA109" s="17" t="str">
        <f>IF('[1]TCE - ANEXO III - Preencher'!AB118="","",'[1]TCE - ANEXO III - Preencher'!AB118)</f>
        <v/>
      </c>
      <c r="AB109" s="15">
        <f t="shared" si="6"/>
        <v>372.92331063829789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JARDICILENE MARIA DE LIMA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44287</v>
      </c>
      <c r="H110" s="14">
        <f>'[1]TCE - ANEXO III - Preencher'!I119</f>
        <v>0</v>
      </c>
      <c r="I110" s="14">
        <f>'[1]TCE - ANEXO III - Preencher'!J119</f>
        <v>148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296.21572652371157</v>
      </c>
      <c r="R110" s="15">
        <f>'[1]TCE - ANEXO III - Preencher'!S119</f>
        <v>66</v>
      </c>
      <c r="S110" s="16">
        <f t="shared" si="9"/>
        <v>230.21572652371157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142.12251063829788</v>
      </c>
      <c r="Y110" s="15">
        <f>'[1]TCE - ANEXO III - Preencher'!Z119</f>
        <v>0</v>
      </c>
      <c r="Z110" s="16">
        <f t="shared" si="11"/>
        <v>142.12251063829788</v>
      </c>
      <c r="AA110" s="17" t="str">
        <f>IF('[1]TCE - ANEXO III - Preencher'!AB119="","",'[1]TCE - ANEXO III - Preencher'!AB119)</f>
        <v/>
      </c>
      <c r="AB110" s="15">
        <f t="shared" si="6"/>
        <v>521.49823716200945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JAYNE DANIELE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44287</v>
      </c>
      <c r="H111" s="14">
        <f>'[1]TCE - ANEXO III - Preencher'!I120</f>
        <v>0</v>
      </c>
      <c r="I111" s="14">
        <f>'[1]TCE - ANEXO III - Preencher'!J120</f>
        <v>169.12559999999999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317.37977365102051</v>
      </c>
      <c r="R111" s="15">
        <f>'[1]TCE - ANEXO III - Preencher'!S120</f>
        <v>66</v>
      </c>
      <c r="S111" s="16">
        <f t="shared" si="9"/>
        <v>251.37977365102051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142.12251063829788</v>
      </c>
      <c r="Y111" s="15">
        <f>'[1]TCE - ANEXO III - Preencher'!Z120</f>
        <v>0</v>
      </c>
      <c r="Z111" s="16">
        <f t="shared" si="11"/>
        <v>142.12251063829788</v>
      </c>
      <c r="AA111" s="17" t="str">
        <f>IF('[1]TCE - ANEXO III - Preencher'!AB120="","",'[1]TCE - ANEXO III - Preencher'!AB120)</f>
        <v/>
      </c>
      <c r="AB111" s="15">
        <f t="shared" si="6"/>
        <v>563.78788428931841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JESSICA AMORIM MAGALHAES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223605</v>
      </c>
      <c r="G112" s="13">
        <f>IF('[1]TCE - ANEXO III - Preencher'!H121="","",'[1]TCE - ANEXO III - Preencher'!H121)</f>
        <v>44287</v>
      </c>
      <c r="H112" s="14">
        <f>'[1]TCE - ANEXO III - Preencher'!I121</f>
        <v>0</v>
      </c>
      <c r="I112" s="14">
        <f>'[1]TCE - ANEXO III - Preencher'!J121</f>
        <v>358.44319999999999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2.44</v>
      </c>
      <c r="O112" s="15">
        <f>'[1]TCE - ANEXO III - Preencher'!P121</f>
        <v>0</v>
      </c>
      <c r="P112" s="16">
        <f t="shared" si="8"/>
        <v>2.44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142.12251063829788</v>
      </c>
      <c r="Y112" s="15">
        <f>'[1]TCE - ANEXO III - Preencher'!Z121</f>
        <v>0</v>
      </c>
      <c r="Z112" s="16">
        <f t="shared" si="11"/>
        <v>142.12251063829788</v>
      </c>
      <c r="AA112" s="17" t="str">
        <f>IF('[1]TCE - ANEXO III - Preencher'!AB121="","",'[1]TCE - ANEXO III - Preencher'!AB121)</f>
        <v/>
      </c>
      <c r="AB112" s="15">
        <f t="shared" si="6"/>
        <v>503.00571063829784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JESSICA DA SILVA SIQUEIRA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223605</v>
      </c>
      <c r="G113" s="13">
        <f>IF('[1]TCE - ANEXO III - Preencher'!H122="","",'[1]TCE - ANEXO III - Preencher'!H122)</f>
        <v>44287</v>
      </c>
      <c r="H113" s="14">
        <f>'[1]TCE - ANEXO III - Preencher'!I122</f>
        <v>0</v>
      </c>
      <c r="I113" s="14">
        <f>'[1]TCE - ANEXO III - Preencher'!J122</f>
        <v>244.0016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2.44</v>
      </c>
      <c r="O113" s="15">
        <f>'[1]TCE - ANEXO III - Preencher'!P122</f>
        <v>0</v>
      </c>
      <c r="P113" s="16">
        <f t="shared" si="8"/>
        <v>2.44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142.12251063829788</v>
      </c>
      <c r="Y113" s="15">
        <f>'[1]TCE - ANEXO III - Preencher'!Z122</f>
        <v>0</v>
      </c>
      <c r="Z113" s="16">
        <f t="shared" si="11"/>
        <v>142.12251063829788</v>
      </c>
      <c r="AA113" s="17" t="str">
        <f>IF('[1]TCE - ANEXO III - Preencher'!AB122="","",'[1]TCE - ANEXO III - Preencher'!AB122)</f>
        <v/>
      </c>
      <c r="AB113" s="15">
        <f t="shared" si="6"/>
        <v>388.56411063829785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JESSICA NATALIANE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44287</v>
      </c>
      <c r="H114" s="14">
        <f>'[1]TCE - ANEXO III - Preencher'!I123</f>
        <v>0</v>
      </c>
      <c r="I114" s="14">
        <f>'[1]TCE - ANEXO III - Preencher'!J123</f>
        <v>147.77600000000001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142.12251063829788</v>
      </c>
      <c r="Y114" s="15">
        <f>'[1]TCE - ANEXO III - Preencher'!Z123</f>
        <v>0</v>
      </c>
      <c r="Z114" s="16">
        <f t="shared" si="11"/>
        <v>142.12251063829788</v>
      </c>
      <c r="AA114" s="17" t="str">
        <f>IF('[1]TCE - ANEXO III - Preencher'!AB123="","",'[1]TCE - ANEXO III - Preencher'!AB123)</f>
        <v/>
      </c>
      <c r="AB114" s="15">
        <f t="shared" si="6"/>
        <v>291.05851063829789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JESSICA XAVIER BATISTA LIMA DA SILVA</v>
      </c>
      <c r="E115" s="9" t="str">
        <f>IF('[1]TCE - ANEXO III - Preencher'!F124="4 - Assistência Odontológica","2 - Outros Profissionais da Saúde",'[1]TCE - ANEXO III - Preencher'!F124)</f>
        <v>1 - Médico</v>
      </c>
      <c r="F115" s="12">
        <f>'[1]TCE - ANEXO III - Preencher'!G124</f>
        <v>225125</v>
      </c>
      <c r="G115" s="13">
        <f>IF('[1]TCE - ANEXO III - Preencher'!H124="","",'[1]TCE - ANEXO III - Preencher'!H124)</f>
        <v>44287</v>
      </c>
      <c r="H115" s="14">
        <f>'[1]TCE - ANEXO III - Preencher'!I124</f>
        <v>0</v>
      </c>
      <c r="I115" s="14">
        <f>'[1]TCE - ANEXO III - Preencher'!J124</f>
        <v>440.72320000000002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9.2799999999999994</v>
      </c>
      <c r="O115" s="15">
        <f>'[1]TCE - ANEXO III - Preencher'!P124</f>
        <v>0</v>
      </c>
      <c r="P115" s="16">
        <f t="shared" si="8"/>
        <v>9.2799999999999994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142.12251063829788</v>
      </c>
      <c r="Y115" s="15">
        <f>'[1]TCE - ANEXO III - Preencher'!Z124</f>
        <v>0</v>
      </c>
      <c r="Z115" s="16">
        <f t="shared" si="11"/>
        <v>142.12251063829788</v>
      </c>
      <c r="AA115" s="17" t="str">
        <f>IF('[1]TCE - ANEXO III - Preencher'!AB124="","",'[1]TCE - ANEXO III - Preencher'!AB124)</f>
        <v/>
      </c>
      <c r="AB115" s="15">
        <f t="shared" si="6"/>
        <v>592.12571063829785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JONATA RODRIGO BEZERRA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521130</v>
      </c>
      <c r="G116" s="13">
        <f>IF('[1]TCE - ANEXO III - Preencher'!H125="","",'[1]TCE - ANEXO III - Preencher'!H125)</f>
        <v>44287</v>
      </c>
      <c r="H116" s="14">
        <f>'[1]TCE - ANEXO III - Preencher'!I125</f>
        <v>0</v>
      </c>
      <c r="I116" s="14">
        <f>'[1]TCE - ANEXO III - Preencher'!J125</f>
        <v>174.6328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691.89842788284443</v>
      </c>
      <c r="R116" s="15">
        <f>'[1]TCE - ANEXO III - Preencher'!S125</f>
        <v>66</v>
      </c>
      <c r="S116" s="16">
        <f t="shared" si="9"/>
        <v>625.89842788284443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142.12251063829788</v>
      </c>
      <c r="Y116" s="15">
        <f>'[1]TCE - ANEXO III - Preencher'!Z125</f>
        <v>0</v>
      </c>
      <c r="Z116" s="16">
        <f t="shared" si="11"/>
        <v>142.12251063829788</v>
      </c>
      <c r="AA116" s="17" t="str">
        <f>IF('[1]TCE - ANEXO III - Preencher'!AB125="","",'[1]TCE - ANEXO III - Preencher'!AB125)</f>
        <v/>
      </c>
      <c r="AB116" s="15">
        <f t="shared" si="6"/>
        <v>943.81373852114234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JOSE GILSON SILVA DO NASCIMENTO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44287</v>
      </c>
      <c r="H117" s="14">
        <f>'[1]TCE - ANEXO III - Preencher'!I126</f>
        <v>0</v>
      </c>
      <c r="I117" s="14">
        <f>'[1]TCE - ANEXO III - Preencher'!J126</f>
        <v>234.0976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330.45049491702576</v>
      </c>
      <c r="R117" s="15">
        <f>'[1]TCE - ANEXO III - Preencher'!S126</f>
        <v>62.7</v>
      </c>
      <c r="S117" s="16">
        <f t="shared" si="9"/>
        <v>267.75049491702578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142.12251063829788</v>
      </c>
      <c r="Y117" s="15">
        <f>'[1]TCE - ANEXO III - Preencher'!Z126</f>
        <v>0</v>
      </c>
      <c r="Z117" s="16">
        <f t="shared" si="11"/>
        <v>142.12251063829788</v>
      </c>
      <c r="AA117" s="17" t="str">
        <f>IF('[1]TCE - ANEXO III - Preencher'!AB126="","",'[1]TCE - ANEXO III - Preencher'!AB126)</f>
        <v/>
      </c>
      <c r="AB117" s="15">
        <f t="shared" si="6"/>
        <v>645.13060555532365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JOSE HENRIQUE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44287</v>
      </c>
      <c r="H118" s="14">
        <f>'[1]TCE - ANEXO III - Preencher'!I127</f>
        <v>0</v>
      </c>
      <c r="I118" s="14">
        <f>'[1]TCE - ANEXO III - Preencher'!J127</f>
        <v>138.78880000000001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317.37977365102051</v>
      </c>
      <c r="R118" s="15">
        <f>'[1]TCE - ANEXO III - Preencher'!S127</f>
        <v>0</v>
      </c>
      <c r="S118" s="16">
        <f t="shared" si="9"/>
        <v>317.37977365102051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142.12251063829788</v>
      </c>
      <c r="Y118" s="15">
        <f>'[1]TCE - ANEXO III - Preencher'!Z127</f>
        <v>0</v>
      </c>
      <c r="Z118" s="16">
        <f t="shared" si="11"/>
        <v>142.12251063829788</v>
      </c>
      <c r="AA118" s="17" t="str">
        <f>IF('[1]TCE - ANEXO III - Preencher'!AB127="","",'[1]TCE - ANEXO III - Preencher'!AB127)</f>
        <v/>
      </c>
      <c r="AB118" s="15">
        <f t="shared" si="6"/>
        <v>599.45108428931837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JOSE MAURO SILVA LEITE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223605</v>
      </c>
      <c r="G119" s="13">
        <f>IF('[1]TCE - ANEXO III - Preencher'!H128="","",'[1]TCE - ANEXO III - Preencher'!H128)</f>
        <v>44287</v>
      </c>
      <c r="H119" s="14">
        <f>'[1]TCE - ANEXO III - Preencher'!I128</f>
        <v>0</v>
      </c>
      <c r="I119" s="14">
        <f>'[1]TCE - ANEXO III - Preencher'!J128</f>
        <v>266.13839999999999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2.44</v>
      </c>
      <c r="O119" s="15">
        <f>'[1]TCE - ANEXO III - Preencher'!P128</f>
        <v>0</v>
      </c>
      <c r="P119" s="16">
        <f t="shared" si="8"/>
        <v>2.44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142.12251063829788</v>
      </c>
      <c r="Y119" s="15">
        <f>'[1]TCE - ANEXO III - Preencher'!Z128</f>
        <v>0</v>
      </c>
      <c r="Z119" s="16">
        <f t="shared" si="11"/>
        <v>142.12251063829788</v>
      </c>
      <c r="AA119" s="17" t="str">
        <f>IF('[1]TCE - ANEXO III - Preencher'!AB128="","",'[1]TCE - ANEXO III - Preencher'!AB128)</f>
        <v/>
      </c>
      <c r="AB119" s="15">
        <f t="shared" si="6"/>
        <v>410.70091063829784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JOSE ORLANDO DO NASCIMENTO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521130</v>
      </c>
      <c r="G120" s="13">
        <f>IF('[1]TCE - ANEXO III - Preencher'!H129="","",'[1]TCE - ANEXO III - Preencher'!H129)</f>
        <v>44287</v>
      </c>
      <c r="H120" s="14">
        <f>'[1]TCE - ANEXO III - Preencher'!I129</f>
        <v>0</v>
      </c>
      <c r="I120" s="14">
        <f>'[1]TCE - ANEXO III - Preencher'!J129</f>
        <v>139.19999999999999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317.37977365102051</v>
      </c>
      <c r="R120" s="15">
        <f>'[1]TCE - ANEXO III - Preencher'!S129</f>
        <v>66</v>
      </c>
      <c r="S120" s="16">
        <f t="shared" si="9"/>
        <v>251.37977365102051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142.12251063829788</v>
      </c>
      <c r="Y120" s="15">
        <f>'[1]TCE - ANEXO III - Preencher'!Z129</f>
        <v>0</v>
      </c>
      <c r="Z120" s="16">
        <f t="shared" si="11"/>
        <v>142.12251063829788</v>
      </c>
      <c r="AA120" s="17" t="str">
        <f>IF('[1]TCE - ANEXO III - Preencher'!AB129="","",'[1]TCE - ANEXO III - Preencher'!AB129)</f>
        <v/>
      </c>
      <c r="AB120" s="15">
        <f t="shared" si="6"/>
        <v>533.86228428931838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JOSEANE MARIA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44287</v>
      </c>
      <c r="H121" s="14">
        <f>'[1]TCE - ANEXO III - Preencher'!I130</f>
        <v>0</v>
      </c>
      <c r="I121" s="14">
        <f>'[1]TCE - ANEXO III - Preencher'!J130</f>
        <v>293.12799999999999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2.44</v>
      </c>
      <c r="O121" s="15">
        <f>'[1]TCE - ANEXO III - Preencher'!P130</f>
        <v>0</v>
      </c>
      <c r="P121" s="16">
        <f t="shared" si="8"/>
        <v>2.44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142.12251063829788</v>
      </c>
      <c r="Y121" s="15">
        <f>'[1]TCE - ANEXO III - Preencher'!Z130</f>
        <v>0</v>
      </c>
      <c r="Z121" s="16">
        <f t="shared" si="11"/>
        <v>142.12251063829788</v>
      </c>
      <c r="AA121" s="17" t="str">
        <f>IF('[1]TCE - ANEXO III - Preencher'!AB130="","",'[1]TCE - ANEXO III - Preencher'!AB130)</f>
        <v/>
      </c>
      <c r="AB121" s="15">
        <f t="shared" si="6"/>
        <v>437.69051063829784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JOUSI SOARES MOTA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515205</v>
      </c>
      <c r="G122" s="13">
        <f>IF('[1]TCE - ANEXO III - Preencher'!H131="","",'[1]TCE - ANEXO III - Preencher'!H131)</f>
        <v>44287</v>
      </c>
      <c r="H122" s="14">
        <f>'[1]TCE - ANEXO III - Preencher'!I131</f>
        <v>0</v>
      </c>
      <c r="I122" s="14">
        <f>'[1]TCE - ANEXO III - Preencher'!J131</f>
        <v>153.7552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142.12251063829788</v>
      </c>
      <c r="Y122" s="15">
        <f>'[1]TCE - ANEXO III - Preencher'!Z131</f>
        <v>0</v>
      </c>
      <c r="Z122" s="16">
        <f t="shared" si="11"/>
        <v>142.12251063829788</v>
      </c>
      <c r="AA122" s="17" t="str">
        <f>IF('[1]TCE - ANEXO III - Preencher'!AB131="","",'[1]TCE - ANEXO III - Preencher'!AB131)</f>
        <v/>
      </c>
      <c r="AB122" s="15">
        <f t="shared" si="6"/>
        <v>297.03771063829788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JULIANA QUEIROZ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>
        <f>IF('[1]TCE - ANEXO III - Preencher'!H132="","",'[1]TCE - ANEXO III - Preencher'!H132)</f>
        <v>44287</v>
      </c>
      <c r="H123" s="14">
        <f>'[1]TCE - ANEXO III - Preencher'!I132</f>
        <v>0</v>
      </c>
      <c r="I123" s="14">
        <f>'[1]TCE - ANEXO III - Preencher'!J132</f>
        <v>328.68720000000002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2.44</v>
      </c>
      <c r="O123" s="15">
        <f>'[1]TCE - ANEXO III - Preencher'!P132</f>
        <v>0</v>
      </c>
      <c r="P123" s="16">
        <f t="shared" si="8"/>
        <v>2.44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142.12251063829788</v>
      </c>
      <c r="Y123" s="15">
        <f>'[1]TCE - ANEXO III - Preencher'!Z132</f>
        <v>0</v>
      </c>
      <c r="Z123" s="16">
        <f t="shared" si="11"/>
        <v>142.12251063829788</v>
      </c>
      <c r="AA123" s="17" t="str">
        <f>IF('[1]TCE - ANEXO III - Preencher'!AB132="","",'[1]TCE - ANEXO III - Preencher'!AB132)</f>
        <v/>
      </c>
      <c r="AB123" s="15">
        <f t="shared" si="6"/>
        <v>473.24971063829787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JULIANA ROBERTA DE OLIVEIRA LINS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44287</v>
      </c>
      <c r="H124" s="14">
        <f>'[1]TCE - ANEXO III - Preencher'!I133</f>
        <v>0</v>
      </c>
      <c r="I124" s="14">
        <f>'[1]TCE - ANEXO III - Preencher'!J133</f>
        <v>201.05279999999999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142.12251063829788</v>
      </c>
      <c r="Y124" s="15">
        <f>'[1]TCE - ANEXO III - Preencher'!Z133</f>
        <v>0</v>
      </c>
      <c r="Z124" s="16">
        <f t="shared" si="11"/>
        <v>142.12251063829788</v>
      </c>
      <c r="AA124" s="17" t="str">
        <f>IF('[1]TCE - ANEXO III - Preencher'!AB133="","",'[1]TCE - ANEXO III - Preencher'!AB133)</f>
        <v/>
      </c>
      <c r="AB124" s="15">
        <f t="shared" si="6"/>
        <v>344.33531063829787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JULLYA REGINA SANTOS VIEIRA DE CARVALHO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44287</v>
      </c>
      <c r="H125" s="14">
        <f>'[1]TCE - ANEXO III - Preencher'!I134</f>
        <v>0</v>
      </c>
      <c r="I125" s="14">
        <f>'[1]TCE - ANEXO III - Preencher'!J134</f>
        <v>166.6464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142.12251063829788</v>
      </c>
      <c r="Y125" s="15">
        <f>'[1]TCE - ANEXO III - Preencher'!Z134</f>
        <v>0</v>
      </c>
      <c r="Z125" s="16">
        <f t="shared" si="11"/>
        <v>142.12251063829788</v>
      </c>
      <c r="AA125" s="17" t="str">
        <f>IF('[1]TCE - ANEXO III - Preencher'!AB134="","",'[1]TCE - ANEXO III - Preencher'!AB134)</f>
        <v/>
      </c>
      <c r="AB125" s="15">
        <f t="shared" si="6"/>
        <v>309.92891063829791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JUSILEIDE SEVERIANA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44287</v>
      </c>
      <c r="H126" s="14">
        <f>'[1]TCE - ANEXO III - Preencher'!I135</f>
        <v>0</v>
      </c>
      <c r="I126" s="14">
        <f>'[1]TCE - ANEXO III - Preencher'!J135</f>
        <v>163.68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190.35502425786058</v>
      </c>
      <c r="R126" s="15">
        <f>'[1]TCE - ANEXO III - Preencher'!S135</f>
        <v>0</v>
      </c>
      <c r="S126" s="16">
        <f t="shared" si="9"/>
        <v>190.35502425786058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142.12251063829788</v>
      </c>
      <c r="Y126" s="15">
        <f>'[1]TCE - ANEXO III - Preencher'!Z135</f>
        <v>0</v>
      </c>
      <c r="Z126" s="16">
        <f t="shared" si="11"/>
        <v>142.12251063829788</v>
      </c>
      <c r="AA126" s="17" t="str">
        <f>IF('[1]TCE - ANEXO III - Preencher'!AB135="","",'[1]TCE - ANEXO III - Preencher'!AB135)</f>
        <v/>
      </c>
      <c r="AB126" s="15">
        <f t="shared" si="6"/>
        <v>497.31753489615846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KARINA GARCEZ REICHOW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223605</v>
      </c>
      <c r="G127" s="13">
        <f>IF('[1]TCE - ANEXO III - Preencher'!H136="","",'[1]TCE - ANEXO III - Preencher'!H136)</f>
        <v>44287</v>
      </c>
      <c r="H127" s="14">
        <f>'[1]TCE - ANEXO III - Preencher'!I136</f>
        <v>0</v>
      </c>
      <c r="I127" s="14">
        <f>'[1]TCE - ANEXO III - Preencher'!J136</f>
        <v>298.22640000000001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2.44</v>
      </c>
      <c r="O127" s="15">
        <f>'[1]TCE - ANEXO III - Preencher'!P136</f>
        <v>0</v>
      </c>
      <c r="P127" s="16">
        <f t="shared" si="8"/>
        <v>2.44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106.61</v>
      </c>
      <c r="U127" s="15">
        <f>'[1]TCE - ANEXO III - Preencher'!V136</f>
        <v>0</v>
      </c>
      <c r="V127" s="16">
        <f t="shared" si="10"/>
        <v>106.61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142.12251063829788</v>
      </c>
      <c r="Y127" s="15">
        <f>'[1]TCE - ANEXO III - Preencher'!Z136</f>
        <v>0</v>
      </c>
      <c r="Z127" s="16">
        <f t="shared" si="11"/>
        <v>142.12251063829788</v>
      </c>
      <c r="AA127" s="17" t="str">
        <f>IF('[1]TCE - ANEXO III - Preencher'!AB136="","",'[1]TCE - ANEXO III - Preencher'!AB136)</f>
        <v/>
      </c>
      <c r="AB127" s="15">
        <f t="shared" si="6"/>
        <v>549.39891063829793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KARINA MICHELLE PEREIRA DA LUZ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44287</v>
      </c>
      <c r="H128" s="14">
        <f>'[1]TCE - ANEXO III - Preencher'!I137</f>
        <v>0</v>
      </c>
      <c r="I128" s="14">
        <f>'[1]TCE - ANEXO III - Preencher'!J137</f>
        <v>153.8896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142.12251063829788</v>
      </c>
      <c r="Y128" s="15">
        <f>'[1]TCE - ANEXO III - Preencher'!Z137</f>
        <v>0</v>
      </c>
      <c r="Z128" s="16">
        <f t="shared" si="11"/>
        <v>142.12251063829788</v>
      </c>
      <c r="AA128" s="17" t="str">
        <f>IF('[1]TCE - ANEXO III - Preencher'!AB137="","",'[1]TCE - ANEXO III - Preencher'!AB137)</f>
        <v/>
      </c>
      <c r="AB128" s="15">
        <f t="shared" si="6"/>
        <v>297.17211063829791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KARINE NAYARA ALVES VERAS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223605</v>
      </c>
      <c r="G129" s="13">
        <f>IF('[1]TCE - ANEXO III - Preencher'!H138="","",'[1]TCE - ANEXO III - Preencher'!H138)</f>
        <v>44287</v>
      </c>
      <c r="H129" s="14">
        <f>'[1]TCE - ANEXO III - Preencher'!I138</f>
        <v>0</v>
      </c>
      <c r="I129" s="14">
        <f>'[1]TCE - ANEXO III - Preencher'!J138</f>
        <v>210.04079999999999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2.44</v>
      </c>
      <c r="O129" s="15">
        <f>'[1]TCE - ANEXO III - Preencher'!P138</f>
        <v>0</v>
      </c>
      <c r="P129" s="16">
        <f t="shared" si="8"/>
        <v>2.44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142.12251063829788</v>
      </c>
      <c r="Y129" s="15">
        <f>'[1]TCE - ANEXO III - Preencher'!Z138</f>
        <v>0</v>
      </c>
      <c r="Z129" s="16">
        <f t="shared" si="11"/>
        <v>142.12251063829788</v>
      </c>
      <c r="AA129" s="17" t="str">
        <f>IF('[1]TCE - ANEXO III - Preencher'!AB138="","",'[1]TCE - ANEXO III - Preencher'!AB138)</f>
        <v/>
      </c>
      <c r="AB129" s="15">
        <f t="shared" si="6"/>
        <v>354.6033106382979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KAROLAYNE SILVA DE CARVALHO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44287</v>
      </c>
      <c r="H130" s="14">
        <f>'[1]TCE - ANEXO III - Preencher'!I139</f>
        <v>0</v>
      </c>
      <c r="I130" s="14">
        <f>'[1]TCE - ANEXO III - Preencher'!J139</f>
        <v>157.08080000000001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317.37977365102051</v>
      </c>
      <c r="R130" s="15">
        <f>'[1]TCE - ANEXO III - Preencher'!S139</f>
        <v>11</v>
      </c>
      <c r="S130" s="16">
        <f t="shared" si="9"/>
        <v>306.37977365102051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142.12251063829788</v>
      </c>
      <c r="Y130" s="15">
        <f>'[1]TCE - ANEXO III - Preencher'!Z139</f>
        <v>0</v>
      </c>
      <c r="Z130" s="16">
        <f t="shared" si="11"/>
        <v>142.12251063829788</v>
      </c>
      <c r="AA130" s="17" t="str">
        <f>IF('[1]TCE - ANEXO III - Preencher'!AB139="","",'[1]TCE - ANEXO III - Preencher'!AB139)</f>
        <v/>
      </c>
      <c r="AB130" s="15">
        <f t="shared" si="6"/>
        <v>606.7430842893184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KELIA CRISTINA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44287</v>
      </c>
      <c r="H131" s="14">
        <f>'[1]TCE - ANEXO III - Preencher'!I140</f>
        <v>0</v>
      </c>
      <c r="I131" s="14">
        <f>'[1]TCE - ANEXO III - Preencher'!J140</f>
        <v>169.12479999999999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142.12251063829788</v>
      </c>
      <c r="Y131" s="15">
        <f>'[1]TCE - ANEXO III - Preencher'!Z140</f>
        <v>0</v>
      </c>
      <c r="Z131" s="16">
        <f t="shared" si="11"/>
        <v>142.12251063829788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312.40731063829787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KEYLA KAROLINA BARROS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44287</v>
      </c>
      <c r="H132" s="14">
        <f>'[1]TCE - ANEXO III - Preencher'!I141</f>
        <v>0</v>
      </c>
      <c r="I132" s="14">
        <f>'[1]TCE - ANEXO III - Preencher'!J141</f>
        <v>156.91679999999999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142.12251063829788</v>
      </c>
      <c r="Y132" s="15">
        <f>'[1]TCE - ANEXO III - Preencher'!Z141</f>
        <v>0</v>
      </c>
      <c r="Z132" s="16">
        <f t="shared" ref="Z132:Z195" si="17">X132-Y132</f>
        <v>142.12251063829788</v>
      </c>
      <c r="AA132" s="17" t="str">
        <f>IF('[1]TCE - ANEXO III - Preencher'!AB141="","",'[1]TCE - ANEXO III - Preencher'!AB141)</f>
        <v/>
      </c>
      <c r="AB132" s="15">
        <f t="shared" si="12"/>
        <v>300.1993106382979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LARYSSA THAIS CARLOS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44287</v>
      </c>
      <c r="H133" s="14">
        <f>'[1]TCE - ANEXO III - Preencher'!I142</f>
        <v>0</v>
      </c>
      <c r="I133" s="14">
        <f>'[1]TCE - ANEXO III - Preencher'!J142</f>
        <v>179.38079999999999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66.11</v>
      </c>
      <c r="U133" s="15">
        <f>'[1]TCE - ANEXO III - Preencher'!V142</f>
        <v>0</v>
      </c>
      <c r="V133" s="16">
        <f t="shared" si="16"/>
        <v>66.11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142.12251063829788</v>
      </c>
      <c r="Y133" s="15">
        <f>'[1]TCE - ANEXO III - Preencher'!Z142</f>
        <v>0</v>
      </c>
      <c r="Z133" s="16">
        <f t="shared" si="17"/>
        <v>142.12251063829788</v>
      </c>
      <c r="AA133" s="17" t="str">
        <f>IF('[1]TCE - ANEXO III - Preencher'!AB142="","",'[1]TCE - ANEXO III - Preencher'!AB142)</f>
        <v/>
      </c>
      <c r="AB133" s="15">
        <f t="shared" si="12"/>
        <v>388.77331063829786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LAURA VIRGINIA DE ARAUJO MENDES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223605</v>
      </c>
      <c r="G134" s="13">
        <f>IF('[1]TCE - ANEXO III - Preencher'!H143="","",'[1]TCE - ANEXO III - Preencher'!H143)</f>
        <v>44287</v>
      </c>
      <c r="H134" s="14">
        <f>'[1]TCE - ANEXO III - Preencher'!I143</f>
        <v>0</v>
      </c>
      <c r="I134" s="14">
        <f>'[1]TCE - ANEXO III - Preencher'!J143</f>
        <v>245.048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2.44</v>
      </c>
      <c r="O134" s="15">
        <f>'[1]TCE - ANEXO III - Preencher'!P143</f>
        <v>0</v>
      </c>
      <c r="P134" s="16">
        <f t="shared" si="14"/>
        <v>2.44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142.12251063829788</v>
      </c>
      <c r="Y134" s="15">
        <f>'[1]TCE - ANEXO III - Preencher'!Z143</f>
        <v>0</v>
      </c>
      <c r="Z134" s="16">
        <f t="shared" si="17"/>
        <v>142.12251063829788</v>
      </c>
      <c r="AA134" s="17" t="str">
        <f>IF('[1]TCE - ANEXO III - Preencher'!AB143="","",'[1]TCE - ANEXO III - Preencher'!AB143)</f>
        <v/>
      </c>
      <c r="AB134" s="15">
        <f t="shared" si="12"/>
        <v>389.61051063829791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LAYDEANE KELY DE FRANCA NASCIMENTO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515205</v>
      </c>
      <c r="G135" s="13">
        <f>IF('[1]TCE - ANEXO III - Preencher'!H144="","",'[1]TCE - ANEXO III - Preencher'!H144)</f>
        <v>44287</v>
      </c>
      <c r="H135" s="14">
        <f>'[1]TCE - ANEXO III - Preencher'!I144</f>
        <v>0</v>
      </c>
      <c r="I135" s="14">
        <f>'[1]TCE - ANEXO III - Preencher'!J144</f>
        <v>140.80080000000001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1.1599999999999999</v>
      </c>
      <c r="O135" s="15">
        <f>'[1]TCE - ANEXO III - Preencher'!P144</f>
        <v>0</v>
      </c>
      <c r="P135" s="16">
        <f t="shared" si="14"/>
        <v>1.1599999999999999</v>
      </c>
      <c r="Q135" s="15">
        <f>'[1]TCE - ANEXO III - Preencher'!R144</f>
        <v>317.37977365102051</v>
      </c>
      <c r="R135" s="15">
        <f>'[1]TCE - ANEXO III - Preencher'!S144</f>
        <v>61.25</v>
      </c>
      <c r="S135" s="16">
        <f t="shared" si="15"/>
        <v>256.12977365102051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142.12251063829788</v>
      </c>
      <c r="Y135" s="15">
        <f>'[1]TCE - ANEXO III - Preencher'!Z144</f>
        <v>0</v>
      </c>
      <c r="Z135" s="16">
        <f t="shared" si="17"/>
        <v>142.12251063829788</v>
      </c>
      <c r="AA135" s="17" t="str">
        <f>IF('[1]TCE - ANEXO III - Preencher'!AB144="","",'[1]TCE - ANEXO III - Preencher'!AB144)</f>
        <v/>
      </c>
      <c r="AB135" s="15">
        <f t="shared" si="12"/>
        <v>540.21308428931843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LAZARO BATISTA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44287</v>
      </c>
      <c r="H136" s="14">
        <f>'[1]TCE - ANEXO III - Preencher'!I145</f>
        <v>0</v>
      </c>
      <c r="I136" s="14">
        <f>'[1]TCE - ANEXO III - Preencher'!J145</f>
        <v>148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142.12251063829788</v>
      </c>
      <c r="Y136" s="15">
        <f>'[1]TCE - ANEXO III - Preencher'!Z145</f>
        <v>0</v>
      </c>
      <c r="Z136" s="16">
        <f t="shared" si="17"/>
        <v>142.12251063829788</v>
      </c>
      <c r="AA136" s="17" t="str">
        <f>IF('[1]TCE - ANEXO III - Preencher'!AB145="","",'[1]TCE - ANEXO III - Preencher'!AB145)</f>
        <v/>
      </c>
      <c r="AB136" s="15">
        <f t="shared" si="12"/>
        <v>291.28251063829788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LEILA NASCIMENTO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521130</v>
      </c>
      <c r="G137" s="13">
        <f>IF('[1]TCE - ANEXO III - Preencher'!H146="","",'[1]TCE - ANEXO III - Preencher'!H146)</f>
        <v>44287</v>
      </c>
      <c r="H137" s="14">
        <f>'[1]TCE - ANEXO III - Preencher'!I146</f>
        <v>0</v>
      </c>
      <c r="I137" s="14">
        <f>'[1]TCE - ANEXO III - Preencher'!J146</f>
        <v>154.88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142.12251063829788</v>
      </c>
      <c r="Y137" s="15">
        <f>'[1]TCE - ANEXO III - Preencher'!Z146</f>
        <v>0</v>
      </c>
      <c r="Z137" s="16">
        <f t="shared" si="17"/>
        <v>142.12251063829788</v>
      </c>
      <c r="AA137" s="17" t="str">
        <f>IF('[1]TCE - ANEXO III - Preencher'!AB146="","",'[1]TCE - ANEXO III - Preencher'!AB146)</f>
        <v/>
      </c>
      <c r="AB137" s="15">
        <f t="shared" si="12"/>
        <v>298.16251063829787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LIDIANE BARBOSA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44287</v>
      </c>
      <c r="H138" s="14">
        <f>'[1]TCE - ANEXO III - Preencher'!I147</f>
        <v>0</v>
      </c>
      <c r="I138" s="14">
        <f>'[1]TCE - ANEXO III - Preencher'!J147</f>
        <v>192.68719999999999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142.12251063829788</v>
      </c>
      <c r="Y138" s="15">
        <f>'[1]TCE - ANEXO III - Preencher'!Z147</f>
        <v>0</v>
      </c>
      <c r="Z138" s="16">
        <f t="shared" si="17"/>
        <v>142.12251063829788</v>
      </c>
      <c r="AA138" s="17" t="str">
        <f>IF('[1]TCE - ANEXO III - Preencher'!AB147="","",'[1]TCE - ANEXO III - Preencher'!AB147)</f>
        <v/>
      </c>
      <c r="AB138" s="15">
        <f t="shared" si="12"/>
        <v>335.9697106382979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LINDOMAR ANGELO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521130</v>
      </c>
      <c r="G139" s="13">
        <f>IF('[1]TCE - ANEXO III - Preencher'!H148="","",'[1]TCE - ANEXO III - Preencher'!H148)</f>
        <v>44287</v>
      </c>
      <c r="H139" s="14">
        <f>'[1]TCE - ANEXO III - Preencher'!I148</f>
        <v>0</v>
      </c>
      <c r="I139" s="14">
        <f>'[1]TCE - ANEXO III - Preencher'!J148</f>
        <v>156.91679999999999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349.02467776871754</v>
      </c>
      <c r="R139" s="15">
        <f>'[1]TCE - ANEXO III - Preencher'!S148</f>
        <v>66</v>
      </c>
      <c r="S139" s="16">
        <f t="shared" si="15"/>
        <v>283.02467776871754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142.12251063829788</v>
      </c>
      <c r="Y139" s="15">
        <f>'[1]TCE - ANEXO III - Preencher'!Z148</f>
        <v>0</v>
      </c>
      <c r="Z139" s="16">
        <f t="shared" si="17"/>
        <v>142.12251063829788</v>
      </c>
      <c r="AA139" s="17" t="str">
        <f>IF('[1]TCE - ANEXO III - Preencher'!AB148="","",'[1]TCE - ANEXO III - Preencher'!AB148)</f>
        <v/>
      </c>
      <c r="AB139" s="15">
        <f t="shared" si="12"/>
        <v>583.22398840701544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LUANA TENORIO MACHADO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44287</v>
      </c>
      <c r="H140" s="14">
        <f>'[1]TCE - ANEXO III - Preencher'!I149</f>
        <v>0</v>
      </c>
      <c r="I140" s="14">
        <f>'[1]TCE - ANEXO III - Preencher'!J149</f>
        <v>283.31040000000002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142.12251063829788</v>
      </c>
      <c r="Y140" s="15">
        <f>'[1]TCE - ANEXO III - Preencher'!Z149</f>
        <v>0</v>
      </c>
      <c r="Z140" s="16">
        <f t="shared" si="17"/>
        <v>142.12251063829788</v>
      </c>
      <c r="AA140" s="17" t="str">
        <f>IF('[1]TCE - ANEXO III - Preencher'!AB149="","",'[1]TCE - ANEXO III - Preencher'!AB149)</f>
        <v/>
      </c>
      <c r="AB140" s="15">
        <f t="shared" si="12"/>
        <v>426.59291063829789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LUANA TORRES LINS MARQUES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44287</v>
      </c>
      <c r="H141" s="14">
        <f>'[1]TCE - ANEXO III - Preencher'!I150</f>
        <v>0</v>
      </c>
      <c r="I141" s="14">
        <f>'[1]TCE - ANEXO III - Preencher'!J150</f>
        <v>352.84960000000001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2.44</v>
      </c>
      <c r="O141" s="15">
        <f>'[1]TCE - ANEXO III - Preencher'!P150</f>
        <v>0</v>
      </c>
      <c r="P141" s="16">
        <f t="shared" si="14"/>
        <v>2.44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142.12251063829788</v>
      </c>
      <c r="Y141" s="15">
        <f>'[1]TCE - ANEXO III - Preencher'!Z150</f>
        <v>0</v>
      </c>
      <c r="Z141" s="16">
        <f t="shared" si="17"/>
        <v>142.12251063829788</v>
      </c>
      <c r="AA141" s="17" t="str">
        <f>IF('[1]TCE - ANEXO III - Preencher'!AB150="","",'[1]TCE - ANEXO III - Preencher'!AB150)</f>
        <v/>
      </c>
      <c r="AB141" s="15">
        <f t="shared" si="12"/>
        <v>497.41211063829792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LUCAS JOSE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44287</v>
      </c>
      <c r="H142" s="14">
        <f>'[1]TCE - ANEXO III - Preencher'!I151</f>
        <v>0</v>
      </c>
      <c r="I142" s="14">
        <f>'[1]TCE - ANEXO III - Preencher'!J151</f>
        <v>158.29839999999999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142.12251063829788</v>
      </c>
      <c r="Y142" s="15">
        <f>'[1]TCE - ANEXO III - Preencher'!Z151</f>
        <v>0</v>
      </c>
      <c r="Z142" s="16">
        <f t="shared" si="17"/>
        <v>142.12251063829788</v>
      </c>
      <c r="AA142" s="17" t="str">
        <f>IF('[1]TCE - ANEXO III - Preencher'!AB151="","",'[1]TCE - ANEXO III - Preencher'!AB151)</f>
        <v/>
      </c>
      <c r="AB142" s="15">
        <f t="shared" si="12"/>
        <v>301.58091063829784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LUCIA MARIA ALVES PIMENTEL DE ARAUJO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223505</v>
      </c>
      <c r="G143" s="13">
        <f>IF('[1]TCE - ANEXO III - Preencher'!H152="","",'[1]TCE - ANEXO III - Preencher'!H152)</f>
        <v>44287</v>
      </c>
      <c r="H143" s="14">
        <f>'[1]TCE - ANEXO III - Preencher'!I152</f>
        <v>0</v>
      </c>
      <c r="I143" s="14">
        <f>'[1]TCE - ANEXO III - Preencher'!J152</f>
        <v>294.9144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2.44</v>
      </c>
      <c r="O143" s="15">
        <f>'[1]TCE - ANEXO III - Preencher'!P152</f>
        <v>0</v>
      </c>
      <c r="P143" s="16">
        <f t="shared" si="14"/>
        <v>2.44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142.12251063829788</v>
      </c>
      <c r="Y143" s="15">
        <f>'[1]TCE - ANEXO III - Preencher'!Z152</f>
        <v>0</v>
      </c>
      <c r="Z143" s="16">
        <f t="shared" si="17"/>
        <v>142.12251063829788</v>
      </c>
      <c r="AA143" s="17" t="str">
        <f>IF('[1]TCE - ANEXO III - Preencher'!AB152="","",'[1]TCE - ANEXO III - Preencher'!AB152)</f>
        <v/>
      </c>
      <c r="AB143" s="15">
        <f t="shared" si="12"/>
        <v>439.47691063829791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LUCILEA FERREIRA DA CRUZ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44287</v>
      </c>
      <c r="H144" s="14">
        <f>'[1]TCE - ANEXO III - Preencher'!I153</f>
        <v>0</v>
      </c>
      <c r="I144" s="14">
        <f>'[1]TCE - ANEXO III - Preencher'!J153</f>
        <v>274.38639999999998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2.44</v>
      </c>
      <c r="O144" s="15">
        <f>'[1]TCE - ANEXO III - Preencher'!P153</f>
        <v>0</v>
      </c>
      <c r="P144" s="16">
        <f t="shared" si="14"/>
        <v>2.44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142.12251063829788</v>
      </c>
      <c r="Y144" s="15">
        <f>'[1]TCE - ANEXO III - Preencher'!Z153</f>
        <v>0</v>
      </c>
      <c r="Z144" s="16">
        <f t="shared" si="17"/>
        <v>142.12251063829788</v>
      </c>
      <c r="AA144" s="17" t="str">
        <f>IF('[1]TCE - ANEXO III - Preencher'!AB153="","",'[1]TCE - ANEXO III - Preencher'!AB153)</f>
        <v/>
      </c>
      <c r="AB144" s="15">
        <f t="shared" si="12"/>
        <v>418.94891063829789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MANOEL MARCELINO DE LIMA FILHO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223405</v>
      </c>
      <c r="G145" s="13">
        <f>IF('[1]TCE - ANEXO III - Preencher'!H154="","",'[1]TCE - ANEXO III - Preencher'!H154)</f>
        <v>44287</v>
      </c>
      <c r="H145" s="14">
        <f>'[1]TCE - ANEXO III - Preencher'!I154</f>
        <v>0</v>
      </c>
      <c r="I145" s="14">
        <f>'[1]TCE - ANEXO III - Preencher'!J154</f>
        <v>393.392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142.12251063829788</v>
      </c>
      <c r="Y145" s="15">
        <f>'[1]TCE - ANEXO III - Preencher'!Z154</f>
        <v>0</v>
      </c>
      <c r="Z145" s="16">
        <f t="shared" si="17"/>
        <v>142.12251063829788</v>
      </c>
      <c r="AA145" s="17" t="str">
        <f>IF('[1]TCE - ANEXO III - Preencher'!AB154="","",'[1]TCE - ANEXO III - Preencher'!AB154)</f>
        <v/>
      </c>
      <c r="AB145" s="15">
        <f t="shared" si="12"/>
        <v>536.67451063829787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MARCIA ADRIANA BARBOSA DE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44287</v>
      </c>
      <c r="H146" s="14">
        <f>'[1]TCE - ANEXO III - Preencher'!I155</f>
        <v>0</v>
      </c>
      <c r="I146" s="14">
        <f>'[1]TCE - ANEXO III - Preencher'!J155</f>
        <v>149.04560000000001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296.21572652371157</v>
      </c>
      <c r="R146" s="15">
        <f>'[1]TCE - ANEXO III - Preencher'!S155</f>
        <v>66</v>
      </c>
      <c r="S146" s="16">
        <f t="shared" si="15"/>
        <v>230.21572652371157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142.12251063829788</v>
      </c>
      <c r="Y146" s="15">
        <f>'[1]TCE - ANEXO III - Preencher'!Z155</f>
        <v>0</v>
      </c>
      <c r="Z146" s="16">
        <f t="shared" si="17"/>
        <v>142.12251063829788</v>
      </c>
      <c r="AA146" s="17" t="str">
        <f>IF('[1]TCE - ANEXO III - Preencher'!AB155="","",'[1]TCE - ANEXO III - Preencher'!AB155)</f>
        <v/>
      </c>
      <c r="AB146" s="15">
        <f t="shared" si="12"/>
        <v>522.54383716200948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MARIA ALINE SANTOS TOMAZ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223605</v>
      </c>
      <c r="G147" s="13">
        <f>IF('[1]TCE - ANEXO III - Preencher'!H156="","",'[1]TCE - ANEXO III - Preencher'!H156)</f>
        <v>44287</v>
      </c>
      <c r="H147" s="14">
        <f>'[1]TCE - ANEXO III - Preencher'!I156</f>
        <v>0</v>
      </c>
      <c r="I147" s="14">
        <f>'[1]TCE - ANEXO III - Preencher'!J156</f>
        <v>350.79360000000003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2.44</v>
      </c>
      <c r="O147" s="15">
        <f>'[1]TCE - ANEXO III - Preencher'!P156</f>
        <v>0</v>
      </c>
      <c r="P147" s="16">
        <f t="shared" si="14"/>
        <v>2.44</v>
      </c>
      <c r="Q147" s="15">
        <f>'[1]TCE - ANEXO III - Preencher'!R156</f>
        <v>330.45049491702576</v>
      </c>
      <c r="R147" s="15">
        <f>'[1]TCE - ANEXO III - Preencher'!S156</f>
        <v>84.35</v>
      </c>
      <c r="S147" s="16">
        <f t="shared" si="15"/>
        <v>246.10049491702577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142.12251063829788</v>
      </c>
      <c r="Y147" s="15">
        <f>'[1]TCE - ANEXO III - Preencher'!Z156</f>
        <v>0</v>
      </c>
      <c r="Z147" s="16">
        <f t="shared" si="17"/>
        <v>142.12251063829788</v>
      </c>
      <c r="AA147" s="17" t="str">
        <f>IF('[1]TCE - ANEXO III - Preencher'!AB156="","",'[1]TCE - ANEXO III - Preencher'!AB156)</f>
        <v/>
      </c>
      <c r="AB147" s="15">
        <f t="shared" si="12"/>
        <v>741.45660555532368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MARIA APARECIDA DA SILVA ARRUDA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44287</v>
      </c>
      <c r="H148" s="14">
        <f>'[1]TCE - ANEXO III - Preencher'!I157</f>
        <v>0</v>
      </c>
      <c r="I148" s="14">
        <f>'[1]TCE - ANEXO III - Preencher'!J157</f>
        <v>51.039200000000001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139.60987110748704</v>
      </c>
      <c r="R148" s="15">
        <f>'[1]TCE - ANEXO III - Preencher'!S157</f>
        <v>24.2</v>
      </c>
      <c r="S148" s="16">
        <f t="shared" si="15"/>
        <v>115.40987110748704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142.12251063829788</v>
      </c>
      <c r="Y148" s="15">
        <f>'[1]TCE - ANEXO III - Preencher'!Z157</f>
        <v>0</v>
      </c>
      <c r="Z148" s="16">
        <f t="shared" si="17"/>
        <v>142.12251063829788</v>
      </c>
      <c r="AA148" s="17" t="str">
        <f>IF('[1]TCE - ANEXO III - Preencher'!AB157="","",'[1]TCE - ANEXO III - Preencher'!AB157)</f>
        <v/>
      </c>
      <c r="AB148" s="15">
        <f t="shared" si="12"/>
        <v>309.73158174578492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MARIA BERENICE SANTANA DE CARVALHO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44287</v>
      </c>
      <c r="H149" s="14">
        <f>'[1]TCE - ANEXO III - Preencher'!I158</f>
        <v>0</v>
      </c>
      <c r="I149" s="14">
        <f>'[1]TCE - ANEXO III - Preencher'!J158</f>
        <v>198.17679999999999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349.02467776871754</v>
      </c>
      <c r="R149" s="15">
        <f>'[1]TCE - ANEXO III - Preencher'!S158</f>
        <v>0</v>
      </c>
      <c r="S149" s="16">
        <f t="shared" si="15"/>
        <v>349.02467776871754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142.12251063829788</v>
      </c>
      <c r="Y149" s="15">
        <f>'[1]TCE - ANEXO III - Preencher'!Z158</f>
        <v>0</v>
      </c>
      <c r="Z149" s="16">
        <f t="shared" si="17"/>
        <v>142.12251063829788</v>
      </c>
      <c r="AA149" s="17" t="str">
        <f>IF('[1]TCE - ANEXO III - Preencher'!AB158="","",'[1]TCE - ANEXO III - Preencher'!AB158)</f>
        <v/>
      </c>
      <c r="AB149" s="15">
        <f t="shared" si="12"/>
        <v>690.48398840701543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MARIA DEVIRLENE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44287</v>
      </c>
      <c r="H150" s="14">
        <f>'[1]TCE - ANEXO III - Preencher'!I159</f>
        <v>0</v>
      </c>
      <c r="I150" s="14">
        <f>'[1]TCE - ANEXO III - Preencher'!J159</f>
        <v>163.6808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317.37977365102051</v>
      </c>
      <c r="R150" s="15">
        <f>'[1]TCE - ANEXO III - Preencher'!S159</f>
        <v>61.6</v>
      </c>
      <c r="S150" s="16">
        <f t="shared" si="15"/>
        <v>255.77977365102052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142.12251063829788</v>
      </c>
      <c r="Y150" s="15">
        <f>'[1]TCE - ANEXO III - Preencher'!Z159</f>
        <v>0</v>
      </c>
      <c r="Z150" s="16">
        <f t="shared" si="17"/>
        <v>142.12251063829788</v>
      </c>
      <c r="AA150" s="17" t="str">
        <f>IF('[1]TCE - ANEXO III - Preencher'!AB159="","",'[1]TCE - ANEXO III - Preencher'!AB159)</f>
        <v/>
      </c>
      <c r="AB150" s="15">
        <f t="shared" si="12"/>
        <v>562.7430842893184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MARIA EDUARDA DE JESUS CONCEICAO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44287</v>
      </c>
      <c r="H151" s="14">
        <f>'[1]TCE - ANEXO III - Preencher'!I160</f>
        <v>0</v>
      </c>
      <c r="I151" s="14">
        <f>'[1]TCE - ANEXO III - Preencher'!J160</f>
        <v>166.83680000000001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142.12251063829788</v>
      </c>
      <c r="Y151" s="15">
        <f>'[1]TCE - ANEXO III - Preencher'!Z160</f>
        <v>0</v>
      </c>
      <c r="Z151" s="16">
        <f t="shared" si="17"/>
        <v>142.12251063829788</v>
      </c>
      <c r="AA151" s="17" t="str">
        <f>IF('[1]TCE - ANEXO III - Preencher'!AB160="","",'[1]TCE - ANEXO III - Preencher'!AB160)</f>
        <v/>
      </c>
      <c r="AB151" s="15">
        <f t="shared" si="12"/>
        <v>310.11931063829786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MARIA EDUARDA GUERRA DE MIRANDA STEINER BIONE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223605</v>
      </c>
      <c r="G152" s="13">
        <f>IF('[1]TCE - ANEXO III - Preencher'!H161="","",'[1]TCE - ANEXO III - Preencher'!H161)</f>
        <v>44287</v>
      </c>
      <c r="H152" s="14">
        <f>'[1]TCE - ANEXO III - Preencher'!I161</f>
        <v>0</v>
      </c>
      <c r="I152" s="14">
        <f>'[1]TCE - ANEXO III - Preencher'!J161</f>
        <v>256.53039999999999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2.44</v>
      </c>
      <c r="O152" s="15">
        <f>'[1]TCE - ANEXO III - Preencher'!P161</f>
        <v>0</v>
      </c>
      <c r="P152" s="16">
        <f t="shared" si="14"/>
        <v>2.44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142.12251063829788</v>
      </c>
      <c r="Y152" s="15">
        <f>'[1]TCE - ANEXO III - Preencher'!Z161</f>
        <v>0</v>
      </c>
      <c r="Z152" s="16">
        <f t="shared" si="17"/>
        <v>142.12251063829788</v>
      </c>
      <c r="AA152" s="17" t="str">
        <f>IF('[1]TCE - ANEXO III - Preencher'!AB161="","",'[1]TCE - ANEXO III - Preencher'!AB161)</f>
        <v/>
      </c>
      <c r="AB152" s="15">
        <f t="shared" si="12"/>
        <v>401.09291063829789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MARIA FABIANA DE MENDONCA SIMAO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44287</v>
      </c>
      <c r="H153" s="14">
        <f>'[1]TCE - ANEXO III - Preencher'!I162</f>
        <v>0</v>
      </c>
      <c r="I153" s="14">
        <f>'[1]TCE - ANEXO III - Preencher'!J162</f>
        <v>204.50880000000001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142.12251063829788</v>
      </c>
      <c r="Y153" s="15">
        <f>'[1]TCE - ANEXO III - Preencher'!Z162</f>
        <v>0</v>
      </c>
      <c r="Z153" s="16">
        <f t="shared" si="17"/>
        <v>142.12251063829788</v>
      </c>
      <c r="AA153" s="17" t="str">
        <f>IF('[1]TCE - ANEXO III - Preencher'!AB162="","",'[1]TCE - ANEXO III - Preencher'!AB162)</f>
        <v/>
      </c>
      <c r="AB153" s="15">
        <f t="shared" si="12"/>
        <v>347.79131063829789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MARIA ISABELLA NUNES GOMES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44287</v>
      </c>
      <c r="H154" s="14">
        <f>'[1]TCE - ANEXO III - Preencher'!I163</f>
        <v>0</v>
      </c>
      <c r="I154" s="14">
        <f>'[1]TCE - ANEXO III - Preencher'!J163</f>
        <v>163.68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142.12251063829788</v>
      </c>
      <c r="Y154" s="15">
        <f>'[1]TCE - ANEXO III - Preencher'!Z163</f>
        <v>0</v>
      </c>
      <c r="Z154" s="16">
        <f t="shared" si="17"/>
        <v>142.12251063829788</v>
      </c>
      <c r="AA154" s="17" t="str">
        <f>IF('[1]TCE - ANEXO III - Preencher'!AB163="","",'[1]TCE - ANEXO III - Preencher'!AB163)</f>
        <v/>
      </c>
      <c r="AB154" s="15">
        <f t="shared" si="12"/>
        <v>306.96251063829789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MARIA JOSEANE CARNEIRO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44287</v>
      </c>
      <c r="H155" s="14">
        <f>'[1]TCE - ANEXO III - Preencher'!I164</f>
        <v>0</v>
      </c>
      <c r="I155" s="14">
        <f>'[1]TCE - ANEXO III - Preencher'!J164</f>
        <v>173.5256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142.12251063829788</v>
      </c>
      <c r="Y155" s="15">
        <f>'[1]TCE - ANEXO III - Preencher'!Z164</f>
        <v>0</v>
      </c>
      <c r="Z155" s="16">
        <f t="shared" si="17"/>
        <v>142.12251063829788</v>
      </c>
      <c r="AA155" s="17" t="str">
        <f>IF('[1]TCE - ANEXO III - Preencher'!AB164="","",'[1]TCE - ANEXO III - Preencher'!AB164)</f>
        <v/>
      </c>
      <c r="AB155" s="15">
        <f t="shared" si="12"/>
        <v>316.80811063829788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MARIA JULYANA DO NASCIMENTO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223605</v>
      </c>
      <c r="G156" s="13">
        <f>IF('[1]TCE - ANEXO III - Preencher'!H165="","",'[1]TCE - ANEXO III - Preencher'!H165)</f>
        <v>44287</v>
      </c>
      <c r="H156" s="14">
        <f>'[1]TCE - ANEXO III - Preencher'!I165</f>
        <v>0</v>
      </c>
      <c r="I156" s="14">
        <f>'[1]TCE - ANEXO III - Preencher'!J165</f>
        <v>236.24879999999999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2.44</v>
      </c>
      <c r="O156" s="15">
        <f>'[1]TCE - ANEXO III - Preencher'!P165</f>
        <v>0</v>
      </c>
      <c r="P156" s="16">
        <f t="shared" si="14"/>
        <v>2.44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142.12251063829788</v>
      </c>
      <c r="Y156" s="15">
        <f>'[1]TCE - ANEXO III - Preencher'!Z165</f>
        <v>0</v>
      </c>
      <c r="Z156" s="16">
        <f t="shared" si="17"/>
        <v>142.12251063829788</v>
      </c>
      <c r="AA156" s="17" t="str">
        <f>IF('[1]TCE - ANEXO III - Preencher'!AB165="","",'[1]TCE - ANEXO III - Preencher'!AB165)</f>
        <v/>
      </c>
      <c r="AB156" s="15">
        <f t="shared" si="12"/>
        <v>380.81131063829787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MARIA STEPHANIA DA SILVA DE ASSIS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44287</v>
      </c>
      <c r="H157" s="14">
        <f>'[1]TCE - ANEXO III - Preencher'!I166</f>
        <v>0</v>
      </c>
      <c r="I157" s="14">
        <f>'[1]TCE - ANEXO III - Preencher'!J166</f>
        <v>148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142.12251063829788</v>
      </c>
      <c r="Y157" s="15">
        <f>'[1]TCE - ANEXO III - Preencher'!Z166</f>
        <v>0</v>
      </c>
      <c r="Z157" s="16">
        <f t="shared" si="17"/>
        <v>142.12251063829788</v>
      </c>
      <c r="AA157" s="17" t="str">
        <f>IF('[1]TCE - ANEXO III - Preencher'!AB166="","",'[1]TCE - ANEXO III - Preencher'!AB166)</f>
        <v/>
      </c>
      <c r="AB157" s="15">
        <f t="shared" si="12"/>
        <v>291.28251063829788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MARIANE CARDOSO BARROS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44287</v>
      </c>
      <c r="H158" s="14">
        <f>'[1]TCE - ANEXO III - Preencher'!I167</f>
        <v>0</v>
      </c>
      <c r="I158" s="14">
        <f>'[1]TCE - ANEXO III - Preencher'!J167</f>
        <v>204.50880000000001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317.37977365102051</v>
      </c>
      <c r="R158" s="15">
        <f>'[1]TCE - ANEXO III - Preencher'!S167</f>
        <v>66</v>
      </c>
      <c r="S158" s="16">
        <f t="shared" si="15"/>
        <v>251.37977365102051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142.12251063829788</v>
      </c>
      <c r="Y158" s="15">
        <f>'[1]TCE - ANEXO III - Preencher'!Z167</f>
        <v>0</v>
      </c>
      <c r="Z158" s="16">
        <f t="shared" si="17"/>
        <v>142.12251063829788</v>
      </c>
      <c r="AA158" s="17" t="str">
        <f>IF('[1]TCE - ANEXO III - Preencher'!AB167="","",'[1]TCE - ANEXO III - Preencher'!AB167)</f>
        <v/>
      </c>
      <c r="AB158" s="15">
        <f t="shared" si="12"/>
        <v>599.1710842893184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MARIANE ESTEVAO DE SOUSA LIMA TEIXEIRA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44287</v>
      </c>
      <c r="H159" s="14">
        <f>'[1]TCE - ANEXO III - Preencher'!I168</f>
        <v>0</v>
      </c>
      <c r="I159" s="14">
        <f>'[1]TCE - ANEXO III - Preencher'!J168</f>
        <v>719.75840000000005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9.2799999999999994</v>
      </c>
      <c r="O159" s="15">
        <f>'[1]TCE - ANEXO III - Preencher'!P168</f>
        <v>0</v>
      </c>
      <c r="P159" s="16">
        <f t="shared" si="14"/>
        <v>9.2799999999999994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142.12251063829788</v>
      </c>
      <c r="Y159" s="15">
        <f>'[1]TCE - ANEXO III - Preencher'!Z168</f>
        <v>0</v>
      </c>
      <c r="Z159" s="16">
        <f t="shared" si="17"/>
        <v>142.12251063829788</v>
      </c>
      <c r="AA159" s="17" t="str">
        <f>IF('[1]TCE - ANEXO III - Preencher'!AB168="","",'[1]TCE - ANEXO III - Preencher'!AB168)</f>
        <v/>
      </c>
      <c r="AB159" s="15">
        <f t="shared" si="12"/>
        <v>871.16091063829788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MARILIA GABRIELA COSTA LEITE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521130</v>
      </c>
      <c r="G160" s="13">
        <f>IF('[1]TCE - ANEXO III - Preencher'!H169="","",'[1]TCE - ANEXO III - Preencher'!H169)</f>
        <v>44287</v>
      </c>
      <c r="H160" s="14">
        <f>'[1]TCE - ANEXO III - Preencher'!I169</f>
        <v>0</v>
      </c>
      <c r="I160" s="14">
        <f>'[1]TCE - ANEXO III - Preencher'!J169</f>
        <v>154.88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349.02467776871754</v>
      </c>
      <c r="R160" s="15">
        <f>'[1]TCE - ANEXO III - Preencher'!S169</f>
        <v>0</v>
      </c>
      <c r="S160" s="16">
        <f t="shared" si="15"/>
        <v>349.02467776871754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142.12251063829788</v>
      </c>
      <c r="Y160" s="15">
        <f>'[1]TCE - ANEXO III - Preencher'!Z169</f>
        <v>0</v>
      </c>
      <c r="Z160" s="16">
        <f t="shared" si="17"/>
        <v>142.12251063829788</v>
      </c>
      <c r="AA160" s="17" t="str">
        <f>IF('[1]TCE - ANEXO III - Preencher'!AB169="","",'[1]TCE - ANEXO III - Preencher'!AB169)</f>
        <v/>
      </c>
      <c r="AB160" s="15">
        <f t="shared" si="12"/>
        <v>647.18718840701536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MARINA SOARES DE BARROS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223605</v>
      </c>
      <c r="G161" s="13">
        <f>IF('[1]TCE - ANEXO III - Preencher'!H170="","",'[1]TCE - ANEXO III - Preencher'!H170)</f>
        <v>44287</v>
      </c>
      <c r="H161" s="14">
        <f>'[1]TCE - ANEXO III - Preencher'!I170</f>
        <v>0</v>
      </c>
      <c r="I161" s="14">
        <f>'[1]TCE - ANEXO III - Preencher'!J170</f>
        <v>348.85520000000002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2.44</v>
      </c>
      <c r="O161" s="15">
        <f>'[1]TCE - ANEXO III - Preencher'!P170</f>
        <v>0</v>
      </c>
      <c r="P161" s="16">
        <f t="shared" si="14"/>
        <v>2.44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142.12251063829788</v>
      </c>
      <c r="Y161" s="15">
        <f>'[1]TCE - ANEXO III - Preencher'!Z170</f>
        <v>0</v>
      </c>
      <c r="Z161" s="16">
        <f t="shared" si="17"/>
        <v>142.12251063829788</v>
      </c>
      <c r="AA161" s="17" t="str">
        <f>IF('[1]TCE - ANEXO III - Preencher'!AB170="","",'[1]TCE - ANEXO III - Preencher'!AB170)</f>
        <v/>
      </c>
      <c r="AB161" s="15">
        <f t="shared" si="12"/>
        <v>493.41771063829788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MARISA RAFAELA FERREIRA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44287</v>
      </c>
      <c r="H162" s="14">
        <f>'[1]TCE - ANEXO III - Preencher'!I171</f>
        <v>0</v>
      </c>
      <c r="I162" s="14">
        <f>'[1]TCE - ANEXO III - Preencher'!J171</f>
        <v>147.7936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1.1599999999999999</v>
      </c>
      <c r="O162" s="15">
        <f>'[1]TCE - ANEXO III - Preencher'!P171</f>
        <v>0</v>
      </c>
      <c r="P162" s="16">
        <f t="shared" si="14"/>
        <v>1.1599999999999999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142.12251063829788</v>
      </c>
      <c r="Y162" s="15">
        <f>'[1]TCE - ANEXO III - Preencher'!Z171</f>
        <v>0</v>
      </c>
      <c r="Z162" s="16">
        <f t="shared" si="17"/>
        <v>142.12251063829788</v>
      </c>
      <c r="AA162" s="17" t="str">
        <f>IF('[1]TCE - ANEXO III - Preencher'!AB171="","",'[1]TCE - ANEXO III - Preencher'!AB171)</f>
        <v/>
      </c>
      <c r="AB162" s="15">
        <f t="shared" si="12"/>
        <v>291.07611063829791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MARKYSSA ROCHA GONCALVES DE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44287</v>
      </c>
      <c r="H163" s="14">
        <f>'[1]TCE - ANEXO III - Preencher'!I172</f>
        <v>0</v>
      </c>
      <c r="I163" s="14">
        <f>'[1]TCE - ANEXO III - Preencher'!J172</f>
        <v>195.08080000000001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142.12251063829788</v>
      </c>
      <c r="Y163" s="15">
        <f>'[1]TCE - ANEXO III - Preencher'!Z172</f>
        <v>0</v>
      </c>
      <c r="Z163" s="16">
        <f t="shared" si="17"/>
        <v>142.12251063829788</v>
      </c>
      <c r="AA163" s="17" t="str">
        <f>IF('[1]TCE - ANEXO III - Preencher'!AB172="","",'[1]TCE - ANEXO III - Preencher'!AB172)</f>
        <v/>
      </c>
      <c r="AB163" s="15">
        <f t="shared" si="12"/>
        <v>338.36331063829789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MARTA MARQUES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44287</v>
      </c>
      <c r="H164" s="14">
        <f>'[1]TCE - ANEXO III - Preencher'!I173</f>
        <v>0</v>
      </c>
      <c r="I164" s="14">
        <f>'[1]TCE - ANEXO III - Preencher'!J173</f>
        <v>193.46799999999999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142.12251063829788</v>
      </c>
      <c r="Y164" s="15">
        <f>'[1]TCE - ANEXO III - Preencher'!Z173</f>
        <v>0</v>
      </c>
      <c r="Z164" s="16">
        <f t="shared" si="17"/>
        <v>142.12251063829788</v>
      </c>
      <c r="AA164" s="17" t="str">
        <f>IF('[1]TCE - ANEXO III - Preencher'!AB173="","",'[1]TCE - ANEXO III - Preencher'!AB173)</f>
        <v/>
      </c>
      <c r="AB164" s="15">
        <f t="shared" si="12"/>
        <v>336.7505106382979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MAURO EDUARDO DOS SANTOS DE SANTANA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44287</v>
      </c>
      <c r="H165" s="14">
        <f>'[1]TCE - ANEXO III - Preencher'!I174</f>
        <v>0</v>
      </c>
      <c r="I165" s="14">
        <f>'[1]TCE - ANEXO III - Preencher'!J174</f>
        <v>163.67920000000001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296.21572652371157</v>
      </c>
      <c r="R165" s="15">
        <f>'[1]TCE - ANEXO III - Preencher'!S174</f>
        <v>63.8</v>
      </c>
      <c r="S165" s="16">
        <f t="shared" si="15"/>
        <v>232.41572652371156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142.12251063829788</v>
      </c>
      <c r="Y165" s="15">
        <f>'[1]TCE - ANEXO III - Preencher'!Z174</f>
        <v>0</v>
      </c>
      <c r="Z165" s="16">
        <f t="shared" si="17"/>
        <v>142.12251063829788</v>
      </c>
      <c r="AA165" s="17" t="str">
        <f>IF('[1]TCE - ANEXO III - Preencher'!AB174="","",'[1]TCE - ANEXO III - Preencher'!AB174)</f>
        <v/>
      </c>
      <c r="AB165" s="15">
        <f t="shared" si="12"/>
        <v>539.37743716200941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MAX DE ARAUJO MELO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223605</v>
      </c>
      <c r="G166" s="13">
        <f>IF('[1]TCE - ANEXO III - Preencher'!H175="","",'[1]TCE - ANEXO III - Preencher'!H175)</f>
        <v>44287</v>
      </c>
      <c r="H166" s="14">
        <f>'[1]TCE - ANEXO III - Preencher'!I175</f>
        <v>0</v>
      </c>
      <c r="I166" s="14">
        <f>'[1]TCE - ANEXO III - Preencher'!J175</f>
        <v>220.44319999999999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2.44</v>
      </c>
      <c r="O166" s="15">
        <f>'[1]TCE - ANEXO III - Preencher'!P175</f>
        <v>0</v>
      </c>
      <c r="P166" s="16">
        <f t="shared" si="14"/>
        <v>2.44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142.12251063829788</v>
      </c>
      <c r="Y166" s="15">
        <f>'[1]TCE - ANEXO III - Preencher'!Z175</f>
        <v>0</v>
      </c>
      <c r="Z166" s="16">
        <f t="shared" si="17"/>
        <v>142.12251063829788</v>
      </c>
      <c r="AA166" s="17" t="str">
        <f>IF('[1]TCE - ANEXO III - Preencher'!AB175="","",'[1]TCE - ANEXO III - Preencher'!AB175)</f>
        <v/>
      </c>
      <c r="AB166" s="15">
        <f t="shared" si="12"/>
        <v>365.00571063829784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MELISSA KAROLINE DE ANDRADE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223405</v>
      </c>
      <c r="G167" s="13">
        <f>IF('[1]TCE - ANEXO III - Preencher'!H176="","",'[1]TCE - ANEXO III - Preencher'!H176)</f>
        <v>44287</v>
      </c>
      <c r="H167" s="14">
        <f>'[1]TCE - ANEXO III - Preencher'!I176</f>
        <v>0</v>
      </c>
      <c r="I167" s="14">
        <f>'[1]TCE - ANEXO III - Preencher'!J176</f>
        <v>449.68560000000002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142.12251063829788</v>
      </c>
      <c r="Y167" s="15">
        <f>'[1]TCE - ANEXO III - Preencher'!Z176</f>
        <v>0</v>
      </c>
      <c r="Z167" s="16">
        <f t="shared" si="17"/>
        <v>142.12251063829788</v>
      </c>
      <c r="AA167" s="17" t="str">
        <f>IF('[1]TCE - ANEXO III - Preencher'!AB176="","",'[1]TCE - ANEXO III - Preencher'!AB176)</f>
        <v/>
      </c>
      <c r="AB167" s="15">
        <f t="shared" si="12"/>
        <v>592.96811063829796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MICHEL ENILSON DE SOUZA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515110</v>
      </c>
      <c r="G168" s="13">
        <f>IF('[1]TCE - ANEXO III - Preencher'!H177="","",'[1]TCE - ANEXO III - Preencher'!H177)</f>
        <v>44287</v>
      </c>
      <c r="H168" s="14">
        <f>'[1]TCE - ANEXO III - Preencher'!I177</f>
        <v>0</v>
      </c>
      <c r="I168" s="14">
        <f>'[1]TCE - ANEXO III - Preencher'!J177</f>
        <v>138.09039999999999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142.12251063829788</v>
      </c>
      <c r="Y168" s="15">
        <f>'[1]TCE - ANEXO III - Preencher'!Z177</f>
        <v>0</v>
      </c>
      <c r="Z168" s="16">
        <f t="shared" si="17"/>
        <v>142.12251063829788</v>
      </c>
      <c r="AA168" s="17" t="str">
        <f>IF('[1]TCE - ANEXO III - Preencher'!AB177="","",'[1]TCE - ANEXO III - Preencher'!AB177)</f>
        <v/>
      </c>
      <c r="AB168" s="15">
        <f t="shared" si="12"/>
        <v>281.37291063829787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MICHELINE LUCIA SANTOS VIEIRA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44287</v>
      </c>
      <c r="H169" s="14">
        <f>'[1]TCE - ANEXO III - Preencher'!I178</f>
        <v>0</v>
      </c>
      <c r="I169" s="14">
        <f>'[1]TCE - ANEXO III - Preencher'!J178</f>
        <v>306.7792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2.44</v>
      </c>
      <c r="O169" s="15">
        <f>'[1]TCE - ANEXO III - Preencher'!P178</f>
        <v>0</v>
      </c>
      <c r="P169" s="16">
        <f t="shared" si="14"/>
        <v>2.44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142.12251063829788</v>
      </c>
      <c r="Y169" s="15">
        <f>'[1]TCE - ANEXO III - Preencher'!Z178</f>
        <v>0</v>
      </c>
      <c r="Z169" s="16">
        <f t="shared" si="17"/>
        <v>142.12251063829788</v>
      </c>
      <c r="AA169" s="17" t="str">
        <f>IF('[1]TCE - ANEXO III - Preencher'!AB178="","",'[1]TCE - ANEXO III - Preencher'!AB178)</f>
        <v/>
      </c>
      <c r="AB169" s="15">
        <f t="shared" si="12"/>
        <v>451.34171063829785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MILLENA LAYANE DE SANTANA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44287</v>
      </c>
      <c r="H170" s="14">
        <f>'[1]TCE - ANEXO III - Preencher'!I179</f>
        <v>0</v>
      </c>
      <c r="I170" s="14">
        <f>'[1]TCE - ANEXO III - Preencher'!J179</f>
        <v>139.19999999999999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190.35502425786058</v>
      </c>
      <c r="R170" s="15">
        <f>'[1]TCE - ANEXO III - Preencher'!S179</f>
        <v>66</v>
      </c>
      <c r="S170" s="16">
        <f t="shared" si="15"/>
        <v>124.35502425786058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142.12251063829788</v>
      </c>
      <c r="Y170" s="15">
        <f>'[1]TCE - ANEXO III - Preencher'!Z179</f>
        <v>0</v>
      </c>
      <c r="Z170" s="16">
        <f t="shared" si="17"/>
        <v>142.12251063829788</v>
      </c>
      <c r="AA170" s="17" t="str">
        <f>IF('[1]TCE - ANEXO III - Preencher'!AB179="","",'[1]TCE - ANEXO III - Preencher'!AB179)</f>
        <v/>
      </c>
      <c r="AB170" s="15">
        <f t="shared" si="12"/>
        <v>406.83753489615845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MIRELA SANTOS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44287</v>
      </c>
      <c r="H171" s="14">
        <f>'[1]TCE - ANEXO III - Preencher'!I180</f>
        <v>0</v>
      </c>
      <c r="I171" s="14">
        <f>'[1]TCE - ANEXO III - Preencher'!J180</f>
        <v>163.68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317.37977365102051</v>
      </c>
      <c r="R171" s="15">
        <f>'[1]TCE - ANEXO III - Preencher'!S180</f>
        <v>0</v>
      </c>
      <c r="S171" s="16">
        <f t="shared" si="15"/>
        <v>317.37977365102051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142.12251063829788</v>
      </c>
      <c r="Y171" s="15">
        <f>'[1]TCE - ANEXO III - Preencher'!Z180</f>
        <v>0</v>
      </c>
      <c r="Z171" s="16">
        <f t="shared" si="17"/>
        <v>142.12251063829788</v>
      </c>
      <c r="AA171" s="17" t="str">
        <f>IF('[1]TCE - ANEXO III - Preencher'!AB180="","",'[1]TCE - ANEXO III - Preencher'!AB180)</f>
        <v/>
      </c>
      <c r="AB171" s="15">
        <f t="shared" si="12"/>
        <v>624.3422842893184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MIRELY MARIA DA SILVA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44287</v>
      </c>
      <c r="H172" s="14">
        <f>'[1]TCE - ANEXO III - Preencher'!I181</f>
        <v>0</v>
      </c>
      <c r="I172" s="14">
        <f>'[1]TCE - ANEXO III - Preencher'!J181</f>
        <v>162.6344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296.21572652371157</v>
      </c>
      <c r="R172" s="15">
        <f>'[1]TCE - ANEXO III - Preencher'!S181</f>
        <v>66</v>
      </c>
      <c r="S172" s="16">
        <f t="shared" si="15"/>
        <v>230.21572652371157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142.12251063829788</v>
      </c>
      <c r="Y172" s="15">
        <f>'[1]TCE - ANEXO III - Preencher'!Z181</f>
        <v>0</v>
      </c>
      <c r="Z172" s="16">
        <f t="shared" si="17"/>
        <v>142.12251063829788</v>
      </c>
      <c r="AA172" s="17" t="str">
        <f>IF('[1]TCE - ANEXO III - Preencher'!AB181="","",'[1]TCE - ANEXO III - Preencher'!AB181)</f>
        <v/>
      </c>
      <c r="AB172" s="15">
        <f t="shared" si="12"/>
        <v>536.13263716200947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NATALIA PATRICIA DE LIMA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223605</v>
      </c>
      <c r="G173" s="13">
        <f>IF('[1]TCE - ANEXO III - Preencher'!H182="","",'[1]TCE - ANEXO III - Preencher'!H182)</f>
        <v>44287</v>
      </c>
      <c r="H173" s="14">
        <f>'[1]TCE - ANEXO III - Preencher'!I182</f>
        <v>0</v>
      </c>
      <c r="I173" s="14">
        <f>'[1]TCE - ANEXO III - Preencher'!J182</f>
        <v>238.572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2.44</v>
      </c>
      <c r="O173" s="15">
        <f>'[1]TCE - ANEXO III - Preencher'!P182</f>
        <v>0</v>
      </c>
      <c r="P173" s="16">
        <f t="shared" si="14"/>
        <v>2.44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142.12251063829788</v>
      </c>
      <c r="Y173" s="15">
        <f>'[1]TCE - ANEXO III - Preencher'!Z182</f>
        <v>0</v>
      </c>
      <c r="Z173" s="16">
        <f t="shared" si="17"/>
        <v>142.12251063829788</v>
      </c>
      <c r="AA173" s="17" t="str">
        <f>IF('[1]TCE - ANEXO III - Preencher'!AB182="","",'[1]TCE - ANEXO III - Preencher'!AB182)</f>
        <v/>
      </c>
      <c r="AB173" s="15">
        <f t="shared" si="12"/>
        <v>383.13451063829791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NATALLY RANIELLY DE ALMEIDA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44287</v>
      </c>
      <c r="H174" s="14">
        <f>'[1]TCE - ANEXO III - Preencher'!I183</f>
        <v>0</v>
      </c>
      <c r="I174" s="14">
        <f>'[1]TCE - ANEXO III - Preencher'!J183</f>
        <v>267.36320000000001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2.44</v>
      </c>
      <c r="O174" s="15">
        <f>'[1]TCE - ANEXO III - Preencher'!P183</f>
        <v>0</v>
      </c>
      <c r="P174" s="16">
        <f t="shared" si="14"/>
        <v>2.44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142.12251063829788</v>
      </c>
      <c r="Y174" s="15">
        <f>'[1]TCE - ANEXO III - Preencher'!Z183</f>
        <v>0</v>
      </c>
      <c r="Z174" s="16">
        <f t="shared" si="17"/>
        <v>142.12251063829788</v>
      </c>
      <c r="AA174" s="17" t="str">
        <f>IF('[1]TCE - ANEXO III - Preencher'!AB183="","",'[1]TCE - ANEXO III - Preencher'!AB183)</f>
        <v/>
      </c>
      <c r="AB174" s="15">
        <f t="shared" si="12"/>
        <v>411.92571063829791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PAMELA MYKAELY DE LIMA TORRES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44287</v>
      </c>
      <c r="H175" s="14">
        <f>'[1]TCE - ANEXO III - Preencher'!I184</f>
        <v>0</v>
      </c>
      <c r="I175" s="14">
        <f>'[1]TCE - ANEXO III - Preencher'!J184</f>
        <v>148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142.12251063829788</v>
      </c>
      <c r="Y175" s="15">
        <f>'[1]TCE - ANEXO III - Preencher'!Z184</f>
        <v>0</v>
      </c>
      <c r="Z175" s="16">
        <f t="shared" si="17"/>
        <v>142.12251063829788</v>
      </c>
      <c r="AA175" s="17" t="str">
        <f>IF('[1]TCE - ANEXO III - Preencher'!AB184="","",'[1]TCE - ANEXO III - Preencher'!AB184)</f>
        <v/>
      </c>
      <c r="AB175" s="15">
        <f t="shared" si="12"/>
        <v>291.28251063829788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PATRICIA MARIA DA PAIXAO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44287</v>
      </c>
      <c r="H176" s="14">
        <f>'[1]TCE - ANEXO III - Preencher'!I185</f>
        <v>0</v>
      </c>
      <c r="I176" s="14">
        <f>'[1]TCE - ANEXO III - Preencher'!J185</f>
        <v>147.488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317.37977365102051</v>
      </c>
      <c r="R176" s="15">
        <f>'[1]TCE - ANEXO III - Preencher'!S185</f>
        <v>61.6</v>
      </c>
      <c r="S176" s="16">
        <f t="shared" si="15"/>
        <v>255.77977365102052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142.12251063829788</v>
      </c>
      <c r="Y176" s="15">
        <f>'[1]TCE - ANEXO III - Preencher'!Z185</f>
        <v>0</v>
      </c>
      <c r="Z176" s="16">
        <f t="shared" si="17"/>
        <v>142.12251063829788</v>
      </c>
      <c r="AA176" s="17" t="str">
        <f>IF('[1]TCE - ANEXO III - Preencher'!AB185="","",'[1]TCE - ANEXO III - Preencher'!AB185)</f>
        <v/>
      </c>
      <c r="AB176" s="15">
        <f t="shared" si="12"/>
        <v>546.55028428931837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PAULA NATALY MONTEIRO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44287</v>
      </c>
      <c r="H177" s="14">
        <f>'[1]TCE - ANEXO III - Preencher'!I186</f>
        <v>0</v>
      </c>
      <c r="I177" s="14">
        <f>'[1]TCE - ANEXO III - Preencher'!J186</f>
        <v>163.67920000000001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142.12251063829788</v>
      </c>
      <c r="Y177" s="15">
        <f>'[1]TCE - ANEXO III - Preencher'!Z186</f>
        <v>0</v>
      </c>
      <c r="Z177" s="16">
        <f t="shared" si="17"/>
        <v>142.12251063829788</v>
      </c>
      <c r="AA177" s="17" t="str">
        <f>IF('[1]TCE - ANEXO III - Preencher'!AB186="","",'[1]TCE - ANEXO III - Preencher'!AB186)</f>
        <v/>
      </c>
      <c r="AB177" s="15">
        <f t="shared" si="12"/>
        <v>306.96171063829786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PEDRO MOTA FAJARDO DE VASCONCELOS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44287</v>
      </c>
      <c r="H178" s="14">
        <f>'[1]TCE - ANEXO III - Preencher'!I187</f>
        <v>0</v>
      </c>
      <c r="I178" s="14">
        <f>'[1]TCE - ANEXO III - Preencher'!J187</f>
        <v>164.72559999999999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550.7508248617097</v>
      </c>
      <c r="R178" s="15">
        <f>'[1]TCE - ANEXO III - Preencher'!S187</f>
        <v>66</v>
      </c>
      <c r="S178" s="16">
        <f t="shared" si="15"/>
        <v>484.7508248617097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142.12251063829788</v>
      </c>
      <c r="Y178" s="15">
        <f>'[1]TCE - ANEXO III - Preencher'!Z187</f>
        <v>0</v>
      </c>
      <c r="Z178" s="16">
        <f t="shared" si="17"/>
        <v>142.12251063829788</v>
      </c>
      <c r="AA178" s="17" t="str">
        <f>IF('[1]TCE - ANEXO III - Preencher'!AB187="","",'[1]TCE - ANEXO III - Preencher'!AB187)</f>
        <v/>
      </c>
      <c r="AB178" s="15">
        <f t="shared" si="12"/>
        <v>792.75893550000751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 (COVID-19)</v>
      </c>
      <c r="C179" s="10"/>
      <c r="D179" s="11" t="str">
        <f>'[1]TCE - ANEXO III - Preencher'!E188</f>
        <v>POLIANA SIQUEIRA MARTINS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223605</v>
      </c>
      <c r="G179" s="13">
        <f>IF('[1]TCE - ANEXO III - Preencher'!H188="","",'[1]TCE - ANEXO III - Preencher'!H188)</f>
        <v>44287</v>
      </c>
      <c r="H179" s="14">
        <f>'[1]TCE - ANEXO III - Preencher'!I188</f>
        <v>0</v>
      </c>
      <c r="I179" s="14">
        <f>'[1]TCE - ANEXO III - Preencher'!J188</f>
        <v>217.72720000000001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2.44</v>
      </c>
      <c r="O179" s="15">
        <f>'[1]TCE - ANEXO III - Preencher'!P188</f>
        <v>0</v>
      </c>
      <c r="P179" s="16">
        <f t="shared" si="14"/>
        <v>2.44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142.12251063829788</v>
      </c>
      <c r="Y179" s="15">
        <f>'[1]TCE - ANEXO III - Preencher'!Z188</f>
        <v>0</v>
      </c>
      <c r="Z179" s="16">
        <f t="shared" si="17"/>
        <v>142.12251063829788</v>
      </c>
      <c r="AA179" s="17" t="str">
        <f>IF('[1]TCE - ANEXO III - Preencher'!AB188="","",'[1]TCE - ANEXO III - Preencher'!AB188)</f>
        <v/>
      </c>
      <c r="AB179" s="15">
        <f t="shared" si="12"/>
        <v>362.28971063829789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 (COVID-19)</v>
      </c>
      <c r="C180" s="10"/>
      <c r="D180" s="11" t="str">
        <f>'[1]TCE - ANEXO III - Preencher'!E189</f>
        <v>PRISCILLA DE SANTANA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44287</v>
      </c>
      <c r="H180" s="14">
        <f>'[1]TCE - ANEXO III - Preencher'!I189</f>
        <v>0</v>
      </c>
      <c r="I180" s="14">
        <f>'[1]TCE - ANEXO III - Preencher'!J189</f>
        <v>210.06559999999999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317.37977365102051</v>
      </c>
      <c r="R180" s="15">
        <f>'[1]TCE - ANEXO III - Preencher'!S189</f>
        <v>66</v>
      </c>
      <c r="S180" s="16">
        <f t="shared" si="15"/>
        <v>251.37977365102051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142.12251063829788</v>
      </c>
      <c r="Y180" s="15">
        <f>'[1]TCE - ANEXO III - Preencher'!Z189</f>
        <v>0</v>
      </c>
      <c r="Z180" s="16">
        <f t="shared" si="17"/>
        <v>142.12251063829788</v>
      </c>
      <c r="AA180" s="17" t="str">
        <f>IF('[1]TCE - ANEXO III - Preencher'!AB189="","",'[1]TCE - ANEXO III - Preencher'!AB189)</f>
        <v/>
      </c>
      <c r="AB180" s="15">
        <f t="shared" si="12"/>
        <v>604.72788428931835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 (COVID-19)</v>
      </c>
      <c r="C181" s="10"/>
      <c r="D181" s="11" t="str">
        <f>'[1]TCE - ANEXO III - Preencher'!E190</f>
        <v>RAFAEL FRUTUOSO COELHO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223605</v>
      </c>
      <c r="G181" s="13">
        <f>IF('[1]TCE - ANEXO III - Preencher'!H190="","",'[1]TCE - ANEXO III - Preencher'!H190)</f>
        <v>44287</v>
      </c>
      <c r="H181" s="14">
        <f>'[1]TCE - ANEXO III - Preencher'!I190</f>
        <v>0</v>
      </c>
      <c r="I181" s="14">
        <f>'[1]TCE - ANEXO III - Preencher'!J190</f>
        <v>236.89279999999999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2.44</v>
      </c>
      <c r="O181" s="15">
        <f>'[1]TCE - ANEXO III - Preencher'!P190</f>
        <v>0</v>
      </c>
      <c r="P181" s="16">
        <f t="shared" si="14"/>
        <v>2.44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142.12251063829788</v>
      </c>
      <c r="Y181" s="15">
        <f>'[1]TCE - ANEXO III - Preencher'!Z190</f>
        <v>0</v>
      </c>
      <c r="Z181" s="16">
        <f t="shared" si="17"/>
        <v>142.12251063829788</v>
      </c>
      <c r="AA181" s="17" t="str">
        <f>IF('[1]TCE - ANEXO III - Preencher'!AB190="","",'[1]TCE - ANEXO III - Preencher'!AB190)</f>
        <v/>
      </c>
      <c r="AB181" s="15">
        <f t="shared" si="12"/>
        <v>381.45531063829787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 (COVID-19)</v>
      </c>
      <c r="C182" s="10"/>
      <c r="D182" s="11" t="str">
        <f>'[1]TCE - ANEXO III - Preencher'!E191</f>
        <v>RAFAELA ALVES DANTAS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223605</v>
      </c>
      <c r="G182" s="13">
        <f>IF('[1]TCE - ANEXO III - Preencher'!H191="","",'[1]TCE - ANEXO III - Preencher'!H191)</f>
        <v>44287</v>
      </c>
      <c r="H182" s="14">
        <f>'[1]TCE - ANEXO III - Preencher'!I191</f>
        <v>0</v>
      </c>
      <c r="I182" s="14">
        <f>'[1]TCE - ANEXO III - Preencher'!J191</f>
        <v>237.2688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2.44</v>
      </c>
      <c r="O182" s="15">
        <f>'[1]TCE - ANEXO III - Preencher'!P191</f>
        <v>0</v>
      </c>
      <c r="P182" s="16">
        <f t="shared" si="14"/>
        <v>2.44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142.12251063829788</v>
      </c>
      <c r="Y182" s="15">
        <f>'[1]TCE - ANEXO III - Preencher'!Z191</f>
        <v>0</v>
      </c>
      <c r="Z182" s="16">
        <f t="shared" si="17"/>
        <v>142.12251063829788</v>
      </c>
      <c r="AA182" s="17" t="str">
        <f>IF('[1]TCE - ANEXO III - Preencher'!AB191="","",'[1]TCE - ANEXO III - Preencher'!AB191)</f>
        <v/>
      </c>
      <c r="AB182" s="15">
        <f t="shared" si="12"/>
        <v>381.83131063829785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 (COVID-19)</v>
      </c>
      <c r="C183" s="10"/>
      <c r="D183" s="11" t="str">
        <f>'[1]TCE - ANEXO III - Preencher'!E192</f>
        <v>RAFAELA COLACO DE VASCONCELOS CAVALCANTE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44287</v>
      </c>
      <c r="H183" s="14">
        <f>'[1]TCE - ANEXO III - Preencher'!I192</f>
        <v>0</v>
      </c>
      <c r="I183" s="14">
        <f>'[1]TCE - ANEXO III - Preencher'!J192</f>
        <v>143.6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142.12251063829788</v>
      </c>
      <c r="Y183" s="15">
        <f>'[1]TCE - ANEXO III - Preencher'!Z192</f>
        <v>0</v>
      </c>
      <c r="Z183" s="16">
        <f t="shared" si="17"/>
        <v>142.12251063829788</v>
      </c>
      <c r="AA183" s="17" t="str">
        <f>IF('[1]TCE - ANEXO III - Preencher'!AB192="","",'[1]TCE - ANEXO III - Preencher'!AB192)</f>
        <v/>
      </c>
      <c r="AB183" s="15">
        <f t="shared" si="12"/>
        <v>286.88251063829784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 (COVID-19)</v>
      </c>
      <c r="C184" s="10"/>
      <c r="D184" s="11" t="str">
        <f>'[1]TCE - ANEXO III - Preencher'!E193</f>
        <v>RAFAELA MARIA SILVA DE SOUZA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44287</v>
      </c>
      <c r="H184" s="14">
        <f>'[1]TCE - ANEXO III - Preencher'!I193</f>
        <v>0</v>
      </c>
      <c r="I184" s="14">
        <f>'[1]TCE - ANEXO III - Preencher'!J193</f>
        <v>204.50880000000001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317.37977365102051</v>
      </c>
      <c r="R184" s="15">
        <f>'[1]TCE - ANEXO III - Preencher'!S193</f>
        <v>66</v>
      </c>
      <c r="S184" s="16">
        <f t="shared" si="15"/>
        <v>251.37977365102051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142.12251063829788</v>
      </c>
      <c r="Y184" s="15">
        <f>'[1]TCE - ANEXO III - Preencher'!Z193</f>
        <v>0</v>
      </c>
      <c r="Z184" s="16">
        <f t="shared" si="17"/>
        <v>142.12251063829788</v>
      </c>
      <c r="AA184" s="17" t="str">
        <f>IF('[1]TCE - ANEXO III - Preencher'!AB193="","",'[1]TCE - ANEXO III - Preencher'!AB193)</f>
        <v/>
      </c>
      <c r="AB184" s="15">
        <f t="shared" si="12"/>
        <v>599.1710842893184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 (COVID-19)</v>
      </c>
      <c r="C185" s="10"/>
      <c r="D185" s="11" t="str">
        <f>'[1]TCE - ANEXO III - Preencher'!E194</f>
        <v>RAFAELA MARTINS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44287</v>
      </c>
      <c r="H185" s="14">
        <f>'[1]TCE - ANEXO III - Preencher'!I194</f>
        <v>0</v>
      </c>
      <c r="I185" s="14">
        <f>'[1]TCE - ANEXO III - Preencher'!J194</f>
        <v>163.67920000000001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317.37977365102051</v>
      </c>
      <c r="R185" s="15">
        <f>'[1]TCE - ANEXO III - Preencher'!S194</f>
        <v>63.8</v>
      </c>
      <c r="S185" s="16">
        <f t="shared" si="15"/>
        <v>253.5797736510205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142.12251063829788</v>
      </c>
      <c r="Y185" s="15">
        <f>'[1]TCE - ANEXO III - Preencher'!Z194</f>
        <v>0</v>
      </c>
      <c r="Z185" s="16">
        <f t="shared" si="17"/>
        <v>142.12251063829788</v>
      </c>
      <c r="AA185" s="17" t="str">
        <f>IF('[1]TCE - ANEXO III - Preencher'!AB194="","",'[1]TCE - ANEXO III - Preencher'!AB194)</f>
        <v/>
      </c>
      <c r="AB185" s="15">
        <f t="shared" si="12"/>
        <v>560.54148428931842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 (COVID-19)</v>
      </c>
      <c r="C186" s="10"/>
      <c r="D186" s="11" t="str">
        <f>'[1]TCE - ANEXO III - Preencher'!E195</f>
        <v>RAIANE MAGDA DE ALMEIDA CAVALCANTI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44287</v>
      </c>
      <c r="H186" s="14">
        <f>'[1]TCE - ANEXO III - Preencher'!I195</f>
        <v>0</v>
      </c>
      <c r="I186" s="14">
        <f>'[1]TCE - ANEXO III - Preencher'!J195</f>
        <v>185.05600000000001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142.12251063829788</v>
      </c>
      <c r="Y186" s="15">
        <f>'[1]TCE - ANEXO III - Preencher'!Z195</f>
        <v>0</v>
      </c>
      <c r="Z186" s="16">
        <f t="shared" si="17"/>
        <v>142.12251063829788</v>
      </c>
      <c r="AA186" s="17" t="str">
        <f>IF('[1]TCE - ANEXO III - Preencher'!AB195="","",'[1]TCE - ANEXO III - Preencher'!AB195)</f>
        <v/>
      </c>
      <c r="AB186" s="15">
        <f t="shared" si="12"/>
        <v>328.33851063829786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 (COVID-19)</v>
      </c>
      <c r="C187" s="10"/>
      <c r="D187" s="11" t="str">
        <f>'[1]TCE - ANEXO III - Preencher'!E196</f>
        <v>RAISSA RODRIGUES FIGUEIROA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225125</v>
      </c>
      <c r="G187" s="13">
        <f>IF('[1]TCE - ANEXO III - Preencher'!H196="","",'[1]TCE - ANEXO III - Preencher'!H196)</f>
        <v>44287</v>
      </c>
      <c r="H187" s="14">
        <f>'[1]TCE - ANEXO III - Preencher'!I196</f>
        <v>0</v>
      </c>
      <c r="I187" s="14">
        <f>'[1]TCE - ANEXO III - Preencher'!J196</f>
        <v>973.65520000000004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9.2799999999999994</v>
      </c>
      <c r="O187" s="15">
        <f>'[1]TCE - ANEXO III - Preencher'!P196</f>
        <v>0</v>
      </c>
      <c r="P187" s="16">
        <f t="shared" si="14"/>
        <v>9.2799999999999994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142.12251063829788</v>
      </c>
      <c r="Y187" s="15">
        <f>'[1]TCE - ANEXO III - Preencher'!Z196</f>
        <v>0</v>
      </c>
      <c r="Z187" s="16">
        <f t="shared" si="17"/>
        <v>142.12251063829788</v>
      </c>
      <c r="AA187" s="17" t="str">
        <f>IF('[1]TCE - ANEXO III - Preencher'!AB196="","",'[1]TCE - ANEXO III - Preencher'!AB196)</f>
        <v/>
      </c>
      <c r="AB187" s="15">
        <f t="shared" si="12"/>
        <v>1125.057710638298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 (COVID-19)</v>
      </c>
      <c r="C188" s="10"/>
      <c r="D188" s="11" t="str">
        <f>'[1]TCE - ANEXO III - Preencher'!E197</f>
        <v>RAQUEL GODOY DA COSTA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44287</v>
      </c>
      <c r="H188" s="14">
        <f>'[1]TCE - ANEXO III - Preencher'!I197</f>
        <v>0</v>
      </c>
      <c r="I188" s="14">
        <f>'[1]TCE - ANEXO III - Preencher'!J197</f>
        <v>162.24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233.35081789603592</v>
      </c>
      <c r="R188" s="15">
        <f>'[1]TCE - ANEXO III - Preencher'!S197</f>
        <v>66</v>
      </c>
      <c r="S188" s="16">
        <f t="shared" si="15"/>
        <v>167.35081789603592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142.12251063829788</v>
      </c>
      <c r="Y188" s="15">
        <f>'[1]TCE - ANEXO III - Preencher'!Z197</f>
        <v>0</v>
      </c>
      <c r="Z188" s="16">
        <f t="shared" si="17"/>
        <v>142.12251063829788</v>
      </c>
      <c r="AA188" s="17" t="str">
        <f>IF('[1]TCE - ANEXO III - Preencher'!AB197="","",'[1]TCE - ANEXO III - Preencher'!AB197)</f>
        <v/>
      </c>
      <c r="AB188" s="15">
        <f t="shared" si="12"/>
        <v>472.87332853433384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 (COVID-19)</v>
      </c>
      <c r="C189" s="10"/>
      <c r="D189" s="11" t="str">
        <f>'[1]TCE - ANEXO III - Preencher'!E198</f>
        <v>RAYANA CAROLINE PEREIRA DE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251510</v>
      </c>
      <c r="G189" s="13">
        <f>IF('[1]TCE - ANEXO III - Preencher'!H198="","",'[1]TCE - ANEXO III - Preencher'!H198)</f>
        <v>44287</v>
      </c>
      <c r="H189" s="14">
        <f>'[1]TCE - ANEXO III - Preencher'!I198</f>
        <v>0</v>
      </c>
      <c r="I189" s="14">
        <f>'[1]TCE - ANEXO III - Preencher'!J198</f>
        <v>211.57679999999999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807.7543875874054</v>
      </c>
      <c r="R189" s="15">
        <f>'[1]TCE - ANEXO III - Preencher'!S198</f>
        <v>105.83</v>
      </c>
      <c r="S189" s="16">
        <f t="shared" si="15"/>
        <v>701.92438758740536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142.12251063829788</v>
      </c>
      <c r="Y189" s="15">
        <f>'[1]TCE - ANEXO III - Preencher'!Z198</f>
        <v>0</v>
      </c>
      <c r="Z189" s="16">
        <f t="shared" si="17"/>
        <v>142.12251063829788</v>
      </c>
      <c r="AA189" s="17" t="str">
        <f>IF('[1]TCE - ANEXO III - Preencher'!AB198="","",'[1]TCE - ANEXO III - Preencher'!AB198)</f>
        <v/>
      </c>
      <c r="AB189" s="15">
        <f t="shared" si="12"/>
        <v>1056.7836982257033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 (COVID-19)</v>
      </c>
      <c r="C190" s="10"/>
      <c r="D190" s="11" t="str">
        <f>'[1]TCE - ANEXO III - Preencher'!E199</f>
        <v>RAYANNE VALQUIRIA SOARES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515205</v>
      </c>
      <c r="G190" s="13">
        <f>IF('[1]TCE - ANEXO III - Preencher'!H199="","",'[1]TCE - ANEXO III - Preencher'!H199)</f>
        <v>44287</v>
      </c>
      <c r="H190" s="14">
        <f>'[1]TCE - ANEXO III - Preencher'!I199</f>
        <v>0</v>
      </c>
      <c r="I190" s="14">
        <f>'[1]TCE - ANEXO III - Preencher'!J199</f>
        <v>250.72479999999999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317.37977365102051</v>
      </c>
      <c r="R190" s="15">
        <f>'[1]TCE - ANEXO III - Preencher'!S199</f>
        <v>66</v>
      </c>
      <c r="S190" s="16">
        <f t="shared" si="15"/>
        <v>251.37977365102051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142.12251063829788</v>
      </c>
      <c r="Y190" s="15">
        <f>'[1]TCE - ANEXO III - Preencher'!Z199</f>
        <v>0</v>
      </c>
      <c r="Z190" s="16">
        <f t="shared" si="17"/>
        <v>142.12251063829788</v>
      </c>
      <c r="AA190" s="17" t="str">
        <f>IF('[1]TCE - ANEXO III - Preencher'!AB199="","",'[1]TCE - ANEXO III - Preencher'!AB199)</f>
        <v/>
      </c>
      <c r="AB190" s="15">
        <f t="shared" si="12"/>
        <v>645.38708428931841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 (COVID-19)</v>
      </c>
      <c r="C191" s="10"/>
      <c r="D191" s="11" t="str">
        <f>'[1]TCE - ANEXO III - Preencher'!E200</f>
        <v>RAYLANE DA SILVA VIEIRA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44287</v>
      </c>
      <c r="H191" s="14">
        <f>'[1]TCE - ANEXO III - Preencher'!I200</f>
        <v>0</v>
      </c>
      <c r="I191" s="14">
        <f>'[1]TCE - ANEXO III - Preencher'!J200</f>
        <v>172.82400000000001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275.37541243085485</v>
      </c>
      <c r="R191" s="15">
        <f>'[1]TCE - ANEXO III - Preencher'!S200</f>
        <v>63.8</v>
      </c>
      <c r="S191" s="16">
        <f t="shared" si="15"/>
        <v>211.57541243085484</v>
      </c>
      <c r="T191" s="15">
        <f>'[1]TCE - ANEXO III - Preencher'!U200</f>
        <v>63.91</v>
      </c>
      <c r="U191" s="15">
        <f>'[1]TCE - ANEXO III - Preencher'!V200</f>
        <v>0</v>
      </c>
      <c r="V191" s="16">
        <f t="shared" si="16"/>
        <v>63.91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142.12251063829788</v>
      </c>
      <c r="Y191" s="15">
        <f>'[1]TCE - ANEXO III - Preencher'!Z200</f>
        <v>0</v>
      </c>
      <c r="Z191" s="16">
        <f t="shared" si="17"/>
        <v>142.12251063829788</v>
      </c>
      <c r="AA191" s="17" t="str">
        <f>IF('[1]TCE - ANEXO III - Preencher'!AB200="","",'[1]TCE - ANEXO III - Preencher'!AB200)</f>
        <v/>
      </c>
      <c r="AB191" s="15">
        <f t="shared" si="12"/>
        <v>591.5919230691527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 (COVID-19)</v>
      </c>
      <c r="C192" s="10"/>
      <c r="D192" s="11" t="str">
        <f>'[1]TCE - ANEXO III - Preencher'!E201</f>
        <v>RENATA ADRIANA DA SILVA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44287</v>
      </c>
      <c r="H192" s="14">
        <f>'[1]TCE - ANEXO III - Preencher'!I201</f>
        <v>0</v>
      </c>
      <c r="I192" s="14">
        <f>'[1]TCE - ANEXO III - Preencher'!J201</f>
        <v>164.72559999999999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142.12251063829788</v>
      </c>
      <c r="Y192" s="15">
        <f>'[1]TCE - ANEXO III - Preencher'!Z201</f>
        <v>0</v>
      </c>
      <c r="Z192" s="16">
        <f t="shared" si="17"/>
        <v>142.12251063829788</v>
      </c>
      <c r="AA192" s="17" t="str">
        <f>IF('[1]TCE - ANEXO III - Preencher'!AB201="","",'[1]TCE - ANEXO III - Preencher'!AB201)</f>
        <v/>
      </c>
      <c r="AB192" s="15">
        <f t="shared" si="12"/>
        <v>308.00811063829786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 (COVID-19)</v>
      </c>
      <c r="C193" s="10"/>
      <c r="D193" s="11" t="str">
        <f>'[1]TCE - ANEXO III - Preencher'!E202</f>
        <v>RENATA ANDREZA DE ALBUQUERQUE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521130</v>
      </c>
      <c r="G193" s="13">
        <f>IF('[1]TCE - ANEXO III - Preencher'!H202="","",'[1]TCE - ANEXO III - Preencher'!H202)</f>
        <v>44287</v>
      </c>
      <c r="H193" s="14">
        <f>'[1]TCE - ANEXO III - Preencher'!I202</f>
        <v>0</v>
      </c>
      <c r="I193" s="14">
        <f>'[1]TCE - ANEXO III - Preencher'!J202</f>
        <v>156.91679999999999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142.12251063829788</v>
      </c>
      <c r="Y193" s="15">
        <f>'[1]TCE - ANEXO III - Preencher'!Z202</f>
        <v>0</v>
      </c>
      <c r="Z193" s="16">
        <f t="shared" si="17"/>
        <v>142.12251063829788</v>
      </c>
      <c r="AA193" s="17" t="str">
        <f>IF('[1]TCE - ANEXO III - Preencher'!AB202="","",'[1]TCE - ANEXO III - Preencher'!AB202)</f>
        <v/>
      </c>
      <c r="AB193" s="15">
        <f t="shared" si="12"/>
        <v>300.1993106382979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 (COVID-19)</v>
      </c>
      <c r="C194" s="10"/>
      <c r="D194" s="11" t="str">
        <f>'[1]TCE - ANEXO III - Preencher'!E203</f>
        <v>RENATA RIBEIRO RODRIGUES DE AZEVEDO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223605</v>
      </c>
      <c r="G194" s="13">
        <f>IF('[1]TCE - ANEXO III - Preencher'!H203="","",'[1]TCE - ANEXO III - Preencher'!H203)</f>
        <v>44287</v>
      </c>
      <c r="H194" s="14">
        <f>'[1]TCE - ANEXO III - Preencher'!I203</f>
        <v>0</v>
      </c>
      <c r="I194" s="14">
        <f>'[1]TCE - ANEXO III - Preencher'!J203</f>
        <v>363.9864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2.44</v>
      </c>
      <c r="O194" s="15">
        <f>'[1]TCE - ANEXO III - Preencher'!P203</f>
        <v>0</v>
      </c>
      <c r="P194" s="16">
        <f t="shared" si="14"/>
        <v>2.44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106.61</v>
      </c>
      <c r="U194" s="15">
        <f>'[1]TCE - ANEXO III - Preencher'!V203</f>
        <v>0</v>
      </c>
      <c r="V194" s="16">
        <f t="shared" si="16"/>
        <v>106.61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142.12251063829788</v>
      </c>
      <c r="Y194" s="15">
        <f>'[1]TCE - ANEXO III - Preencher'!Z203</f>
        <v>0</v>
      </c>
      <c r="Z194" s="16">
        <f t="shared" si="17"/>
        <v>142.12251063829788</v>
      </c>
      <c r="AA194" s="17" t="str">
        <f>IF('[1]TCE - ANEXO III - Preencher'!AB203="","",'[1]TCE - ANEXO III - Preencher'!AB203)</f>
        <v/>
      </c>
      <c r="AB194" s="15">
        <f t="shared" si="12"/>
        <v>615.15891063829793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 (COVID-19)</v>
      </c>
      <c r="C195" s="10"/>
      <c r="D195" s="11" t="str">
        <f>'[1]TCE - ANEXO III - Preencher'!E204</f>
        <v>REYDIANE RODRIGUES SANTANA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223605</v>
      </c>
      <c r="G195" s="13">
        <f>IF('[1]TCE - ANEXO III - Preencher'!H204="","",'[1]TCE - ANEXO III - Preencher'!H204)</f>
        <v>44287</v>
      </c>
      <c r="H195" s="14">
        <f>'[1]TCE - ANEXO III - Preencher'!I204</f>
        <v>0</v>
      </c>
      <c r="I195" s="14">
        <f>'[1]TCE - ANEXO III - Preencher'!J204</f>
        <v>313.8648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2.44</v>
      </c>
      <c r="O195" s="15">
        <f>'[1]TCE - ANEXO III - Preencher'!P204</f>
        <v>0</v>
      </c>
      <c r="P195" s="16">
        <f t="shared" si="14"/>
        <v>2.44</v>
      </c>
      <c r="Q195" s="15">
        <f>'[1]TCE - ANEXO III - Preencher'!R204</f>
        <v>330.45049491702576</v>
      </c>
      <c r="R195" s="15">
        <f>'[1]TCE - ANEXO III - Preencher'!S204</f>
        <v>91.24</v>
      </c>
      <c r="S195" s="16">
        <f t="shared" si="15"/>
        <v>239.21049491702576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142.12251063829788</v>
      </c>
      <c r="Y195" s="15">
        <f>'[1]TCE - ANEXO III - Preencher'!Z204</f>
        <v>0</v>
      </c>
      <c r="Z195" s="16">
        <f t="shared" si="17"/>
        <v>142.12251063829788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697.63780555532367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 (COVID-19)</v>
      </c>
      <c r="C196" s="10"/>
      <c r="D196" s="11" t="str">
        <f>'[1]TCE - ANEXO III - Preencher'!E205</f>
        <v>RITA DE CASSIA GONZAGA DE LIRA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44287</v>
      </c>
      <c r="H196" s="14">
        <f>'[1]TCE - ANEXO III - Preencher'!I205</f>
        <v>0</v>
      </c>
      <c r="I196" s="14">
        <f>'[1]TCE - ANEXO III - Preencher'!J205</f>
        <v>367.5856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2.44</v>
      </c>
      <c r="O196" s="15">
        <f>'[1]TCE - ANEXO III - Preencher'!P205</f>
        <v>0</v>
      </c>
      <c r="P196" s="16">
        <f t="shared" ref="P196:P259" si="20">N196-O196</f>
        <v>2.44</v>
      </c>
      <c r="Q196" s="15">
        <f>'[1]TCE - ANEXO III - Preencher'!R205</f>
        <v>440.60065988936765</v>
      </c>
      <c r="R196" s="15">
        <f>'[1]TCE - ANEXO III - Preencher'!S205</f>
        <v>104.87</v>
      </c>
      <c r="S196" s="16">
        <f t="shared" ref="S196:S259" si="21">Q196-R196</f>
        <v>335.73065988936764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142.12251063829788</v>
      </c>
      <c r="Y196" s="15">
        <f>'[1]TCE - ANEXO III - Preencher'!Z205</f>
        <v>0</v>
      </c>
      <c r="Z196" s="16">
        <f t="shared" ref="Z196:Z259" si="23">X196-Y196</f>
        <v>142.12251063829788</v>
      </c>
      <c r="AA196" s="17" t="str">
        <f>IF('[1]TCE - ANEXO III - Preencher'!AB205="","",'[1]TCE - ANEXO III - Preencher'!AB205)</f>
        <v/>
      </c>
      <c r="AB196" s="15">
        <f t="shared" si="18"/>
        <v>847.87877052766544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 (COVID-19)</v>
      </c>
      <c r="C197" s="10"/>
      <c r="D197" s="11" t="str">
        <f>'[1]TCE - ANEXO III - Preencher'!E206</f>
        <v>ROSALIA GOMES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>
        <f>IF('[1]TCE - ANEXO III - Preencher'!H206="","",'[1]TCE - ANEXO III - Preencher'!H206)</f>
        <v>44287</v>
      </c>
      <c r="H197" s="14">
        <f>'[1]TCE - ANEXO III - Preencher'!I206</f>
        <v>0</v>
      </c>
      <c r="I197" s="14">
        <f>'[1]TCE - ANEXO III - Preencher'!J206</f>
        <v>305.23919999999998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2.44</v>
      </c>
      <c r="O197" s="15">
        <f>'[1]TCE - ANEXO III - Preencher'!P206</f>
        <v>0</v>
      </c>
      <c r="P197" s="16">
        <f t="shared" si="20"/>
        <v>2.44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142.12251063829788</v>
      </c>
      <c r="Y197" s="15">
        <f>'[1]TCE - ANEXO III - Preencher'!Z206</f>
        <v>0</v>
      </c>
      <c r="Z197" s="16">
        <f t="shared" si="23"/>
        <v>142.12251063829788</v>
      </c>
      <c r="AA197" s="17" t="str">
        <f>IF('[1]TCE - ANEXO III - Preencher'!AB206="","",'[1]TCE - ANEXO III - Preencher'!AB206)</f>
        <v/>
      </c>
      <c r="AB197" s="15">
        <f t="shared" si="18"/>
        <v>449.80171063829789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 (COVID-19)</v>
      </c>
      <c r="C198" s="10"/>
      <c r="D198" s="11" t="str">
        <f>'[1]TCE - ANEXO III - Preencher'!E207</f>
        <v>ROSIANE COSME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44287</v>
      </c>
      <c r="H198" s="14">
        <f>'[1]TCE - ANEXO III - Preencher'!I207</f>
        <v>0</v>
      </c>
      <c r="I198" s="14">
        <f>'[1]TCE - ANEXO III - Preencher'!J207</f>
        <v>342.79520000000002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2.44</v>
      </c>
      <c r="O198" s="15">
        <f>'[1]TCE - ANEXO III - Preencher'!P207</f>
        <v>0</v>
      </c>
      <c r="P198" s="16">
        <f t="shared" si="20"/>
        <v>2.44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142.12251063829788</v>
      </c>
      <c r="Y198" s="15">
        <f>'[1]TCE - ANEXO III - Preencher'!Z207</f>
        <v>0</v>
      </c>
      <c r="Z198" s="16">
        <f t="shared" si="23"/>
        <v>142.12251063829788</v>
      </c>
      <c r="AA198" s="17" t="str">
        <f>IF('[1]TCE - ANEXO III - Preencher'!AB207="","",'[1]TCE - ANEXO III - Preencher'!AB207)</f>
        <v/>
      </c>
      <c r="AB198" s="15">
        <f t="shared" si="18"/>
        <v>487.35771063829793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 (COVID-19)</v>
      </c>
      <c r="C199" s="10"/>
      <c r="D199" s="11" t="str">
        <f>'[1]TCE - ANEXO III - Preencher'!E208</f>
        <v>RUBIA FERREIRA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44287</v>
      </c>
      <c r="H199" s="14">
        <f>'[1]TCE - ANEXO III - Preencher'!I208</f>
        <v>0</v>
      </c>
      <c r="I199" s="14">
        <f>'[1]TCE - ANEXO III - Preencher'!J208</f>
        <v>358.78320000000002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69.804935553743519</v>
      </c>
      <c r="R199" s="15">
        <f>'[1]TCE - ANEXO III - Preencher'!S208</f>
        <v>0</v>
      </c>
      <c r="S199" s="16">
        <f t="shared" si="21"/>
        <v>69.804935553743519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142.12251063829788</v>
      </c>
      <c r="Y199" s="15">
        <f>'[1]TCE - ANEXO III - Preencher'!Z208</f>
        <v>0</v>
      </c>
      <c r="Z199" s="16">
        <f t="shared" si="23"/>
        <v>142.12251063829788</v>
      </c>
      <c r="AA199" s="17" t="str">
        <f>IF('[1]TCE - ANEXO III - Preencher'!AB208="","",'[1]TCE - ANEXO III - Preencher'!AB208)</f>
        <v/>
      </c>
      <c r="AB199" s="15">
        <f t="shared" si="18"/>
        <v>571.87064619204148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 (COVID-19)</v>
      </c>
      <c r="C200" s="10"/>
      <c r="D200" s="11" t="str">
        <f>'[1]TCE - ANEXO III - Preencher'!E209</f>
        <v>SANDRA PEREIRA CEZAR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44287</v>
      </c>
      <c r="H200" s="14">
        <f>'[1]TCE - ANEXO III - Preencher'!I209</f>
        <v>0</v>
      </c>
      <c r="I200" s="14">
        <f>'[1]TCE - ANEXO III - Preencher'!J209</f>
        <v>162.6344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139.99430408589893</v>
      </c>
      <c r="R200" s="15">
        <f>'[1]TCE - ANEXO III - Preencher'!S209</f>
        <v>66</v>
      </c>
      <c r="S200" s="16">
        <f t="shared" si="21"/>
        <v>73.994304085898932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142.12251063829788</v>
      </c>
      <c r="Y200" s="15">
        <f>'[1]TCE - ANEXO III - Preencher'!Z209</f>
        <v>0</v>
      </c>
      <c r="Z200" s="16">
        <f t="shared" si="23"/>
        <v>142.12251063829788</v>
      </c>
      <c r="AA200" s="17" t="str">
        <f>IF('[1]TCE - ANEXO III - Preencher'!AB209="","",'[1]TCE - ANEXO III - Preencher'!AB209)</f>
        <v/>
      </c>
      <c r="AB200" s="15">
        <f t="shared" si="18"/>
        <v>379.91121472419684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 (COVID-19)</v>
      </c>
      <c r="C201" s="10"/>
      <c r="D201" s="11" t="str">
        <f>'[1]TCE - ANEXO III - Preencher'!E210</f>
        <v>SANDRO RAMOS PINHEIRO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44287</v>
      </c>
      <c r="H201" s="14">
        <f>'[1]TCE - ANEXO III - Preencher'!I210</f>
        <v>0</v>
      </c>
      <c r="I201" s="14">
        <f>'[1]TCE - ANEXO III - Preencher'!J210</f>
        <v>185.404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142.12251063829788</v>
      </c>
      <c r="Y201" s="15">
        <f>'[1]TCE - ANEXO III - Preencher'!Z210</f>
        <v>0</v>
      </c>
      <c r="Z201" s="16">
        <f t="shared" si="23"/>
        <v>142.12251063829788</v>
      </c>
      <c r="AA201" s="17" t="str">
        <f>IF('[1]TCE - ANEXO III - Preencher'!AB210="","",'[1]TCE - ANEXO III - Preencher'!AB210)</f>
        <v/>
      </c>
      <c r="AB201" s="15">
        <f t="shared" si="18"/>
        <v>328.68651063829788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 (COVID-19)</v>
      </c>
      <c r="C202" s="10"/>
      <c r="D202" s="11" t="str">
        <f>'[1]TCE - ANEXO III - Preencher'!E211</f>
        <v>SARA REBECA FERREIRA MELO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223605</v>
      </c>
      <c r="G202" s="13">
        <f>IF('[1]TCE - ANEXO III - Preencher'!H211="","",'[1]TCE - ANEXO III - Preencher'!H211)</f>
        <v>44287</v>
      </c>
      <c r="H202" s="14">
        <f>'[1]TCE - ANEXO III - Preencher'!I211</f>
        <v>0</v>
      </c>
      <c r="I202" s="14">
        <f>'[1]TCE - ANEXO III - Preencher'!J211</f>
        <v>235.3056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2.44</v>
      </c>
      <c r="O202" s="15">
        <f>'[1]TCE - ANEXO III - Preencher'!P211</f>
        <v>0</v>
      </c>
      <c r="P202" s="16">
        <f t="shared" si="20"/>
        <v>2.44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142.12251063829788</v>
      </c>
      <c r="Y202" s="15">
        <f>'[1]TCE - ANEXO III - Preencher'!Z211</f>
        <v>0</v>
      </c>
      <c r="Z202" s="16">
        <f t="shared" si="23"/>
        <v>142.12251063829788</v>
      </c>
      <c r="AA202" s="17" t="str">
        <f>IF('[1]TCE - ANEXO III - Preencher'!AB211="","",'[1]TCE - ANEXO III - Preencher'!AB211)</f>
        <v/>
      </c>
      <c r="AB202" s="15">
        <f t="shared" si="18"/>
        <v>379.86811063829788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 (COVID-19)</v>
      </c>
      <c r="C203" s="10"/>
      <c r="D203" s="11" t="str">
        <f>'[1]TCE - ANEXO III - Preencher'!E212</f>
        <v>SERGIO FILIPE EGITO MONTEIRO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223605</v>
      </c>
      <c r="G203" s="13">
        <f>IF('[1]TCE - ANEXO III - Preencher'!H212="","",'[1]TCE - ANEXO III - Preencher'!H212)</f>
        <v>44287</v>
      </c>
      <c r="H203" s="14">
        <f>'[1]TCE - ANEXO III - Preencher'!I212</f>
        <v>0</v>
      </c>
      <c r="I203" s="14">
        <f>'[1]TCE - ANEXO III - Preencher'!J212</f>
        <v>260.09199999999998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2.44</v>
      </c>
      <c r="O203" s="15">
        <f>'[1]TCE - ANEXO III - Preencher'!P212</f>
        <v>0</v>
      </c>
      <c r="P203" s="16">
        <f t="shared" si="20"/>
        <v>2.44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142.12251063829788</v>
      </c>
      <c r="Y203" s="15">
        <f>'[1]TCE - ANEXO III - Preencher'!Z212</f>
        <v>0</v>
      </c>
      <c r="Z203" s="16">
        <f t="shared" si="23"/>
        <v>142.12251063829788</v>
      </c>
      <c r="AA203" s="17" t="str">
        <f>IF('[1]TCE - ANEXO III - Preencher'!AB212="","",'[1]TCE - ANEXO III - Preencher'!AB212)</f>
        <v/>
      </c>
      <c r="AB203" s="15">
        <f t="shared" si="18"/>
        <v>404.65451063829789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 (COVID-19)</v>
      </c>
      <c r="C204" s="10"/>
      <c r="D204" s="11" t="str">
        <f>'[1]TCE - ANEXO III - Preencher'!E213</f>
        <v>SEVERINA MARIA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44287</v>
      </c>
      <c r="H204" s="14">
        <f>'[1]TCE - ANEXO III - Preencher'!I213</f>
        <v>0</v>
      </c>
      <c r="I204" s="14">
        <f>'[1]TCE - ANEXO III - Preencher'!J213</f>
        <v>204.50880000000001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233.35081789603592</v>
      </c>
      <c r="R204" s="15">
        <f>'[1]TCE - ANEXO III - Preencher'!S213</f>
        <v>66</v>
      </c>
      <c r="S204" s="16">
        <f t="shared" si="21"/>
        <v>167.35081789603592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142.12251063829788</v>
      </c>
      <c r="Y204" s="15">
        <f>'[1]TCE - ANEXO III - Preencher'!Z213</f>
        <v>0</v>
      </c>
      <c r="Z204" s="16">
        <f t="shared" si="23"/>
        <v>142.12251063829788</v>
      </c>
      <c r="AA204" s="17" t="str">
        <f>IF('[1]TCE - ANEXO III - Preencher'!AB213="","",'[1]TCE - ANEXO III - Preencher'!AB213)</f>
        <v/>
      </c>
      <c r="AB204" s="15">
        <f t="shared" si="18"/>
        <v>515.14212853433378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 (COVID-19)</v>
      </c>
      <c r="C205" s="10"/>
      <c r="D205" s="11" t="str">
        <f>'[1]TCE - ANEXO III - Preencher'!E214</f>
        <v>SHENIA EVELIN DOS ANJOS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515205</v>
      </c>
      <c r="G205" s="13">
        <f>IF('[1]TCE - ANEXO III - Preencher'!H214="","",'[1]TCE - ANEXO III - Preencher'!H214)</f>
        <v>44287</v>
      </c>
      <c r="H205" s="14">
        <f>'[1]TCE - ANEXO III - Preencher'!I214</f>
        <v>0</v>
      </c>
      <c r="I205" s="14">
        <f>'[1]TCE - ANEXO III - Preencher'!J214</f>
        <v>227.51759999999999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275.37541243085485</v>
      </c>
      <c r="R205" s="15">
        <f>'[1]TCE - ANEXO III - Preencher'!S214</f>
        <v>66</v>
      </c>
      <c r="S205" s="16">
        <f t="shared" si="21"/>
        <v>209.37541243085485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142.12251063829788</v>
      </c>
      <c r="Y205" s="15">
        <f>'[1]TCE - ANEXO III - Preencher'!Z214</f>
        <v>0</v>
      </c>
      <c r="Z205" s="16">
        <f t="shared" si="23"/>
        <v>142.12251063829788</v>
      </c>
      <c r="AA205" s="17" t="str">
        <f>IF('[1]TCE - ANEXO III - Preencher'!AB214="","",'[1]TCE - ANEXO III - Preencher'!AB214)</f>
        <v/>
      </c>
      <c r="AB205" s="15">
        <f t="shared" si="18"/>
        <v>580.17552306915275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 (COVID-19)</v>
      </c>
      <c r="C206" s="10"/>
      <c r="D206" s="11" t="str">
        <f>'[1]TCE - ANEXO III - Preencher'!E215</f>
        <v>SHIRLEY DIAS BEZERRA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223605</v>
      </c>
      <c r="G206" s="13">
        <f>IF('[1]TCE - ANEXO III - Preencher'!H215="","",'[1]TCE - ANEXO III - Preencher'!H215)</f>
        <v>44287</v>
      </c>
      <c r="H206" s="14">
        <f>'[1]TCE - ANEXO III - Preencher'!I215</f>
        <v>0</v>
      </c>
      <c r="I206" s="14">
        <f>'[1]TCE - ANEXO III - Preencher'!J215</f>
        <v>386.24400000000003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2.44</v>
      </c>
      <c r="O206" s="15">
        <f>'[1]TCE - ANEXO III - Preencher'!P215</f>
        <v>0</v>
      </c>
      <c r="P206" s="16">
        <f t="shared" si="20"/>
        <v>2.44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142.12251063829788</v>
      </c>
      <c r="Y206" s="15">
        <f>'[1]TCE - ANEXO III - Preencher'!Z215</f>
        <v>0</v>
      </c>
      <c r="Z206" s="16">
        <f t="shared" si="23"/>
        <v>142.12251063829788</v>
      </c>
      <c r="AA206" s="17" t="str">
        <f>IF('[1]TCE - ANEXO III - Preencher'!AB215="","",'[1]TCE - ANEXO III - Preencher'!AB215)</f>
        <v/>
      </c>
      <c r="AB206" s="15">
        <f t="shared" si="18"/>
        <v>530.80651063829794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 (COVID-19)</v>
      </c>
      <c r="C207" s="10"/>
      <c r="D207" s="11" t="str">
        <f>'[1]TCE - ANEXO III - Preencher'!E216</f>
        <v>SILVANIA XIMENES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324115</v>
      </c>
      <c r="G207" s="13">
        <f>IF('[1]TCE - ANEXO III - Preencher'!H216="","",'[1]TCE - ANEXO III - Preencher'!H216)</f>
        <v>44287</v>
      </c>
      <c r="H207" s="14">
        <f>'[1]TCE - ANEXO III - Preencher'!I216</f>
        <v>0</v>
      </c>
      <c r="I207" s="14">
        <f>'[1]TCE - ANEXO III - Preencher'!J216</f>
        <v>267.2056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142.12251063829788</v>
      </c>
      <c r="Y207" s="15">
        <f>'[1]TCE - ANEXO III - Preencher'!Z216</f>
        <v>0</v>
      </c>
      <c r="Z207" s="16">
        <f t="shared" si="23"/>
        <v>142.12251063829788</v>
      </c>
      <c r="AA207" s="17" t="str">
        <f>IF('[1]TCE - ANEXO III - Preencher'!AB216="","",'[1]TCE - ANEXO III - Preencher'!AB216)</f>
        <v/>
      </c>
      <c r="AB207" s="15">
        <f t="shared" si="18"/>
        <v>410.48811063829794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 (COVID-19)</v>
      </c>
      <c r="C208" s="10"/>
      <c r="D208" s="11" t="str">
        <f>'[1]TCE - ANEXO III - Preencher'!E217</f>
        <v>SIMONE RAFAELA ANTUNES REIS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44287</v>
      </c>
      <c r="H208" s="14">
        <f>'[1]TCE - ANEXO III - Preencher'!I217</f>
        <v>0</v>
      </c>
      <c r="I208" s="14">
        <f>'[1]TCE - ANEXO III - Preencher'!J217</f>
        <v>315.28160000000003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2.44</v>
      </c>
      <c r="O208" s="15">
        <f>'[1]TCE - ANEXO III - Preencher'!P217</f>
        <v>0</v>
      </c>
      <c r="P208" s="16">
        <f t="shared" si="20"/>
        <v>2.44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142.12251063829788</v>
      </c>
      <c r="Y208" s="15">
        <f>'[1]TCE - ANEXO III - Preencher'!Z217</f>
        <v>0</v>
      </c>
      <c r="Z208" s="16">
        <f t="shared" si="23"/>
        <v>142.12251063829788</v>
      </c>
      <c r="AA208" s="17" t="str">
        <f>IF('[1]TCE - ANEXO III - Preencher'!AB217="","",'[1]TCE - ANEXO III - Preencher'!AB217)</f>
        <v/>
      </c>
      <c r="AB208" s="15">
        <f t="shared" si="18"/>
        <v>459.84411063829793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 (COVID-19)</v>
      </c>
      <c r="C209" s="10"/>
      <c r="D209" s="11" t="str">
        <f>'[1]TCE - ANEXO III - Preencher'!E218</f>
        <v>SUELLEN RENATA BRUNHARI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44287</v>
      </c>
      <c r="H209" s="14">
        <f>'[1]TCE - ANEXO III - Preencher'!I218</f>
        <v>0</v>
      </c>
      <c r="I209" s="14">
        <f>'[1]TCE - ANEXO III - Preencher'!J218</f>
        <v>413.66160000000002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2.44</v>
      </c>
      <c r="O209" s="15">
        <f>'[1]TCE - ANEXO III - Preencher'!P218</f>
        <v>0</v>
      </c>
      <c r="P209" s="16">
        <f t="shared" si="20"/>
        <v>2.44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142.12251063829788</v>
      </c>
      <c r="Y209" s="15">
        <f>'[1]TCE - ANEXO III - Preencher'!Z218</f>
        <v>0</v>
      </c>
      <c r="Z209" s="16">
        <f t="shared" si="23"/>
        <v>142.12251063829788</v>
      </c>
      <c r="AA209" s="17" t="str">
        <f>IF('[1]TCE - ANEXO III - Preencher'!AB218="","",'[1]TCE - ANEXO III - Preencher'!AB218)</f>
        <v/>
      </c>
      <c r="AB209" s="15">
        <f t="shared" si="18"/>
        <v>558.22411063829793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 (COVID-19)</v>
      </c>
      <c r="C210" s="10"/>
      <c r="D210" s="11" t="str">
        <f>'[1]TCE - ANEXO III - Preencher'!E219</f>
        <v>SUZANA BATISTA DE FREITAS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223405</v>
      </c>
      <c r="G210" s="13">
        <f>IF('[1]TCE - ANEXO III - Preencher'!H219="","",'[1]TCE - ANEXO III - Preencher'!H219)</f>
        <v>44287</v>
      </c>
      <c r="H210" s="14">
        <f>'[1]TCE - ANEXO III - Preencher'!I219</f>
        <v>0</v>
      </c>
      <c r="I210" s="14">
        <f>'[1]TCE - ANEXO III - Preencher'!J219</f>
        <v>434.31599999999997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142.12251063829788</v>
      </c>
      <c r="Y210" s="15">
        <f>'[1]TCE - ANEXO III - Preencher'!Z219</f>
        <v>0</v>
      </c>
      <c r="Z210" s="16">
        <f t="shared" si="23"/>
        <v>142.12251063829788</v>
      </c>
      <c r="AA210" s="17" t="str">
        <f>IF('[1]TCE - ANEXO III - Preencher'!AB219="","",'[1]TCE - ANEXO III - Preencher'!AB219)</f>
        <v/>
      </c>
      <c r="AB210" s="15">
        <f t="shared" si="18"/>
        <v>577.59851063829785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 (COVID-19)</v>
      </c>
      <c r="C211" s="10"/>
      <c r="D211" s="11" t="str">
        <f>'[1]TCE - ANEXO III - Preencher'!E220</f>
        <v>SUZANNE MOSTAERT LOCIO DE MORAES</v>
      </c>
      <c r="E211" s="9" t="str">
        <f>IF('[1]TCE - ANEXO III - Preencher'!F220="4 - Assistência Odontológica","2 - Outros Profissionais da Saúde",'[1]TCE - ANEXO III - Preencher'!F220)</f>
        <v>1 - Médico</v>
      </c>
      <c r="F211" s="12">
        <f>'[1]TCE - ANEXO III - Preencher'!G220</f>
        <v>225125</v>
      </c>
      <c r="G211" s="13">
        <f>IF('[1]TCE - ANEXO III - Preencher'!H220="","",'[1]TCE - ANEXO III - Preencher'!H220)</f>
        <v>44287</v>
      </c>
      <c r="H211" s="14">
        <f>'[1]TCE - ANEXO III - Preencher'!I220</f>
        <v>0</v>
      </c>
      <c r="I211" s="14">
        <f>'[1]TCE - ANEXO III - Preencher'!J220</f>
        <v>676.65920000000006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9.2799999999999994</v>
      </c>
      <c r="O211" s="15">
        <f>'[1]TCE - ANEXO III - Preencher'!P220</f>
        <v>0</v>
      </c>
      <c r="P211" s="16">
        <f t="shared" si="20"/>
        <v>9.2799999999999994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142.12251063829788</v>
      </c>
      <c r="Y211" s="15">
        <f>'[1]TCE - ANEXO III - Preencher'!Z220</f>
        <v>0</v>
      </c>
      <c r="Z211" s="16">
        <f t="shared" si="23"/>
        <v>142.12251063829788</v>
      </c>
      <c r="AA211" s="17" t="str">
        <f>IF('[1]TCE - ANEXO III - Preencher'!AB220="","",'[1]TCE - ANEXO III - Preencher'!AB220)</f>
        <v/>
      </c>
      <c r="AB211" s="15">
        <f t="shared" si="18"/>
        <v>828.06171063829788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 (COVID-19)</v>
      </c>
      <c r="C212" s="10"/>
      <c r="D212" s="11" t="str">
        <f>'[1]TCE - ANEXO III - Preencher'!E221</f>
        <v>SWELLEN MAYARA MOURA FERREIRA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44287</v>
      </c>
      <c r="H212" s="14">
        <f>'[1]TCE - ANEXO III - Preencher'!I221</f>
        <v>0</v>
      </c>
      <c r="I212" s="14">
        <f>'[1]TCE - ANEXO III - Preencher'!J221</f>
        <v>190.03440000000001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1.1599999999999999</v>
      </c>
      <c r="O212" s="15">
        <f>'[1]TCE - ANEXO III - Preencher'!P221</f>
        <v>0</v>
      </c>
      <c r="P212" s="16">
        <f t="shared" si="20"/>
        <v>1.1599999999999999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63.91</v>
      </c>
      <c r="U212" s="15">
        <f>'[1]TCE - ANEXO III - Preencher'!V221</f>
        <v>0</v>
      </c>
      <c r="V212" s="16">
        <f t="shared" si="22"/>
        <v>63.91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142.12251063829788</v>
      </c>
      <c r="Y212" s="15">
        <f>'[1]TCE - ANEXO III - Preencher'!Z221</f>
        <v>0</v>
      </c>
      <c r="Z212" s="16">
        <f t="shared" si="23"/>
        <v>142.12251063829788</v>
      </c>
      <c r="AA212" s="17" t="str">
        <f>IF('[1]TCE - ANEXO III - Preencher'!AB221="","",'[1]TCE - ANEXO III - Preencher'!AB221)</f>
        <v/>
      </c>
      <c r="AB212" s="15">
        <f t="shared" si="18"/>
        <v>397.22691063829791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 (COVID-19)</v>
      </c>
      <c r="C213" s="10"/>
      <c r="D213" s="11" t="str">
        <f>'[1]TCE - ANEXO III - Preencher'!E222</f>
        <v>TALITA NAYARA DA SILVA FERREIRA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44287</v>
      </c>
      <c r="H213" s="14">
        <f>'[1]TCE - ANEXO III - Preencher'!I222</f>
        <v>0</v>
      </c>
      <c r="I213" s="14">
        <f>'[1]TCE - ANEXO III - Preencher'!J222</f>
        <v>166.83680000000001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317.37977365102051</v>
      </c>
      <c r="R213" s="15">
        <f>'[1]TCE - ANEXO III - Preencher'!S222</f>
        <v>66</v>
      </c>
      <c r="S213" s="16">
        <f t="shared" si="21"/>
        <v>251.37977365102051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142.12251063829788</v>
      </c>
      <c r="Y213" s="15">
        <f>'[1]TCE - ANEXO III - Preencher'!Z222</f>
        <v>0</v>
      </c>
      <c r="Z213" s="16">
        <f t="shared" si="23"/>
        <v>142.12251063829788</v>
      </c>
      <c r="AA213" s="17" t="str">
        <f>IF('[1]TCE - ANEXO III - Preencher'!AB222="","",'[1]TCE - ANEXO III - Preencher'!AB222)</f>
        <v/>
      </c>
      <c r="AB213" s="15">
        <f t="shared" si="18"/>
        <v>561.49908428931838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 (COVID-19)</v>
      </c>
      <c r="C214" s="10"/>
      <c r="D214" s="11" t="str">
        <f>'[1]TCE - ANEXO III - Preencher'!E223</f>
        <v>TAMIRES DE LIRA SILVA SOUZA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44287</v>
      </c>
      <c r="H214" s="14">
        <f>'[1]TCE - ANEXO III - Preencher'!I223</f>
        <v>0</v>
      </c>
      <c r="I214" s="14">
        <f>'[1]TCE - ANEXO III - Preencher'!J223</f>
        <v>155.08160000000001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142.12251063829788</v>
      </c>
      <c r="Y214" s="15">
        <f>'[1]TCE - ANEXO III - Preencher'!Z223</f>
        <v>0</v>
      </c>
      <c r="Z214" s="16">
        <f t="shared" si="23"/>
        <v>142.12251063829788</v>
      </c>
      <c r="AA214" s="17" t="str">
        <f>IF('[1]TCE - ANEXO III - Preencher'!AB223="","",'[1]TCE - ANEXO III - Preencher'!AB223)</f>
        <v/>
      </c>
      <c r="AB214" s="15">
        <f t="shared" si="18"/>
        <v>298.36411063829792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 (COVID-19)</v>
      </c>
      <c r="C215" s="10"/>
      <c r="D215" s="11" t="str">
        <f>'[1]TCE - ANEXO III - Preencher'!E224</f>
        <v>TAMIRES DE OLIVEIRA RODRIGUES TORRES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223405</v>
      </c>
      <c r="G215" s="13">
        <f>IF('[1]TCE - ANEXO III - Preencher'!H224="","",'[1]TCE - ANEXO III - Preencher'!H224)</f>
        <v>44287</v>
      </c>
      <c r="H215" s="14">
        <f>'[1]TCE - ANEXO III - Preencher'!I224</f>
        <v>0</v>
      </c>
      <c r="I215" s="14">
        <f>'[1]TCE - ANEXO III - Preencher'!J224</f>
        <v>466.32159999999999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142.12251063829788</v>
      </c>
      <c r="Y215" s="15">
        <f>'[1]TCE - ANEXO III - Preencher'!Z224</f>
        <v>0</v>
      </c>
      <c r="Z215" s="16">
        <f t="shared" si="23"/>
        <v>142.12251063829788</v>
      </c>
      <c r="AA215" s="17" t="str">
        <f>IF('[1]TCE - ANEXO III - Preencher'!AB224="","",'[1]TCE - ANEXO III - Preencher'!AB224)</f>
        <v/>
      </c>
      <c r="AB215" s="15">
        <f t="shared" si="18"/>
        <v>609.60411063829793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 (COVID-19)</v>
      </c>
      <c r="C216" s="10"/>
      <c r="D216" s="11" t="str">
        <f>'[1]TCE - ANEXO III - Preencher'!E225</f>
        <v>TARCISIO FRANCISCO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223505</v>
      </c>
      <c r="G216" s="13">
        <f>IF('[1]TCE - ANEXO III - Preencher'!H225="","",'[1]TCE - ANEXO III - Preencher'!H225)</f>
        <v>44287</v>
      </c>
      <c r="H216" s="14">
        <f>'[1]TCE - ANEXO III - Preencher'!I225</f>
        <v>0</v>
      </c>
      <c r="I216" s="14">
        <f>'[1]TCE - ANEXO III - Preencher'!J225</f>
        <v>286.7928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2.44</v>
      </c>
      <c r="O216" s="15">
        <f>'[1]TCE - ANEXO III - Preencher'!P225</f>
        <v>0</v>
      </c>
      <c r="P216" s="16">
        <f t="shared" si="20"/>
        <v>2.44</v>
      </c>
      <c r="Q216" s="15">
        <f>'[1]TCE - ANEXO III - Preencher'!R225</f>
        <v>440.60065988936765</v>
      </c>
      <c r="R216" s="15">
        <f>'[1]TCE - ANEXO III - Preencher'!S225</f>
        <v>104.87</v>
      </c>
      <c r="S216" s="16">
        <f t="shared" si="21"/>
        <v>335.73065988936764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142.12251063829788</v>
      </c>
      <c r="Y216" s="15">
        <f>'[1]TCE - ANEXO III - Preencher'!Z225</f>
        <v>0</v>
      </c>
      <c r="Z216" s="16">
        <f t="shared" si="23"/>
        <v>142.12251063829788</v>
      </c>
      <c r="AA216" s="17" t="str">
        <f>IF('[1]TCE - ANEXO III - Preencher'!AB225="","",'[1]TCE - ANEXO III - Preencher'!AB225)</f>
        <v/>
      </c>
      <c r="AB216" s="15">
        <f t="shared" si="18"/>
        <v>767.08597052766549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 (COVID-19)</v>
      </c>
      <c r="C217" s="10"/>
      <c r="D217" s="11" t="str">
        <f>'[1]TCE - ANEXO III - Preencher'!E226</f>
        <v>TATIANA RODRIGUES FERREIRA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223505</v>
      </c>
      <c r="G217" s="13">
        <f>IF('[1]TCE - ANEXO III - Preencher'!H226="","",'[1]TCE - ANEXO III - Preencher'!H226)</f>
        <v>44287</v>
      </c>
      <c r="H217" s="14">
        <f>'[1]TCE - ANEXO III - Preencher'!I226</f>
        <v>0</v>
      </c>
      <c r="I217" s="14">
        <f>'[1]TCE - ANEXO III - Preencher'!J226</f>
        <v>333.3288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2.44</v>
      </c>
      <c r="O217" s="15">
        <f>'[1]TCE - ANEXO III - Preencher'!P226</f>
        <v>0</v>
      </c>
      <c r="P217" s="16">
        <f t="shared" si="20"/>
        <v>2.44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142.12251063829788</v>
      </c>
      <c r="Y217" s="15">
        <f>'[1]TCE - ANEXO III - Preencher'!Z226</f>
        <v>0</v>
      </c>
      <c r="Z217" s="16">
        <f t="shared" si="23"/>
        <v>142.12251063829788</v>
      </c>
      <c r="AA217" s="17" t="str">
        <f>IF('[1]TCE - ANEXO III - Preencher'!AB226="","",'[1]TCE - ANEXO III - Preencher'!AB226)</f>
        <v/>
      </c>
      <c r="AB217" s="15">
        <f t="shared" si="18"/>
        <v>477.89131063829791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 (COVID-19)</v>
      </c>
      <c r="C218" s="10"/>
      <c r="D218" s="11" t="str">
        <f>'[1]TCE - ANEXO III - Preencher'!E227</f>
        <v>THAINA MAGALHAES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44287</v>
      </c>
      <c r="H218" s="14">
        <f>'[1]TCE - ANEXO III - Preencher'!I227</f>
        <v>0</v>
      </c>
      <c r="I218" s="14">
        <f>'[1]TCE - ANEXO III - Preencher'!J227</f>
        <v>156.13040000000001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1.1599999999999999</v>
      </c>
      <c r="O218" s="15">
        <f>'[1]TCE - ANEXO III - Preencher'!P227</f>
        <v>0</v>
      </c>
      <c r="P218" s="16">
        <f t="shared" si="20"/>
        <v>1.1599999999999999</v>
      </c>
      <c r="Q218" s="15">
        <f>'[1]TCE - ANEXO III - Preencher'!R227</f>
        <v>317.37977365102051</v>
      </c>
      <c r="R218" s="15">
        <f>'[1]TCE - ANEXO III - Preencher'!S227</f>
        <v>60.95</v>
      </c>
      <c r="S218" s="16">
        <f t="shared" si="21"/>
        <v>256.42977365102053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142.12251063829788</v>
      </c>
      <c r="Y218" s="15">
        <f>'[1]TCE - ANEXO III - Preencher'!Z227</f>
        <v>0</v>
      </c>
      <c r="Z218" s="16">
        <f t="shared" si="23"/>
        <v>142.12251063829788</v>
      </c>
      <c r="AA218" s="17" t="str">
        <f>IF('[1]TCE - ANEXO III - Preencher'!AB227="","",'[1]TCE - ANEXO III - Preencher'!AB227)</f>
        <v/>
      </c>
      <c r="AB218" s="15">
        <f t="shared" si="18"/>
        <v>555.84268428931841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 (COVID-19)</v>
      </c>
      <c r="C219" s="10"/>
      <c r="D219" s="11" t="str">
        <f>'[1]TCE - ANEXO III - Preencher'!E228</f>
        <v>THAMIRES MARIA DE LIMA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223505</v>
      </c>
      <c r="G219" s="13">
        <f>IF('[1]TCE - ANEXO III - Preencher'!H228="","",'[1]TCE - ANEXO III - Preencher'!H228)</f>
        <v>44287</v>
      </c>
      <c r="H219" s="14">
        <f>'[1]TCE - ANEXO III - Preencher'!I228</f>
        <v>0</v>
      </c>
      <c r="I219" s="14">
        <f>'[1]TCE - ANEXO III - Preencher'!J228</f>
        <v>295.66320000000002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2.44</v>
      </c>
      <c r="O219" s="15">
        <f>'[1]TCE - ANEXO III - Preencher'!P228</f>
        <v>0</v>
      </c>
      <c r="P219" s="16">
        <f t="shared" si="20"/>
        <v>2.44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142.12251063829788</v>
      </c>
      <c r="Y219" s="15">
        <f>'[1]TCE - ANEXO III - Preencher'!Z228</f>
        <v>0</v>
      </c>
      <c r="Z219" s="16">
        <f t="shared" si="23"/>
        <v>142.12251063829788</v>
      </c>
      <c r="AA219" s="17" t="str">
        <f>IF('[1]TCE - ANEXO III - Preencher'!AB228="","",'[1]TCE - ANEXO III - Preencher'!AB228)</f>
        <v/>
      </c>
      <c r="AB219" s="15">
        <f t="shared" si="18"/>
        <v>440.22571063829787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 (COVID-19)</v>
      </c>
      <c r="C220" s="10"/>
      <c r="D220" s="11" t="str">
        <f>'[1]TCE - ANEXO III - Preencher'!E229</f>
        <v>THAMIRES MARIA DE LIMA BRAGA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44287</v>
      </c>
      <c r="H220" s="14">
        <f>'[1]TCE - ANEXO III - Preencher'!I229</f>
        <v>0</v>
      </c>
      <c r="I220" s="14">
        <f>'[1]TCE - ANEXO III - Preencher'!J229</f>
        <v>145.44479999999999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132.22</v>
      </c>
      <c r="U220" s="15">
        <f>'[1]TCE - ANEXO III - Preencher'!V229</f>
        <v>0</v>
      </c>
      <c r="V220" s="16">
        <f t="shared" si="22"/>
        <v>132.22</v>
      </c>
      <c r="W220" s="17" t="str">
        <f>IF('[1]TCE - ANEXO III - Preencher'!X229="","",'[1]TCE - ANEXO III - Preencher'!X229)</f>
        <v>AUXILIO CRECHE</v>
      </c>
      <c r="X220" s="15">
        <f>'[1]TCE - ANEXO III - Preencher'!Y229</f>
        <v>142.12251063829788</v>
      </c>
      <c r="Y220" s="15">
        <f>'[1]TCE - ANEXO III - Preencher'!Z229</f>
        <v>0</v>
      </c>
      <c r="Z220" s="16">
        <f t="shared" si="23"/>
        <v>142.12251063829788</v>
      </c>
      <c r="AA220" s="17" t="str">
        <f>IF('[1]TCE - ANEXO III - Preencher'!AB229="","",'[1]TCE - ANEXO III - Preencher'!AB229)</f>
        <v/>
      </c>
      <c r="AB220" s="15">
        <f t="shared" si="18"/>
        <v>420.94731063829784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 (COVID-19)</v>
      </c>
      <c r="C221" s="10"/>
      <c r="D221" s="11" t="str">
        <f>'[1]TCE - ANEXO III - Preencher'!E230</f>
        <v>THAMIRYS PEREIRA DE ARAUJO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223505</v>
      </c>
      <c r="G221" s="13">
        <f>IF('[1]TCE - ANEXO III - Preencher'!H230="","",'[1]TCE - ANEXO III - Preencher'!H230)</f>
        <v>44287</v>
      </c>
      <c r="H221" s="14">
        <f>'[1]TCE - ANEXO III - Preencher'!I230</f>
        <v>0</v>
      </c>
      <c r="I221" s="14">
        <f>'[1]TCE - ANEXO III - Preencher'!J230</f>
        <v>270.55599999999998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2.44</v>
      </c>
      <c r="O221" s="15">
        <f>'[1]TCE - ANEXO III - Preencher'!P230</f>
        <v>0</v>
      </c>
      <c r="P221" s="16">
        <f t="shared" si="20"/>
        <v>2.44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142.12251063829788</v>
      </c>
      <c r="Y221" s="15">
        <f>'[1]TCE - ANEXO III - Preencher'!Z230</f>
        <v>0</v>
      </c>
      <c r="Z221" s="16">
        <f t="shared" si="23"/>
        <v>142.12251063829788</v>
      </c>
      <c r="AA221" s="17" t="str">
        <f>IF('[1]TCE - ANEXO III - Preencher'!AB230="","",'[1]TCE - ANEXO III - Preencher'!AB230)</f>
        <v/>
      </c>
      <c r="AB221" s="15">
        <f t="shared" si="18"/>
        <v>415.11851063829783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 (COVID-19)</v>
      </c>
      <c r="C222" s="10"/>
      <c r="D222" s="11" t="str">
        <f>'[1]TCE - ANEXO III - Preencher'!E231</f>
        <v>THUANNY NATALIA ALVES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223505</v>
      </c>
      <c r="G222" s="13">
        <f>IF('[1]TCE - ANEXO III - Preencher'!H231="","",'[1]TCE - ANEXO III - Preencher'!H231)</f>
        <v>44287</v>
      </c>
      <c r="H222" s="14">
        <f>'[1]TCE - ANEXO III - Preencher'!I231</f>
        <v>0</v>
      </c>
      <c r="I222" s="14">
        <f>'[1]TCE - ANEXO III - Preencher'!J231</f>
        <v>364.1592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2.44</v>
      </c>
      <c r="O222" s="15">
        <f>'[1]TCE - ANEXO III - Preencher'!P231</f>
        <v>0</v>
      </c>
      <c r="P222" s="16">
        <f t="shared" si="20"/>
        <v>2.44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142.12251063829788</v>
      </c>
      <c r="Y222" s="15">
        <f>'[1]TCE - ANEXO III - Preencher'!Z231</f>
        <v>0</v>
      </c>
      <c r="Z222" s="16">
        <f t="shared" si="23"/>
        <v>142.12251063829788</v>
      </c>
      <c r="AA222" s="17" t="str">
        <f>IF('[1]TCE - ANEXO III - Preencher'!AB231="","",'[1]TCE - ANEXO III - Preencher'!AB231)</f>
        <v/>
      </c>
      <c r="AB222" s="15">
        <f t="shared" si="18"/>
        <v>508.72171063829785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 (COVID-19)</v>
      </c>
      <c r="C223" s="10"/>
      <c r="D223" s="11" t="str">
        <f>'[1]TCE - ANEXO III - Preencher'!E232</f>
        <v>VALDIRENE SILVA DE ALBUQUERQUE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44287</v>
      </c>
      <c r="H223" s="14">
        <f>'[1]TCE - ANEXO III - Preencher'!I232</f>
        <v>0</v>
      </c>
      <c r="I223" s="14">
        <f>'[1]TCE - ANEXO III - Preencher'!J232</f>
        <v>148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317.37977365102051</v>
      </c>
      <c r="R223" s="15">
        <f>'[1]TCE - ANEXO III - Preencher'!S232</f>
        <v>66</v>
      </c>
      <c r="S223" s="16">
        <f t="shared" si="21"/>
        <v>251.37977365102051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142.12251063829788</v>
      </c>
      <c r="Y223" s="15">
        <f>'[1]TCE - ANEXO III - Preencher'!Z232</f>
        <v>0</v>
      </c>
      <c r="Z223" s="16">
        <f t="shared" si="23"/>
        <v>142.12251063829788</v>
      </c>
      <c r="AA223" s="17" t="str">
        <f>IF('[1]TCE - ANEXO III - Preencher'!AB232="","",'[1]TCE - ANEXO III - Preencher'!AB232)</f>
        <v/>
      </c>
      <c r="AB223" s="15">
        <f t="shared" si="18"/>
        <v>542.66228428931834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 (COVID-19)</v>
      </c>
      <c r="C224" s="10"/>
      <c r="D224" s="11" t="str">
        <f>'[1]TCE - ANEXO III - Preencher'!E233</f>
        <v>VALNISE RAMOS DOS SANTOS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223710</v>
      </c>
      <c r="G224" s="13">
        <f>IF('[1]TCE - ANEXO III - Preencher'!H233="","",'[1]TCE - ANEXO III - Preencher'!H233)</f>
        <v>44287</v>
      </c>
      <c r="H224" s="14">
        <f>'[1]TCE - ANEXO III - Preencher'!I233</f>
        <v>0</v>
      </c>
      <c r="I224" s="14">
        <f>'[1]TCE - ANEXO III - Preencher'!J233</f>
        <v>319.78480000000002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142.12251063829788</v>
      </c>
      <c r="Y224" s="15">
        <f>'[1]TCE - ANEXO III - Preencher'!Z233</f>
        <v>0</v>
      </c>
      <c r="Z224" s="16">
        <f t="shared" si="23"/>
        <v>142.12251063829788</v>
      </c>
      <c r="AA224" s="17" t="str">
        <f>IF('[1]TCE - ANEXO III - Preencher'!AB233="","",'[1]TCE - ANEXO III - Preencher'!AB233)</f>
        <v/>
      </c>
      <c r="AB224" s="15">
        <f t="shared" si="18"/>
        <v>463.06731063829795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 (COVID-19)</v>
      </c>
      <c r="C225" s="10"/>
      <c r="D225" s="11" t="str">
        <f>'[1]TCE - ANEXO III - Preencher'!E234</f>
        <v>VANESSA AVILA GUERRA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223505</v>
      </c>
      <c r="G225" s="13">
        <f>IF('[1]TCE - ANEXO III - Preencher'!H234="","",'[1]TCE - ANEXO III - Preencher'!H234)</f>
        <v>44287</v>
      </c>
      <c r="H225" s="14">
        <f>'[1]TCE - ANEXO III - Preencher'!I234</f>
        <v>0</v>
      </c>
      <c r="I225" s="14">
        <f>'[1]TCE - ANEXO III - Preencher'!J234</f>
        <v>530.21119999999996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2.44</v>
      </c>
      <c r="O225" s="15">
        <f>'[1]TCE - ANEXO III - Preencher'!P234</f>
        <v>0</v>
      </c>
      <c r="P225" s="16">
        <f t="shared" si="20"/>
        <v>2.44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142.12251063829788</v>
      </c>
      <c r="Y225" s="15">
        <f>'[1]TCE - ANEXO III - Preencher'!Z234</f>
        <v>0</v>
      </c>
      <c r="Z225" s="16">
        <f t="shared" si="23"/>
        <v>142.12251063829788</v>
      </c>
      <c r="AA225" s="17" t="str">
        <f>IF('[1]TCE - ANEXO III - Preencher'!AB234="","",'[1]TCE - ANEXO III - Preencher'!AB234)</f>
        <v/>
      </c>
      <c r="AB225" s="15">
        <f t="shared" si="18"/>
        <v>674.77371063829787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 (COVID-19)</v>
      </c>
      <c r="C226" s="10"/>
      <c r="D226" s="11" t="str">
        <f>'[1]TCE - ANEXO III - Preencher'!E235</f>
        <v>VANESSA SILVA DE ARAUJO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223505</v>
      </c>
      <c r="G226" s="13">
        <f>IF('[1]TCE - ANEXO III - Preencher'!H235="","",'[1]TCE - ANEXO III - Preencher'!H235)</f>
        <v>44287</v>
      </c>
      <c r="H226" s="14">
        <f>'[1]TCE - ANEXO III - Preencher'!I235</f>
        <v>0</v>
      </c>
      <c r="I226" s="14">
        <f>'[1]TCE - ANEXO III - Preencher'!J235</f>
        <v>325.29759999999999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2.44</v>
      </c>
      <c r="O226" s="15">
        <f>'[1]TCE - ANEXO III - Preencher'!P235</f>
        <v>0</v>
      </c>
      <c r="P226" s="16">
        <f t="shared" si="20"/>
        <v>2.44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142.12251063829788</v>
      </c>
      <c r="Y226" s="15">
        <f>'[1]TCE - ANEXO III - Preencher'!Z235</f>
        <v>0</v>
      </c>
      <c r="Z226" s="16">
        <f t="shared" si="23"/>
        <v>142.12251063829788</v>
      </c>
      <c r="AA226" s="17" t="str">
        <f>IF('[1]TCE - ANEXO III - Preencher'!AB235="","",'[1]TCE - ANEXO III - Preencher'!AB235)</f>
        <v/>
      </c>
      <c r="AB226" s="15">
        <f t="shared" si="18"/>
        <v>469.8601106382979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 (COVID-19)</v>
      </c>
      <c r="C227" s="10"/>
      <c r="D227" s="11" t="str">
        <f>'[1]TCE - ANEXO III - Preencher'!E236</f>
        <v>VANICIA LAURINDO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322205</v>
      </c>
      <c r="G227" s="13">
        <f>IF('[1]TCE - ANEXO III - Preencher'!H236="","",'[1]TCE - ANEXO III - Preencher'!H236)</f>
        <v>44287</v>
      </c>
      <c r="H227" s="14">
        <f>'[1]TCE - ANEXO III - Preencher'!I236</f>
        <v>0</v>
      </c>
      <c r="I227" s="14">
        <f>'[1]TCE - ANEXO III - Preencher'!J236</f>
        <v>225.93520000000001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142.12251063829788</v>
      </c>
      <c r="Y227" s="15">
        <f>'[1]TCE - ANEXO III - Preencher'!Z236</f>
        <v>0</v>
      </c>
      <c r="Z227" s="16">
        <f t="shared" si="23"/>
        <v>142.12251063829788</v>
      </c>
      <c r="AA227" s="17" t="str">
        <f>IF('[1]TCE - ANEXO III - Preencher'!AB236="","",'[1]TCE - ANEXO III - Preencher'!AB236)</f>
        <v/>
      </c>
      <c r="AB227" s="15">
        <f t="shared" si="18"/>
        <v>369.21771063829789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 (COVID-19)</v>
      </c>
      <c r="C228" s="10"/>
      <c r="D228" s="11" t="str">
        <f>'[1]TCE - ANEXO III - Preencher'!E237</f>
        <v>VIVIANE DE MELO ROSAS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223605</v>
      </c>
      <c r="G228" s="13">
        <f>IF('[1]TCE - ANEXO III - Preencher'!H237="","",'[1]TCE - ANEXO III - Preencher'!H237)</f>
        <v>44287</v>
      </c>
      <c r="H228" s="14">
        <f>'[1]TCE - ANEXO III - Preencher'!I237</f>
        <v>0</v>
      </c>
      <c r="I228" s="14">
        <f>'[1]TCE - ANEXO III - Preencher'!J237</f>
        <v>287.05680000000001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2.44</v>
      </c>
      <c r="O228" s="15">
        <f>'[1]TCE - ANEXO III - Preencher'!P237</f>
        <v>0</v>
      </c>
      <c r="P228" s="16">
        <f t="shared" si="20"/>
        <v>2.44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142.12251063829788</v>
      </c>
      <c r="Y228" s="15">
        <f>'[1]TCE - ANEXO III - Preencher'!Z237</f>
        <v>0</v>
      </c>
      <c r="Z228" s="16">
        <f t="shared" si="23"/>
        <v>142.12251063829788</v>
      </c>
      <c r="AA228" s="17" t="str">
        <f>IF('[1]TCE - ANEXO III - Preencher'!AB237="","",'[1]TCE - ANEXO III - Preencher'!AB237)</f>
        <v/>
      </c>
      <c r="AB228" s="15">
        <f t="shared" si="18"/>
        <v>431.61931063829786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 (COVID-19)</v>
      </c>
      <c r="C229" s="10"/>
      <c r="D229" s="11" t="str">
        <f>'[1]TCE - ANEXO III - Preencher'!E238</f>
        <v>WALLACE BRUNO SILVA SANTANA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515110</v>
      </c>
      <c r="G229" s="13">
        <f>IF('[1]TCE - ANEXO III - Preencher'!H238="","",'[1]TCE - ANEXO III - Preencher'!H238)</f>
        <v>44287</v>
      </c>
      <c r="H229" s="14">
        <f>'[1]TCE - ANEXO III - Preencher'!I238</f>
        <v>0</v>
      </c>
      <c r="I229" s="14">
        <f>'[1]TCE - ANEXO III - Preencher'!J238</f>
        <v>208.0856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275.37541243085485</v>
      </c>
      <c r="R229" s="15">
        <f>'[1]TCE - ANEXO III - Preencher'!S238</f>
        <v>66</v>
      </c>
      <c r="S229" s="16">
        <f t="shared" si="21"/>
        <v>209.37541243085485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142.12251063829788</v>
      </c>
      <c r="Y229" s="15">
        <f>'[1]TCE - ANEXO III - Preencher'!Z238</f>
        <v>0</v>
      </c>
      <c r="Z229" s="16">
        <f t="shared" si="23"/>
        <v>142.12251063829788</v>
      </c>
      <c r="AA229" s="17" t="str">
        <f>IF('[1]TCE - ANEXO III - Preencher'!AB238="","",'[1]TCE - ANEXO III - Preencher'!AB238)</f>
        <v/>
      </c>
      <c r="AB229" s="15">
        <f t="shared" si="18"/>
        <v>560.74352306915273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 (COVID-19)</v>
      </c>
      <c r="C230" s="10"/>
      <c r="D230" s="11" t="str">
        <f>'[1]TCE - ANEXO III - Preencher'!E239</f>
        <v>WANIELLY LUIS FALCAO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223505</v>
      </c>
      <c r="G230" s="13">
        <f>IF('[1]TCE - ANEXO III - Preencher'!H239="","",'[1]TCE - ANEXO III - Preencher'!H239)</f>
        <v>44287</v>
      </c>
      <c r="H230" s="14">
        <f>'[1]TCE - ANEXO III - Preencher'!I239</f>
        <v>0</v>
      </c>
      <c r="I230" s="14">
        <f>'[1]TCE - ANEXO III - Preencher'!J239</f>
        <v>358.87360000000001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2.44</v>
      </c>
      <c r="O230" s="15">
        <f>'[1]TCE - ANEXO III - Preencher'!P239</f>
        <v>0</v>
      </c>
      <c r="P230" s="16">
        <f t="shared" si="20"/>
        <v>2.44</v>
      </c>
      <c r="Q230" s="15">
        <f>'[1]TCE - ANEXO III - Preencher'!R239</f>
        <v>186.69279430562068</v>
      </c>
      <c r="R230" s="15">
        <f>'[1]TCE - ANEXO III - Preencher'!S239</f>
        <v>0</v>
      </c>
      <c r="S230" s="16">
        <f t="shared" si="21"/>
        <v>186.69279430562068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142.12251063829788</v>
      </c>
      <c r="Y230" s="15">
        <f>'[1]TCE - ANEXO III - Preencher'!Z239</f>
        <v>0</v>
      </c>
      <c r="Z230" s="16">
        <f t="shared" si="23"/>
        <v>142.12251063829788</v>
      </c>
      <c r="AA230" s="17" t="str">
        <f>IF('[1]TCE - ANEXO III - Preencher'!AB239="","",'[1]TCE - ANEXO III - Preencher'!AB239)</f>
        <v/>
      </c>
      <c r="AB230" s="15">
        <f t="shared" si="18"/>
        <v>690.12890494391854</v>
      </c>
    </row>
    <row r="231" spans="1:28" x14ac:dyDescent="0.2">
      <c r="A231" s="8">
        <f>IFERROR(VLOOKUP(B231,'[1]DADOS (OCULTAR)'!$P$3:$R$56,3,0),"")</f>
        <v>9039744000860</v>
      </c>
      <c r="B231" s="9" t="str">
        <f>'[1]TCE - ANEXO III - Preencher'!C240</f>
        <v>HOSPITAL DOM HÉLDER (COVID-19)</v>
      </c>
      <c r="C231" s="10"/>
      <c r="D231" s="11" t="str">
        <f>'[1]TCE - ANEXO III - Preencher'!E240</f>
        <v>WELLINGTON JOSE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324115</v>
      </c>
      <c r="G231" s="13">
        <f>IF('[1]TCE - ANEXO III - Preencher'!H240="","",'[1]TCE - ANEXO III - Preencher'!H240)</f>
        <v>44287</v>
      </c>
      <c r="H231" s="14">
        <f>'[1]TCE - ANEXO III - Preencher'!I240</f>
        <v>0</v>
      </c>
      <c r="I231" s="14">
        <f>'[1]TCE - ANEXO III - Preencher'!J240</f>
        <v>234.0976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1.1599999999999999</v>
      </c>
      <c r="O231" s="15">
        <f>'[1]TCE - ANEXO III - Preencher'!P240</f>
        <v>0</v>
      </c>
      <c r="P231" s="16">
        <f t="shared" si="20"/>
        <v>1.1599999999999999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142.12251063829788</v>
      </c>
      <c r="Y231" s="15">
        <f>'[1]TCE - ANEXO III - Preencher'!Z240</f>
        <v>0</v>
      </c>
      <c r="Z231" s="16">
        <f t="shared" si="23"/>
        <v>142.12251063829788</v>
      </c>
      <c r="AA231" s="17" t="str">
        <f>IF('[1]TCE - ANEXO III - Preencher'!AB240="","",'[1]TCE - ANEXO III - Preencher'!AB240)</f>
        <v/>
      </c>
      <c r="AB231" s="15">
        <f t="shared" si="18"/>
        <v>377.38011063829788</v>
      </c>
    </row>
    <row r="232" spans="1:28" x14ac:dyDescent="0.2">
      <c r="A232" s="8">
        <f>IFERROR(VLOOKUP(B232,'[1]DADOS (OCULTAR)'!$P$3:$R$56,3,0),"")</f>
        <v>9039744000860</v>
      </c>
      <c r="B232" s="9" t="str">
        <f>'[1]TCE - ANEXO III - Preencher'!C241</f>
        <v>HOSPITAL DOM HÉLDER (COVID-19)</v>
      </c>
      <c r="C232" s="10"/>
      <c r="D232" s="11" t="str">
        <f>'[1]TCE - ANEXO III - Preencher'!E241</f>
        <v>WILDELANIA BARROS DE LIMA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44287</v>
      </c>
      <c r="H232" s="14">
        <f>'[1]TCE - ANEXO III - Preencher'!I241</f>
        <v>0</v>
      </c>
      <c r="I232" s="14">
        <f>'[1]TCE - ANEXO III - Preencher'!J241</f>
        <v>163.68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1.1599999999999999</v>
      </c>
      <c r="O232" s="15">
        <f>'[1]TCE - ANEXO III - Preencher'!P241</f>
        <v>0</v>
      </c>
      <c r="P232" s="16">
        <f t="shared" si="20"/>
        <v>1.1599999999999999</v>
      </c>
      <c r="Q232" s="15">
        <f>'[1]TCE - ANEXO III - Preencher'!R241</f>
        <v>700.21432020533382</v>
      </c>
      <c r="R232" s="15">
        <f>'[1]TCE - ANEXO III - Preencher'!S241</f>
        <v>0</v>
      </c>
      <c r="S232" s="16">
        <f t="shared" si="21"/>
        <v>700.21432020533382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142.12251063829788</v>
      </c>
      <c r="Y232" s="15">
        <f>'[1]TCE - ANEXO III - Preencher'!Z241</f>
        <v>0</v>
      </c>
      <c r="Z232" s="16">
        <f t="shared" si="23"/>
        <v>142.12251063829788</v>
      </c>
      <c r="AA232" s="17" t="str">
        <f>IF('[1]TCE - ANEXO III - Preencher'!AB241="","",'[1]TCE - ANEXO III - Preencher'!AB241)</f>
        <v/>
      </c>
      <c r="AB232" s="15">
        <f t="shared" si="18"/>
        <v>1007.1768308436317</v>
      </c>
    </row>
    <row r="233" spans="1:28" x14ac:dyDescent="0.2">
      <c r="A233" s="8">
        <f>IFERROR(VLOOKUP(B233,'[1]DADOS (OCULTAR)'!$P$3:$R$56,3,0),"")</f>
        <v>9039744000860</v>
      </c>
      <c r="B233" s="9" t="str">
        <f>'[1]TCE - ANEXO III - Preencher'!C242</f>
        <v>HOSPITAL DOM HÉLDER (COVID-19)</v>
      </c>
      <c r="C233" s="10"/>
      <c r="D233" s="11" t="str">
        <f>'[1]TCE - ANEXO III - Preencher'!E242</f>
        <v>WILLIANY ESTEFFANY DE ARAUJO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44287</v>
      </c>
      <c r="H233" s="14">
        <f>'[1]TCE - ANEXO III - Preencher'!I242</f>
        <v>0</v>
      </c>
      <c r="I233" s="14">
        <f>'[1]TCE - ANEXO III - Preencher'!J242</f>
        <v>148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317.37977365102051</v>
      </c>
      <c r="R233" s="15">
        <f>'[1]TCE - ANEXO III - Preencher'!S242</f>
        <v>66</v>
      </c>
      <c r="S233" s="16">
        <f t="shared" si="21"/>
        <v>251.37977365102051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142.12251063829788</v>
      </c>
      <c r="Y233" s="15">
        <f>'[1]TCE - ANEXO III - Preencher'!Z242</f>
        <v>0</v>
      </c>
      <c r="Z233" s="16">
        <f t="shared" si="23"/>
        <v>142.12251063829788</v>
      </c>
      <c r="AA233" s="17" t="str">
        <f>IF('[1]TCE - ANEXO III - Preencher'!AB242="","",'[1]TCE - ANEXO III - Preencher'!AB242)</f>
        <v/>
      </c>
      <c r="AB233" s="15">
        <f t="shared" si="18"/>
        <v>542.66228428931834</v>
      </c>
    </row>
    <row r="234" spans="1:28" x14ac:dyDescent="0.2">
      <c r="A234" s="8">
        <f>IFERROR(VLOOKUP(B234,'[1]DADOS (OCULTAR)'!$P$3:$R$56,3,0),"")</f>
        <v>9039744000860</v>
      </c>
      <c r="B234" s="9" t="str">
        <f>'[1]TCE - ANEXO III - Preencher'!C243</f>
        <v>HOSPITAL DOM HÉLDER (COVID-19)</v>
      </c>
      <c r="C234" s="10"/>
      <c r="D234" s="11" t="str">
        <f>'[1]TCE - ANEXO III - Preencher'!E243</f>
        <v>XIMENIA PATRICIA FERREIRA GALDINO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223605</v>
      </c>
      <c r="G234" s="13">
        <f>IF('[1]TCE - ANEXO III - Preencher'!H243="","",'[1]TCE - ANEXO III - Preencher'!H243)</f>
        <v>44287</v>
      </c>
      <c r="H234" s="14">
        <f>'[1]TCE - ANEXO III - Preencher'!I243</f>
        <v>0</v>
      </c>
      <c r="I234" s="14">
        <f>'[1]TCE - ANEXO III - Preencher'!J243</f>
        <v>309.61919999999998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2.44</v>
      </c>
      <c r="O234" s="15">
        <f>'[1]TCE - ANEXO III - Preencher'!P243</f>
        <v>0</v>
      </c>
      <c r="P234" s="16">
        <f t="shared" si="20"/>
        <v>2.44</v>
      </c>
      <c r="Q234" s="15">
        <f>'[1]TCE - ANEXO III - Preencher'!R243</f>
        <v>257.02379604034894</v>
      </c>
      <c r="R234" s="15">
        <f>'[1]TCE - ANEXO III - Preencher'!S243</f>
        <v>84.04</v>
      </c>
      <c r="S234" s="16">
        <f t="shared" si="21"/>
        <v>172.98379604034892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142.12251063829788</v>
      </c>
      <c r="Y234" s="15">
        <f>'[1]TCE - ANEXO III - Preencher'!Z243</f>
        <v>0</v>
      </c>
      <c r="Z234" s="16">
        <f t="shared" si="23"/>
        <v>142.12251063829788</v>
      </c>
      <c r="AA234" s="17" t="str">
        <f>IF('[1]TCE - ANEXO III - Preencher'!AB243="","",'[1]TCE - ANEXO III - Preencher'!AB243)</f>
        <v/>
      </c>
      <c r="AB234" s="15">
        <f t="shared" si="18"/>
        <v>627.16550667864681</v>
      </c>
    </row>
    <row r="235" spans="1:28" x14ac:dyDescent="0.2">
      <c r="A235" s="8">
        <f>IFERROR(VLOOKUP(B235,'[1]DADOS (OCULTAR)'!$P$3:$R$56,3,0),"")</f>
        <v>9039744000860</v>
      </c>
      <c r="B235" s="9" t="str">
        <f>'[1]TCE - ANEXO III - Preencher'!C244</f>
        <v>HOSPITAL DOM HÉLDER (COVID-19)</v>
      </c>
      <c r="C235" s="10"/>
      <c r="D235" s="11" t="str">
        <f>'[1]TCE - ANEXO III - Preencher'!E244</f>
        <v>ANA PATRICIA CARVALHO DE MELO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223810</v>
      </c>
      <c r="G235" s="13">
        <f>IF('[1]TCE - ANEXO III - Preencher'!H244="","",'[1]TCE - ANEXO III - Preencher'!H244)</f>
        <v>44287</v>
      </c>
      <c r="H235" s="14">
        <f>'[1]TCE - ANEXO III - Preencher'!I244</f>
        <v>0</v>
      </c>
      <c r="I235" s="14">
        <f>'[1]TCE - ANEXO III - Preencher'!J244</f>
        <v>37.026400000000002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142.12251063829788</v>
      </c>
      <c r="Y235" s="15">
        <f>'[1]TCE - ANEXO III - Preencher'!Z244</f>
        <v>0</v>
      </c>
      <c r="Z235" s="16">
        <f t="shared" si="23"/>
        <v>142.12251063829788</v>
      </c>
      <c r="AA235" s="17" t="str">
        <f>IF('[1]TCE - ANEXO III - Preencher'!AB244="","",'[1]TCE - ANEXO III - Preencher'!AB244)</f>
        <v/>
      </c>
      <c r="AB235" s="15">
        <f t="shared" si="18"/>
        <v>179.14891063829788</v>
      </c>
    </row>
    <row r="236" spans="1:28" x14ac:dyDescent="0.2">
      <c r="A236" s="8">
        <f>IFERROR(VLOOKUP(B236,'[1]DADOS (OCULTAR)'!$P$3:$R$56,3,0),"")</f>
        <v>9039744000860</v>
      </c>
      <c r="B236" s="9" t="str">
        <f>'[1]TCE - ANEXO III - Preencher'!C245</f>
        <v>HOSPITAL DOM HÉLDER (COVID-19)</v>
      </c>
      <c r="C236" s="10"/>
      <c r="D236" s="11" t="str">
        <f>'[1]TCE - ANEXO III - Preencher'!E245</f>
        <v>CLEONE MARIA SOARES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322205</v>
      </c>
      <c r="G236" s="13">
        <f>IF('[1]TCE - ANEXO III - Preencher'!H245="","",'[1]TCE - ANEXO III - Preencher'!H245)</f>
        <v>44287</v>
      </c>
      <c r="H236" s="14">
        <f>'[1]TCE - ANEXO III - Preencher'!I245</f>
        <v>0</v>
      </c>
      <c r="I236" s="14">
        <f>'[1]TCE - ANEXO III - Preencher'!J245</f>
        <v>134.30799999999999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142.12251063829788</v>
      </c>
      <c r="Y236" s="15">
        <f>'[1]TCE - ANEXO III - Preencher'!Z245</f>
        <v>0</v>
      </c>
      <c r="Z236" s="16">
        <f t="shared" si="23"/>
        <v>142.12251063829788</v>
      </c>
      <c r="AA236" s="17" t="str">
        <f>IF('[1]TCE - ANEXO III - Preencher'!AB245="","",'[1]TCE - ANEXO III - Preencher'!AB245)</f>
        <v/>
      </c>
      <c r="AB236" s="15">
        <f t="shared" si="18"/>
        <v>277.59051063829787</v>
      </c>
    </row>
    <row r="237" spans="1:28" x14ac:dyDescent="0.2">
      <c r="A237" s="8">
        <f>IFERROR(VLOOKUP(B237,'[1]DADOS (OCULTAR)'!$P$3:$R$56,3,0),"")</f>
        <v>9039744000860</v>
      </c>
      <c r="B237" s="9" t="str">
        <f>'[1]TCE - ANEXO III - Preencher'!C246</f>
        <v>HOSPITAL DOM HÉLDER (COVID-19)</v>
      </c>
      <c r="C237" s="10"/>
      <c r="D237" s="11" t="str">
        <f>'[1]TCE - ANEXO III - Preencher'!E246</f>
        <v>REJANE RAMOS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322205</v>
      </c>
      <c r="G237" s="13">
        <f>IF('[1]TCE - ANEXO III - Preencher'!H246="","",'[1]TCE - ANEXO III - Preencher'!H246)</f>
        <v>44287</v>
      </c>
      <c r="H237" s="14">
        <f>'[1]TCE - ANEXO III - Preencher'!I246</f>
        <v>0</v>
      </c>
      <c r="I237" s="14">
        <f>'[1]TCE - ANEXO III - Preencher'!J246</f>
        <v>72.974400000000003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317.37977365102051</v>
      </c>
      <c r="R237" s="15">
        <f>'[1]TCE - ANEXO III - Preencher'!S246</f>
        <v>115.2</v>
      </c>
      <c r="S237" s="16">
        <f t="shared" si="21"/>
        <v>202.17977365102053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142.12251063829788</v>
      </c>
      <c r="Y237" s="15">
        <f>'[1]TCE - ANEXO III - Preencher'!Z246</f>
        <v>0</v>
      </c>
      <c r="Z237" s="16">
        <f t="shared" si="23"/>
        <v>142.12251063829788</v>
      </c>
      <c r="AA237" s="17" t="str">
        <f>IF('[1]TCE - ANEXO III - Preencher'!AB246="","",'[1]TCE - ANEXO III - Preencher'!AB246)</f>
        <v/>
      </c>
      <c r="AB237" s="15">
        <f t="shared" si="18"/>
        <v>418.43668428931835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xpFWDxtU1KzGPKeH/76PkRp8NCKaDYawe7wV22b48Rl95Y37QiK3awLp3bZuG2vRahrgeg1iwdwYyjp10gGQ/A==" saltValue="6mt/adJ0O8Daup4Kk2aQuA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2021-06-07T18:43:55Z</dcterms:created>
  <dcterms:modified xsi:type="dcterms:W3CDTF">2021-06-07T18:44:19Z</dcterms:modified>
</cp:coreProperties>
</file>