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75" windowWidth="27795" windowHeight="12345"/>
  </bookViews>
  <sheets>
    <sheet name="Upae Caruaru - demais despesas 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45621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W4984" i="1"/>
  <c r="U4984" i="1"/>
  <c r="T4984" i="1"/>
  <c r="V4984" i="1" s="1"/>
  <c r="R4984" i="1"/>
  <c r="Q4984" i="1"/>
  <c r="S4984" i="1" s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V4980" i="1" s="1"/>
  <c r="R4980" i="1"/>
  <c r="Q4980" i="1"/>
  <c r="S4980" i="1" s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AB4965" i="1" s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AB4963" i="1" s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AB4961" i="1" s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AB4960" i="1" s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AB4957" i="1" s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AB4956" i="1" s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V4923" i="1" s="1"/>
  <c r="R4923" i="1"/>
  <c r="Q4923" i="1"/>
  <c r="S4923" i="1" s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AB4918" i="1" s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AB4890" i="1" s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V4885" i="1" s="1"/>
  <c r="R4885" i="1"/>
  <c r="Q4885" i="1"/>
  <c r="S4885" i="1" s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AB4869" i="1" s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AB4853" i="1" s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V4809" i="1" s="1"/>
  <c r="R4809" i="1"/>
  <c r="Q4809" i="1"/>
  <c r="S4809" i="1" s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V4805" i="1" s="1"/>
  <c r="R4805" i="1"/>
  <c r="Q4805" i="1"/>
  <c r="S4805" i="1" s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O4802" i="1"/>
  <c r="N4802" i="1"/>
  <c r="P4802" i="1" s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V4801" i="1" s="1"/>
  <c r="R4801" i="1"/>
  <c r="Q4801" i="1"/>
  <c r="S4801" i="1" s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V4797" i="1" s="1"/>
  <c r="R4797" i="1"/>
  <c r="Q4797" i="1"/>
  <c r="S4797" i="1" s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AB4794" i="1" s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AB4792" i="1" s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K4775" i="1"/>
  <c r="M4775" i="1" s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V4734" i="1" s="1"/>
  <c r="R4734" i="1"/>
  <c r="Q4734" i="1"/>
  <c r="S4734" i="1" s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V4730" i="1" s="1"/>
  <c r="R4730" i="1"/>
  <c r="Q4730" i="1"/>
  <c r="S4730" i="1" s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V4726" i="1" s="1"/>
  <c r="R4726" i="1"/>
  <c r="Q4726" i="1"/>
  <c r="S4726" i="1" s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AB4684" i="1" s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AB4542" i="1" s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AB4534" i="1" s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AB4526" i="1" s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AB4510" i="1" s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V4390" i="1" s="1"/>
  <c r="R4390" i="1"/>
  <c r="Q4390" i="1"/>
  <c r="S4390" i="1" s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V4386" i="1" s="1"/>
  <c r="R4386" i="1"/>
  <c r="Q4386" i="1"/>
  <c r="S4386" i="1" s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V4382" i="1" s="1"/>
  <c r="R4382" i="1"/>
  <c r="Q4382" i="1"/>
  <c r="S4382" i="1" s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V4378" i="1" s="1"/>
  <c r="R4378" i="1"/>
  <c r="Q4378" i="1"/>
  <c r="S4378" i="1" s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V4374" i="1" s="1"/>
  <c r="R4374" i="1"/>
  <c r="Q4374" i="1"/>
  <c r="S4374" i="1" s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V4370" i="1" s="1"/>
  <c r="R4370" i="1"/>
  <c r="Q4370" i="1"/>
  <c r="S4370" i="1" s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V4366" i="1" s="1"/>
  <c r="R4366" i="1"/>
  <c r="Q4366" i="1"/>
  <c r="S4366" i="1" s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V4362" i="1" s="1"/>
  <c r="R4362" i="1"/>
  <c r="Q4362" i="1"/>
  <c r="S4362" i="1" s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V4358" i="1" s="1"/>
  <c r="R4358" i="1"/>
  <c r="Q4358" i="1"/>
  <c r="S4358" i="1" s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V4354" i="1" s="1"/>
  <c r="R4354" i="1"/>
  <c r="Q4354" i="1"/>
  <c r="S4354" i="1" s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V4350" i="1" s="1"/>
  <c r="R4350" i="1"/>
  <c r="Q4350" i="1"/>
  <c r="S4350" i="1" s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V4346" i="1" s="1"/>
  <c r="R4346" i="1"/>
  <c r="Q4346" i="1"/>
  <c r="S4346" i="1" s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V4342" i="1" s="1"/>
  <c r="R4342" i="1"/>
  <c r="Q4342" i="1"/>
  <c r="S4342" i="1" s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V4338" i="1" s="1"/>
  <c r="R4338" i="1"/>
  <c r="Q4338" i="1"/>
  <c r="S4338" i="1" s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V4334" i="1" s="1"/>
  <c r="R4334" i="1"/>
  <c r="Q4334" i="1"/>
  <c r="S4334" i="1" s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R4330" i="1"/>
  <c r="Q4330" i="1"/>
  <c r="S4330" i="1" s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W4326" i="1"/>
  <c r="U4326" i="1"/>
  <c r="T4326" i="1"/>
  <c r="V4326" i="1" s="1"/>
  <c r="R4326" i="1"/>
  <c r="Q4326" i="1"/>
  <c r="S4326" i="1" s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V4322" i="1" s="1"/>
  <c r="R4322" i="1"/>
  <c r="Q4322" i="1"/>
  <c r="S4322" i="1" s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V4318" i="1" s="1"/>
  <c r="R4318" i="1"/>
  <c r="Q4318" i="1"/>
  <c r="S4318" i="1" s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V4314" i="1" s="1"/>
  <c r="R4314" i="1"/>
  <c r="Q4314" i="1"/>
  <c r="S4314" i="1" s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V4310" i="1" s="1"/>
  <c r="R4310" i="1"/>
  <c r="Q4310" i="1"/>
  <c r="S4310" i="1" s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V4306" i="1" s="1"/>
  <c r="R4306" i="1"/>
  <c r="Q4306" i="1"/>
  <c r="S4306" i="1" s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V4302" i="1" s="1"/>
  <c r="R4302" i="1"/>
  <c r="Q4302" i="1"/>
  <c r="S4302" i="1" s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V4298" i="1" s="1"/>
  <c r="R4298" i="1"/>
  <c r="Q4298" i="1"/>
  <c r="S4298" i="1" s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W4292" i="1"/>
  <c r="U4292" i="1"/>
  <c r="T4292" i="1"/>
  <c r="V4292" i="1" s="1"/>
  <c r="R4292" i="1"/>
  <c r="Q4292" i="1"/>
  <c r="S4292" i="1" s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V4282" i="1" s="1"/>
  <c r="R4282" i="1"/>
  <c r="Q4282" i="1"/>
  <c r="S4282" i="1" s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V4280" i="1" s="1"/>
  <c r="R4280" i="1"/>
  <c r="Q4280" i="1"/>
  <c r="S4280" i="1" s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W4276" i="1"/>
  <c r="U4276" i="1"/>
  <c r="T4276" i="1"/>
  <c r="V4276" i="1" s="1"/>
  <c r="R4276" i="1"/>
  <c r="Q4276" i="1"/>
  <c r="S4276" i="1" s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W4272" i="1"/>
  <c r="U4272" i="1"/>
  <c r="T4272" i="1"/>
  <c r="V4272" i="1" s="1"/>
  <c r="R4272" i="1"/>
  <c r="Q4272" i="1"/>
  <c r="S4272" i="1" s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V4268" i="1" s="1"/>
  <c r="R4268" i="1"/>
  <c r="Q4268" i="1"/>
  <c r="S4268" i="1" s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V4264" i="1" s="1"/>
  <c r="R4264" i="1"/>
  <c r="Q4264" i="1"/>
  <c r="S4264" i="1" s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V4260" i="1" s="1"/>
  <c r="R4260" i="1"/>
  <c r="Q4260" i="1"/>
  <c r="S4260" i="1" s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W4256" i="1"/>
  <c r="U4256" i="1"/>
  <c r="T4256" i="1"/>
  <c r="V4256" i="1" s="1"/>
  <c r="R4256" i="1"/>
  <c r="Q4256" i="1"/>
  <c r="S4256" i="1" s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V4252" i="1" s="1"/>
  <c r="R4252" i="1"/>
  <c r="Q4252" i="1"/>
  <c r="S4252" i="1" s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V4248" i="1" s="1"/>
  <c r="R4248" i="1"/>
  <c r="Q4248" i="1"/>
  <c r="S4248" i="1" s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V4244" i="1" s="1"/>
  <c r="R4244" i="1"/>
  <c r="Q4244" i="1"/>
  <c r="S4244" i="1" s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W4240" i="1"/>
  <c r="U4240" i="1"/>
  <c r="T4240" i="1"/>
  <c r="V4240" i="1" s="1"/>
  <c r="R4240" i="1"/>
  <c r="Q4240" i="1"/>
  <c r="S4240" i="1" s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V4236" i="1" s="1"/>
  <c r="R4236" i="1"/>
  <c r="Q4236" i="1"/>
  <c r="S4236" i="1" s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V4232" i="1" s="1"/>
  <c r="R4232" i="1"/>
  <c r="Q4232" i="1"/>
  <c r="S4232" i="1" s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V4228" i="1" s="1"/>
  <c r="R4228" i="1"/>
  <c r="Q4228" i="1"/>
  <c r="S4228" i="1" s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W4224" i="1"/>
  <c r="U4224" i="1"/>
  <c r="T4224" i="1"/>
  <c r="V4224" i="1" s="1"/>
  <c r="R4224" i="1"/>
  <c r="Q4224" i="1"/>
  <c r="S4224" i="1" s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V4220" i="1" s="1"/>
  <c r="R4220" i="1"/>
  <c r="Q4220" i="1"/>
  <c r="S4220" i="1" s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V4216" i="1" s="1"/>
  <c r="R4216" i="1"/>
  <c r="Q4216" i="1"/>
  <c r="S4216" i="1" s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V4212" i="1" s="1"/>
  <c r="R4212" i="1"/>
  <c r="Q4212" i="1"/>
  <c r="S4212" i="1" s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V4208" i="1" s="1"/>
  <c r="R4208" i="1"/>
  <c r="Q4208" i="1"/>
  <c r="S4208" i="1" s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V4204" i="1" s="1"/>
  <c r="R4204" i="1"/>
  <c r="Q4204" i="1"/>
  <c r="S4204" i="1" s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AB4163" i="1" s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AB4147" i="1" s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S4139" i="1" s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W3795" i="1"/>
  <c r="U3795" i="1"/>
  <c r="T3795" i="1"/>
  <c r="V3795" i="1" s="1"/>
  <c r="R3795" i="1"/>
  <c r="Q3795" i="1"/>
  <c r="S3795" i="1" s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V3791" i="1" s="1"/>
  <c r="R3791" i="1"/>
  <c r="Q3791" i="1"/>
  <c r="S3791" i="1" s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V3787" i="1" s="1"/>
  <c r="R3787" i="1"/>
  <c r="Q3787" i="1"/>
  <c r="S3787" i="1" s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V3783" i="1" s="1"/>
  <c r="R3783" i="1"/>
  <c r="Q3783" i="1"/>
  <c r="S3783" i="1" s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W3779" i="1"/>
  <c r="U3779" i="1"/>
  <c r="T3779" i="1"/>
  <c r="V3779" i="1" s="1"/>
  <c r="R3779" i="1"/>
  <c r="Q3779" i="1"/>
  <c r="S3779" i="1" s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V3775" i="1" s="1"/>
  <c r="R3775" i="1"/>
  <c r="Q3775" i="1"/>
  <c r="S3775" i="1" s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V3771" i="1" s="1"/>
  <c r="R3771" i="1"/>
  <c r="Q3771" i="1"/>
  <c r="S3771" i="1" s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V3767" i="1" s="1"/>
  <c r="R3767" i="1"/>
  <c r="Q3767" i="1"/>
  <c r="S3767" i="1" s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W3763" i="1"/>
  <c r="U3763" i="1"/>
  <c r="T3763" i="1"/>
  <c r="V3763" i="1" s="1"/>
  <c r="R3763" i="1"/>
  <c r="Q3763" i="1"/>
  <c r="S3763" i="1" s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V3759" i="1" s="1"/>
  <c r="R3759" i="1"/>
  <c r="Q3759" i="1"/>
  <c r="S3759" i="1" s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W3755" i="1"/>
  <c r="U3755" i="1"/>
  <c r="T3755" i="1"/>
  <c r="V3755" i="1" s="1"/>
  <c r="R3755" i="1"/>
  <c r="Q3755" i="1"/>
  <c r="S3755" i="1" s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W3146" i="1"/>
  <c r="U3146" i="1"/>
  <c r="T3146" i="1"/>
  <c r="V3146" i="1" s="1"/>
  <c r="R3146" i="1"/>
  <c r="Q3146" i="1"/>
  <c r="S3146" i="1" s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V3142" i="1" s="1"/>
  <c r="R3142" i="1"/>
  <c r="Q3142" i="1"/>
  <c r="S3142" i="1" s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V3138" i="1" s="1"/>
  <c r="R3138" i="1"/>
  <c r="Q3138" i="1"/>
  <c r="S3138" i="1" s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V3134" i="1" s="1"/>
  <c r="R3134" i="1"/>
  <c r="Q3134" i="1"/>
  <c r="S3134" i="1" s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W3130" i="1"/>
  <c r="U3130" i="1"/>
  <c r="T3130" i="1"/>
  <c r="V3130" i="1" s="1"/>
  <c r="R3130" i="1"/>
  <c r="Q3130" i="1"/>
  <c r="S3130" i="1" s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V3126" i="1" s="1"/>
  <c r="R3126" i="1"/>
  <c r="Q3126" i="1"/>
  <c r="S3126" i="1" s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V3122" i="1" s="1"/>
  <c r="R3122" i="1"/>
  <c r="Q3122" i="1"/>
  <c r="S3122" i="1" s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V3118" i="1" s="1"/>
  <c r="R3118" i="1"/>
  <c r="Q3118" i="1"/>
  <c r="S3118" i="1" s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V3114" i="1" s="1"/>
  <c r="R3114" i="1"/>
  <c r="Q3114" i="1"/>
  <c r="S3114" i="1" s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V3110" i="1" s="1"/>
  <c r="R3110" i="1"/>
  <c r="Q3110" i="1"/>
  <c r="S3110" i="1" s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W3106" i="1"/>
  <c r="U3106" i="1"/>
  <c r="T3106" i="1"/>
  <c r="V3106" i="1" s="1"/>
  <c r="R3106" i="1"/>
  <c r="Q3106" i="1"/>
  <c r="S3106" i="1" s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V3102" i="1" s="1"/>
  <c r="R3102" i="1"/>
  <c r="Q3102" i="1"/>
  <c r="S3102" i="1" s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V3098" i="1" s="1"/>
  <c r="R3098" i="1"/>
  <c r="Q3098" i="1"/>
  <c r="S3098" i="1" s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V3094" i="1" s="1"/>
  <c r="R3094" i="1"/>
  <c r="Q3094" i="1"/>
  <c r="S3094" i="1" s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V3090" i="1" s="1"/>
  <c r="R3090" i="1"/>
  <c r="Q3090" i="1"/>
  <c r="S3090" i="1" s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V3086" i="1" s="1"/>
  <c r="R3086" i="1"/>
  <c r="Q3086" i="1"/>
  <c r="S3086" i="1" s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W3082" i="1"/>
  <c r="U3082" i="1"/>
  <c r="T3082" i="1"/>
  <c r="V3082" i="1" s="1"/>
  <c r="R3082" i="1"/>
  <c r="Q3082" i="1"/>
  <c r="S3082" i="1" s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V3078" i="1" s="1"/>
  <c r="R3078" i="1"/>
  <c r="Q3078" i="1"/>
  <c r="S3078" i="1" s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V3074" i="1" s="1"/>
  <c r="R3074" i="1"/>
  <c r="Q3074" i="1"/>
  <c r="S3074" i="1" s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V3070" i="1" s="1"/>
  <c r="R3070" i="1"/>
  <c r="Q3070" i="1"/>
  <c r="S3070" i="1" s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V3066" i="1" s="1"/>
  <c r="R3066" i="1"/>
  <c r="Q3066" i="1"/>
  <c r="S3066" i="1" s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V3062" i="1" s="1"/>
  <c r="R3062" i="1"/>
  <c r="Q3062" i="1"/>
  <c r="S3062" i="1" s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V3058" i="1" s="1"/>
  <c r="R3058" i="1"/>
  <c r="Q3058" i="1"/>
  <c r="S3058" i="1" s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W3055" i="1"/>
  <c r="U3055" i="1"/>
  <c r="T3055" i="1"/>
  <c r="V3055" i="1" s="1"/>
  <c r="R3055" i="1"/>
  <c r="Q3055" i="1"/>
  <c r="S3055" i="1" s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V3051" i="1" s="1"/>
  <c r="R3051" i="1"/>
  <c r="Q3051" i="1"/>
  <c r="S3051" i="1" s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W3047" i="1"/>
  <c r="U3047" i="1"/>
  <c r="T3047" i="1"/>
  <c r="V3047" i="1" s="1"/>
  <c r="R3047" i="1"/>
  <c r="Q3047" i="1"/>
  <c r="S3047" i="1" s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W3043" i="1"/>
  <c r="U3043" i="1"/>
  <c r="T3043" i="1"/>
  <c r="V3043" i="1" s="1"/>
  <c r="R3043" i="1"/>
  <c r="Q3043" i="1"/>
  <c r="S3043" i="1" s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V3039" i="1" s="1"/>
  <c r="R3039" i="1"/>
  <c r="Q3039" i="1"/>
  <c r="S3039" i="1" s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W3035" i="1"/>
  <c r="U3035" i="1"/>
  <c r="T3035" i="1"/>
  <c r="V3035" i="1" s="1"/>
  <c r="R3035" i="1"/>
  <c r="Q3035" i="1"/>
  <c r="S3035" i="1" s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W3031" i="1"/>
  <c r="U3031" i="1"/>
  <c r="T3031" i="1"/>
  <c r="V3031" i="1" s="1"/>
  <c r="R3031" i="1"/>
  <c r="Q3031" i="1"/>
  <c r="S3031" i="1" s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W3027" i="1"/>
  <c r="U3027" i="1"/>
  <c r="T3027" i="1"/>
  <c r="V3027" i="1" s="1"/>
  <c r="R3027" i="1"/>
  <c r="Q3027" i="1"/>
  <c r="S3027" i="1" s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W3023" i="1"/>
  <c r="U3023" i="1"/>
  <c r="T3023" i="1"/>
  <c r="V3023" i="1" s="1"/>
  <c r="R3023" i="1"/>
  <c r="Q3023" i="1"/>
  <c r="S3023" i="1" s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W3019" i="1"/>
  <c r="U3019" i="1"/>
  <c r="T3019" i="1"/>
  <c r="V3019" i="1" s="1"/>
  <c r="R3019" i="1"/>
  <c r="Q3019" i="1"/>
  <c r="S3019" i="1" s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W3015" i="1"/>
  <c r="U3015" i="1"/>
  <c r="T3015" i="1"/>
  <c r="V3015" i="1" s="1"/>
  <c r="R3015" i="1"/>
  <c r="Q3015" i="1"/>
  <c r="S3015" i="1" s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W3011" i="1"/>
  <c r="U3011" i="1"/>
  <c r="T3011" i="1"/>
  <c r="V3011" i="1" s="1"/>
  <c r="R3011" i="1"/>
  <c r="Q3011" i="1"/>
  <c r="S3011" i="1" s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V3007" i="1" s="1"/>
  <c r="R3007" i="1"/>
  <c r="Q3007" i="1"/>
  <c r="S3007" i="1" s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W3003" i="1"/>
  <c r="U3003" i="1"/>
  <c r="T3003" i="1"/>
  <c r="V3003" i="1" s="1"/>
  <c r="R3003" i="1"/>
  <c r="Q3003" i="1"/>
  <c r="S3003" i="1" s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W2999" i="1"/>
  <c r="U2999" i="1"/>
  <c r="T2999" i="1"/>
  <c r="V2999" i="1" s="1"/>
  <c r="R2999" i="1"/>
  <c r="Q2999" i="1"/>
  <c r="S2999" i="1" s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W2995" i="1"/>
  <c r="U2995" i="1"/>
  <c r="T2995" i="1"/>
  <c r="V2995" i="1" s="1"/>
  <c r="R2995" i="1"/>
  <c r="Q2995" i="1"/>
  <c r="S2995" i="1" s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W2991" i="1"/>
  <c r="U2991" i="1"/>
  <c r="T2991" i="1"/>
  <c r="V2991" i="1" s="1"/>
  <c r="R2991" i="1"/>
  <c r="Q2991" i="1"/>
  <c r="S2991" i="1" s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W2987" i="1"/>
  <c r="U2987" i="1"/>
  <c r="T2987" i="1"/>
  <c r="V2987" i="1" s="1"/>
  <c r="R2987" i="1"/>
  <c r="Q2987" i="1"/>
  <c r="S2987" i="1" s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V2983" i="1" s="1"/>
  <c r="R2983" i="1"/>
  <c r="Q2983" i="1"/>
  <c r="S2983" i="1" s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W2979" i="1"/>
  <c r="U2979" i="1"/>
  <c r="T2979" i="1"/>
  <c r="V2979" i="1" s="1"/>
  <c r="R2979" i="1"/>
  <c r="Q2979" i="1"/>
  <c r="S2979" i="1" s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V2975" i="1" s="1"/>
  <c r="R2975" i="1"/>
  <c r="Q2975" i="1"/>
  <c r="S2975" i="1" s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W2971" i="1"/>
  <c r="U2971" i="1"/>
  <c r="T2971" i="1"/>
  <c r="V2971" i="1" s="1"/>
  <c r="R2971" i="1"/>
  <c r="Q2971" i="1"/>
  <c r="S2971" i="1" s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V2967" i="1" s="1"/>
  <c r="R2967" i="1"/>
  <c r="Q2967" i="1"/>
  <c r="S2967" i="1" s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W2963" i="1"/>
  <c r="U2963" i="1"/>
  <c r="T2963" i="1"/>
  <c r="V2963" i="1" s="1"/>
  <c r="R2963" i="1"/>
  <c r="Q2963" i="1"/>
  <c r="S2963" i="1" s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V2959" i="1" s="1"/>
  <c r="R2959" i="1"/>
  <c r="Q2959" i="1"/>
  <c r="S2959" i="1" s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W2955" i="1"/>
  <c r="U2955" i="1"/>
  <c r="T2955" i="1"/>
  <c r="V2955" i="1" s="1"/>
  <c r="R2955" i="1"/>
  <c r="Q2955" i="1"/>
  <c r="S2955" i="1" s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W2951" i="1"/>
  <c r="U2951" i="1"/>
  <c r="T2951" i="1"/>
  <c r="V2951" i="1" s="1"/>
  <c r="R2951" i="1"/>
  <c r="Q2951" i="1"/>
  <c r="S2951" i="1" s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W2947" i="1"/>
  <c r="U2947" i="1"/>
  <c r="T2947" i="1"/>
  <c r="V2947" i="1" s="1"/>
  <c r="R2947" i="1"/>
  <c r="Q2947" i="1"/>
  <c r="S2947" i="1" s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W2943" i="1"/>
  <c r="U2943" i="1"/>
  <c r="T2943" i="1"/>
  <c r="V2943" i="1" s="1"/>
  <c r="R2943" i="1"/>
  <c r="Q2943" i="1"/>
  <c r="S2943" i="1" s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W2939" i="1"/>
  <c r="U2939" i="1"/>
  <c r="T2939" i="1"/>
  <c r="V2939" i="1" s="1"/>
  <c r="R2939" i="1"/>
  <c r="Q2939" i="1"/>
  <c r="S2939" i="1" s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W2935" i="1"/>
  <c r="U2935" i="1"/>
  <c r="T2935" i="1"/>
  <c r="V2935" i="1" s="1"/>
  <c r="R2935" i="1"/>
  <c r="Q2935" i="1"/>
  <c r="S2935" i="1" s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W2931" i="1"/>
  <c r="U2931" i="1"/>
  <c r="T2931" i="1"/>
  <c r="V2931" i="1" s="1"/>
  <c r="R2931" i="1"/>
  <c r="Q2931" i="1"/>
  <c r="S2931" i="1" s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W2927" i="1"/>
  <c r="U2927" i="1"/>
  <c r="T2927" i="1"/>
  <c r="V2927" i="1" s="1"/>
  <c r="R2927" i="1"/>
  <c r="Q2927" i="1"/>
  <c r="S2927" i="1" s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W2923" i="1"/>
  <c r="U2923" i="1"/>
  <c r="T2923" i="1"/>
  <c r="V2923" i="1" s="1"/>
  <c r="R2923" i="1"/>
  <c r="Q2923" i="1"/>
  <c r="S2923" i="1" s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W2919" i="1"/>
  <c r="U2919" i="1"/>
  <c r="T2919" i="1"/>
  <c r="V2919" i="1" s="1"/>
  <c r="R2919" i="1"/>
  <c r="Q2919" i="1"/>
  <c r="S2919" i="1" s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W2915" i="1"/>
  <c r="U2915" i="1"/>
  <c r="T2915" i="1"/>
  <c r="V2915" i="1" s="1"/>
  <c r="R2915" i="1"/>
  <c r="Q2915" i="1"/>
  <c r="S2915" i="1" s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W2911" i="1"/>
  <c r="U2911" i="1"/>
  <c r="T2911" i="1"/>
  <c r="V2911" i="1" s="1"/>
  <c r="R2911" i="1"/>
  <c r="Q2911" i="1"/>
  <c r="S2911" i="1" s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W2907" i="1"/>
  <c r="U2907" i="1"/>
  <c r="T2907" i="1"/>
  <c r="V2907" i="1" s="1"/>
  <c r="R2907" i="1"/>
  <c r="Q2907" i="1"/>
  <c r="S2907" i="1" s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W2903" i="1"/>
  <c r="U2903" i="1"/>
  <c r="T2903" i="1"/>
  <c r="V2903" i="1" s="1"/>
  <c r="R2903" i="1"/>
  <c r="Q2903" i="1"/>
  <c r="S2903" i="1" s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W2899" i="1"/>
  <c r="U2899" i="1"/>
  <c r="T2899" i="1"/>
  <c r="V2899" i="1" s="1"/>
  <c r="R2899" i="1"/>
  <c r="Q2899" i="1"/>
  <c r="S2899" i="1" s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W2895" i="1"/>
  <c r="U2895" i="1"/>
  <c r="T2895" i="1"/>
  <c r="V2895" i="1" s="1"/>
  <c r="R2895" i="1"/>
  <c r="Q2895" i="1"/>
  <c r="S2895" i="1" s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W2891" i="1"/>
  <c r="U2891" i="1"/>
  <c r="T2891" i="1"/>
  <c r="V2891" i="1" s="1"/>
  <c r="R2891" i="1"/>
  <c r="Q2891" i="1"/>
  <c r="S2891" i="1" s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V2887" i="1" s="1"/>
  <c r="R2887" i="1"/>
  <c r="Q2887" i="1"/>
  <c r="S2887" i="1" s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W2883" i="1"/>
  <c r="U2883" i="1"/>
  <c r="T2883" i="1"/>
  <c r="V2883" i="1" s="1"/>
  <c r="R2883" i="1"/>
  <c r="Q2883" i="1"/>
  <c r="S2883" i="1" s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W2879" i="1"/>
  <c r="U2879" i="1"/>
  <c r="T2879" i="1"/>
  <c r="V2879" i="1" s="1"/>
  <c r="R2879" i="1"/>
  <c r="Q2879" i="1"/>
  <c r="S2879" i="1" s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W2875" i="1"/>
  <c r="U2875" i="1"/>
  <c r="T2875" i="1"/>
  <c r="V2875" i="1" s="1"/>
  <c r="R2875" i="1"/>
  <c r="Q2875" i="1"/>
  <c r="S2875" i="1" s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W2871" i="1"/>
  <c r="U2871" i="1"/>
  <c r="T2871" i="1"/>
  <c r="V2871" i="1" s="1"/>
  <c r="R2871" i="1"/>
  <c r="Q2871" i="1"/>
  <c r="S2871" i="1" s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V2867" i="1" s="1"/>
  <c r="R2867" i="1"/>
  <c r="Q2867" i="1"/>
  <c r="S2867" i="1" s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W2863" i="1"/>
  <c r="U2863" i="1"/>
  <c r="T2863" i="1"/>
  <c r="V2863" i="1" s="1"/>
  <c r="R2863" i="1"/>
  <c r="Q2863" i="1"/>
  <c r="S2863" i="1" s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W2859" i="1"/>
  <c r="U2859" i="1"/>
  <c r="T2859" i="1"/>
  <c r="V2859" i="1" s="1"/>
  <c r="R2859" i="1"/>
  <c r="Q2859" i="1"/>
  <c r="S2859" i="1" s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W2855" i="1"/>
  <c r="U2855" i="1"/>
  <c r="T2855" i="1"/>
  <c r="V2855" i="1" s="1"/>
  <c r="R2855" i="1"/>
  <c r="Q2855" i="1"/>
  <c r="S2855" i="1" s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V2851" i="1" s="1"/>
  <c r="R2851" i="1"/>
  <c r="Q2851" i="1"/>
  <c r="S2851" i="1" s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W2847" i="1"/>
  <c r="U2847" i="1"/>
  <c r="T2847" i="1"/>
  <c r="V2847" i="1" s="1"/>
  <c r="R2847" i="1"/>
  <c r="Q2847" i="1"/>
  <c r="S2847" i="1" s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W2843" i="1"/>
  <c r="U2843" i="1"/>
  <c r="T2843" i="1"/>
  <c r="V2843" i="1" s="1"/>
  <c r="R2843" i="1"/>
  <c r="Q2843" i="1"/>
  <c r="S2843" i="1" s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W2839" i="1"/>
  <c r="U2839" i="1"/>
  <c r="T2839" i="1"/>
  <c r="V2839" i="1" s="1"/>
  <c r="R2839" i="1"/>
  <c r="Q2839" i="1"/>
  <c r="S2839" i="1" s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V2835" i="1" s="1"/>
  <c r="R2835" i="1"/>
  <c r="Q2835" i="1"/>
  <c r="S2835" i="1" s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W2831" i="1"/>
  <c r="U2831" i="1"/>
  <c r="T2831" i="1"/>
  <c r="V2831" i="1" s="1"/>
  <c r="R2831" i="1"/>
  <c r="Q2831" i="1"/>
  <c r="S2831" i="1" s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W2827" i="1"/>
  <c r="U2827" i="1"/>
  <c r="T2827" i="1"/>
  <c r="V2827" i="1" s="1"/>
  <c r="R2827" i="1"/>
  <c r="Q2827" i="1"/>
  <c r="S2827" i="1" s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W2823" i="1"/>
  <c r="U2823" i="1"/>
  <c r="T2823" i="1"/>
  <c r="V2823" i="1" s="1"/>
  <c r="R2823" i="1"/>
  <c r="Q2823" i="1"/>
  <c r="S2823" i="1" s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V2819" i="1" s="1"/>
  <c r="R2819" i="1"/>
  <c r="Q2819" i="1"/>
  <c r="S2819" i="1" s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W2815" i="1"/>
  <c r="U2815" i="1"/>
  <c r="T2815" i="1"/>
  <c r="V2815" i="1" s="1"/>
  <c r="R2815" i="1"/>
  <c r="Q2815" i="1"/>
  <c r="S2815" i="1" s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V2811" i="1" s="1"/>
  <c r="R2811" i="1"/>
  <c r="Q2811" i="1"/>
  <c r="S2811" i="1" s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W2807" i="1"/>
  <c r="U2807" i="1"/>
  <c r="T2807" i="1"/>
  <c r="V2807" i="1" s="1"/>
  <c r="R2807" i="1"/>
  <c r="Q2807" i="1"/>
  <c r="S2807" i="1" s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V2803" i="1" s="1"/>
  <c r="R2803" i="1"/>
  <c r="Q2803" i="1"/>
  <c r="S2803" i="1" s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W2799" i="1"/>
  <c r="U2799" i="1"/>
  <c r="T2799" i="1"/>
  <c r="V2799" i="1" s="1"/>
  <c r="R2799" i="1"/>
  <c r="Q2799" i="1"/>
  <c r="S2799" i="1" s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W2795" i="1"/>
  <c r="U2795" i="1"/>
  <c r="T2795" i="1"/>
  <c r="V2795" i="1" s="1"/>
  <c r="R2795" i="1"/>
  <c r="Q2795" i="1"/>
  <c r="S2795" i="1" s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W2791" i="1"/>
  <c r="U2791" i="1"/>
  <c r="T2791" i="1"/>
  <c r="V2791" i="1" s="1"/>
  <c r="R2791" i="1"/>
  <c r="Q2791" i="1"/>
  <c r="S2791" i="1" s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V2787" i="1" s="1"/>
  <c r="R2787" i="1"/>
  <c r="Q2787" i="1"/>
  <c r="S2787" i="1" s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W2783" i="1"/>
  <c r="U2783" i="1"/>
  <c r="T2783" i="1"/>
  <c r="V2783" i="1" s="1"/>
  <c r="R2783" i="1"/>
  <c r="Q2783" i="1"/>
  <c r="S2783" i="1" s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V2779" i="1" s="1"/>
  <c r="R2779" i="1"/>
  <c r="Q2779" i="1"/>
  <c r="S2779" i="1" s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W2775" i="1"/>
  <c r="U2775" i="1"/>
  <c r="T2775" i="1"/>
  <c r="V2775" i="1" s="1"/>
  <c r="R2775" i="1"/>
  <c r="Q2775" i="1"/>
  <c r="S2775" i="1" s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V2771" i="1" s="1"/>
  <c r="R2771" i="1"/>
  <c r="Q2771" i="1"/>
  <c r="S2771" i="1" s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W2767" i="1"/>
  <c r="U2767" i="1"/>
  <c r="T2767" i="1"/>
  <c r="V2767" i="1" s="1"/>
  <c r="R2767" i="1"/>
  <c r="Q2767" i="1"/>
  <c r="S2767" i="1" s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V2763" i="1" s="1"/>
  <c r="R2763" i="1"/>
  <c r="Q2763" i="1"/>
  <c r="S2763" i="1" s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W2759" i="1"/>
  <c r="U2759" i="1"/>
  <c r="T2759" i="1"/>
  <c r="V2759" i="1" s="1"/>
  <c r="R2759" i="1"/>
  <c r="Q2759" i="1"/>
  <c r="S2759" i="1" s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V2755" i="1" s="1"/>
  <c r="R2755" i="1"/>
  <c r="Q2755" i="1"/>
  <c r="S2755" i="1" s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W2751" i="1"/>
  <c r="U2751" i="1"/>
  <c r="T2751" i="1"/>
  <c r="V2751" i="1" s="1"/>
  <c r="R2751" i="1"/>
  <c r="Q2751" i="1"/>
  <c r="S2751" i="1" s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V2747" i="1" s="1"/>
  <c r="R2747" i="1"/>
  <c r="Q2747" i="1"/>
  <c r="S2747" i="1" s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W2743" i="1"/>
  <c r="U2743" i="1"/>
  <c r="T2743" i="1"/>
  <c r="V2743" i="1" s="1"/>
  <c r="R2743" i="1"/>
  <c r="Q2743" i="1"/>
  <c r="S2743" i="1" s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V2739" i="1" s="1"/>
  <c r="R2739" i="1"/>
  <c r="Q2739" i="1"/>
  <c r="S2739" i="1" s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W2735" i="1"/>
  <c r="U2735" i="1"/>
  <c r="T2735" i="1"/>
  <c r="V2735" i="1" s="1"/>
  <c r="R2735" i="1"/>
  <c r="Q2735" i="1"/>
  <c r="S2735" i="1" s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W2731" i="1"/>
  <c r="U2731" i="1"/>
  <c r="T2731" i="1"/>
  <c r="V2731" i="1" s="1"/>
  <c r="R2731" i="1"/>
  <c r="Q2731" i="1"/>
  <c r="S2731" i="1" s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W2727" i="1"/>
  <c r="U2727" i="1"/>
  <c r="T2727" i="1"/>
  <c r="V2727" i="1" s="1"/>
  <c r="R2727" i="1"/>
  <c r="Q2727" i="1"/>
  <c r="S2727" i="1" s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V2723" i="1" s="1"/>
  <c r="R2723" i="1"/>
  <c r="Q2723" i="1"/>
  <c r="S2723" i="1" s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W2719" i="1"/>
  <c r="U2719" i="1"/>
  <c r="T2719" i="1"/>
  <c r="V2719" i="1" s="1"/>
  <c r="R2719" i="1"/>
  <c r="Q2719" i="1"/>
  <c r="S2719" i="1" s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V2715" i="1" s="1"/>
  <c r="R2715" i="1"/>
  <c r="Q2715" i="1"/>
  <c r="S2715" i="1" s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W2711" i="1"/>
  <c r="U2711" i="1"/>
  <c r="T2711" i="1"/>
  <c r="V2711" i="1" s="1"/>
  <c r="R2711" i="1"/>
  <c r="Q2711" i="1"/>
  <c r="S2711" i="1" s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V2707" i="1" s="1"/>
  <c r="R2707" i="1"/>
  <c r="Q2707" i="1"/>
  <c r="S2707" i="1" s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W2703" i="1"/>
  <c r="U2703" i="1"/>
  <c r="T2703" i="1"/>
  <c r="V2703" i="1" s="1"/>
  <c r="R2703" i="1"/>
  <c r="Q2703" i="1"/>
  <c r="S2703" i="1" s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V2699" i="1" s="1"/>
  <c r="R2699" i="1"/>
  <c r="Q2699" i="1"/>
  <c r="S2699" i="1" s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V2695" i="1" s="1"/>
  <c r="R2695" i="1"/>
  <c r="Q2695" i="1"/>
  <c r="S2695" i="1" s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V2691" i="1" s="1"/>
  <c r="R2691" i="1"/>
  <c r="Q2691" i="1"/>
  <c r="S2691" i="1" s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W2687" i="1"/>
  <c r="U2687" i="1"/>
  <c r="T2687" i="1"/>
  <c r="V2687" i="1" s="1"/>
  <c r="R2687" i="1"/>
  <c r="Q2687" i="1"/>
  <c r="S2687" i="1" s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V2683" i="1" s="1"/>
  <c r="R2683" i="1"/>
  <c r="Q2683" i="1"/>
  <c r="S2683" i="1" s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V2679" i="1" s="1"/>
  <c r="R2679" i="1"/>
  <c r="Q2679" i="1"/>
  <c r="S2679" i="1" s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V2675" i="1" s="1"/>
  <c r="R2675" i="1"/>
  <c r="Q2675" i="1"/>
  <c r="S2675" i="1" s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V2671" i="1" s="1"/>
  <c r="R2671" i="1"/>
  <c r="Q2671" i="1"/>
  <c r="S2671" i="1" s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V2667" i="1" s="1"/>
  <c r="R2667" i="1"/>
  <c r="Q2667" i="1"/>
  <c r="S2667" i="1" s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V2663" i="1" s="1"/>
  <c r="R2663" i="1"/>
  <c r="Q2663" i="1"/>
  <c r="S2663" i="1" s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V2659" i="1" s="1"/>
  <c r="R2659" i="1"/>
  <c r="Q2659" i="1"/>
  <c r="S2659" i="1" s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V2655" i="1" s="1"/>
  <c r="R2655" i="1"/>
  <c r="Q2655" i="1"/>
  <c r="S2655" i="1" s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V2651" i="1" s="1"/>
  <c r="R2651" i="1"/>
  <c r="Q2651" i="1"/>
  <c r="S2651" i="1" s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W2647" i="1"/>
  <c r="U2647" i="1"/>
  <c r="T2647" i="1"/>
  <c r="V2647" i="1" s="1"/>
  <c r="R2647" i="1"/>
  <c r="Q2647" i="1"/>
  <c r="S2647" i="1" s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V2643" i="1" s="1"/>
  <c r="R2643" i="1"/>
  <c r="Q2643" i="1"/>
  <c r="S2643" i="1" s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V2639" i="1" s="1"/>
  <c r="R2639" i="1"/>
  <c r="Q2639" i="1"/>
  <c r="S2639" i="1" s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V2635" i="1" s="1"/>
  <c r="R2635" i="1"/>
  <c r="Q2635" i="1"/>
  <c r="S2635" i="1" s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V2631" i="1" s="1"/>
  <c r="R2631" i="1"/>
  <c r="Q2631" i="1"/>
  <c r="S2631" i="1" s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V2627" i="1" s="1"/>
  <c r="R2627" i="1"/>
  <c r="Q2627" i="1"/>
  <c r="S2627" i="1" s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V2623" i="1" s="1"/>
  <c r="R2623" i="1"/>
  <c r="Q2623" i="1"/>
  <c r="S2623" i="1" s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V2619" i="1" s="1"/>
  <c r="R2619" i="1"/>
  <c r="Q2619" i="1"/>
  <c r="S2619" i="1" s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V2615" i="1" s="1"/>
  <c r="R2615" i="1"/>
  <c r="Q2615" i="1"/>
  <c r="S2615" i="1" s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V2611" i="1" s="1"/>
  <c r="R2611" i="1"/>
  <c r="Q2611" i="1"/>
  <c r="S2611" i="1" s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V2607" i="1" s="1"/>
  <c r="R2607" i="1"/>
  <c r="Q2607" i="1"/>
  <c r="S2607" i="1" s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V2603" i="1" s="1"/>
  <c r="R2603" i="1"/>
  <c r="Q2603" i="1"/>
  <c r="S2603" i="1" s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V2599" i="1" s="1"/>
  <c r="R2599" i="1"/>
  <c r="Q2599" i="1"/>
  <c r="S2599" i="1" s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W2595" i="1"/>
  <c r="U2595" i="1"/>
  <c r="T2595" i="1"/>
  <c r="V2595" i="1" s="1"/>
  <c r="R2595" i="1"/>
  <c r="Q2595" i="1"/>
  <c r="S2595" i="1" s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V2591" i="1" s="1"/>
  <c r="R2591" i="1"/>
  <c r="Q2591" i="1"/>
  <c r="S2591" i="1" s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V2587" i="1" s="1"/>
  <c r="R2587" i="1"/>
  <c r="Q2587" i="1"/>
  <c r="S2587" i="1" s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V2583" i="1" s="1"/>
  <c r="R2583" i="1"/>
  <c r="Q2583" i="1"/>
  <c r="S2583" i="1" s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W2579" i="1"/>
  <c r="U2579" i="1"/>
  <c r="T2579" i="1"/>
  <c r="V2579" i="1" s="1"/>
  <c r="R2579" i="1"/>
  <c r="Q2579" i="1"/>
  <c r="S2579" i="1" s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V2575" i="1" s="1"/>
  <c r="R2575" i="1"/>
  <c r="Q2575" i="1"/>
  <c r="S2575" i="1" s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V2571" i="1" s="1"/>
  <c r="R2571" i="1"/>
  <c r="Q2571" i="1"/>
  <c r="S2571" i="1" s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V2567" i="1" s="1"/>
  <c r="R2567" i="1"/>
  <c r="Q2567" i="1"/>
  <c r="S2567" i="1" s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W2563" i="1"/>
  <c r="U2563" i="1"/>
  <c r="T2563" i="1"/>
  <c r="V2563" i="1" s="1"/>
  <c r="R2563" i="1"/>
  <c r="Q2563" i="1"/>
  <c r="S2563" i="1" s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W2559" i="1"/>
  <c r="U2559" i="1"/>
  <c r="T2559" i="1"/>
  <c r="V2559" i="1" s="1"/>
  <c r="R2559" i="1"/>
  <c r="Q2559" i="1"/>
  <c r="S2559" i="1" s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W2555" i="1"/>
  <c r="U2555" i="1"/>
  <c r="T2555" i="1"/>
  <c r="V2555" i="1" s="1"/>
  <c r="R2555" i="1"/>
  <c r="Q2555" i="1"/>
  <c r="S2555" i="1" s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V2551" i="1" s="1"/>
  <c r="R2551" i="1"/>
  <c r="Q2551" i="1"/>
  <c r="S2551" i="1" s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W2547" i="1"/>
  <c r="U2547" i="1"/>
  <c r="T2547" i="1"/>
  <c r="V2547" i="1" s="1"/>
  <c r="R2547" i="1"/>
  <c r="Q2547" i="1"/>
  <c r="S2547" i="1" s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V2543" i="1" s="1"/>
  <c r="R2543" i="1"/>
  <c r="Q2543" i="1"/>
  <c r="S2543" i="1" s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W2539" i="1"/>
  <c r="U2539" i="1"/>
  <c r="T2539" i="1"/>
  <c r="V2539" i="1" s="1"/>
  <c r="R2539" i="1"/>
  <c r="Q2539" i="1"/>
  <c r="S2539" i="1" s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V2535" i="1" s="1"/>
  <c r="R2535" i="1"/>
  <c r="Q2535" i="1"/>
  <c r="S2535" i="1" s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W2531" i="1"/>
  <c r="U2531" i="1"/>
  <c r="T2531" i="1"/>
  <c r="V2531" i="1" s="1"/>
  <c r="R2531" i="1"/>
  <c r="Q2531" i="1"/>
  <c r="S2531" i="1" s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V2527" i="1" s="1"/>
  <c r="R2527" i="1"/>
  <c r="Q2527" i="1"/>
  <c r="S2527" i="1" s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W2523" i="1"/>
  <c r="U2523" i="1"/>
  <c r="T2523" i="1"/>
  <c r="V2523" i="1" s="1"/>
  <c r="R2523" i="1"/>
  <c r="Q2523" i="1"/>
  <c r="S2523" i="1" s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V2519" i="1" s="1"/>
  <c r="R2519" i="1"/>
  <c r="Q2519" i="1"/>
  <c r="S2519" i="1" s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W2515" i="1"/>
  <c r="U2515" i="1"/>
  <c r="T2515" i="1"/>
  <c r="V2515" i="1" s="1"/>
  <c r="R2515" i="1"/>
  <c r="Q2515" i="1"/>
  <c r="S2515" i="1" s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V2511" i="1" s="1"/>
  <c r="R2511" i="1"/>
  <c r="Q2511" i="1"/>
  <c r="S2511" i="1" s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W2507" i="1"/>
  <c r="U2507" i="1"/>
  <c r="T2507" i="1"/>
  <c r="V2507" i="1" s="1"/>
  <c r="R2507" i="1"/>
  <c r="Q2507" i="1"/>
  <c r="S2507" i="1" s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V2503" i="1" s="1"/>
  <c r="R2503" i="1"/>
  <c r="Q2503" i="1"/>
  <c r="S2503" i="1" s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W2499" i="1"/>
  <c r="U2499" i="1"/>
  <c r="T2499" i="1"/>
  <c r="V2499" i="1" s="1"/>
  <c r="R2499" i="1"/>
  <c r="Q2499" i="1"/>
  <c r="S2499" i="1" s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V2495" i="1" s="1"/>
  <c r="R2495" i="1"/>
  <c r="Q2495" i="1"/>
  <c r="S2495" i="1" s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W2491" i="1"/>
  <c r="U2491" i="1"/>
  <c r="T2491" i="1"/>
  <c r="V2491" i="1" s="1"/>
  <c r="R2491" i="1"/>
  <c r="Q2491" i="1"/>
  <c r="S2491" i="1" s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V2487" i="1" s="1"/>
  <c r="R2487" i="1"/>
  <c r="Q2487" i="1"/>
  <c r="S2487" i="1" s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W2483" i="1"/>
  <c r="U2483" i="1"/>
  <c r="T2483" i="1"/>
  <c r="V2483" i="1" s="1"/>
  <c r="R2483" i="1"/>
  <c r="Q2483" i="1"/>
  <c r="S2483" i="1" s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V2479" i="1" s="1"/>
  <c r="R2479" i="1"/>
  <c r="Q2479" i="1"/>
  <c r="S2479" i="1" s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W2475" i="1"/>
  <c r="U2475" i="1"/>
  <c r="T2475" i="1"/>
  <c r="V2475" i="1" s="1"/>
  <c r="R2475" i="1"/>
  <c r="Q2475" i="1"/>
  <c r="S2475" i="1" s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V2471" i="1" s="1"/>
  <c r="R2471" i="1"/>
  <c r="Q2471" i="1"/>
  <c r="S2471" i="1" s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W2467" i="1"/>
  <c r="U2467" i="1"/>
  <c r="T2467" i="1"/>
  <c r="V2467" i="1" s="1"/>
  <c r="R2467" i="1"/>
  <c r="Q2467" i="1"/>
  <c r="S2467" i="1" s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V2463" i="1" s="1"/>
  <c r="R2463" i="1"/>
  <c r="Q2463" i="1"/>
  <c r="S2463" i="1" s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W2459" i="1"/>
  <c r="U2459" i="1"/>
  <c r="T2459" i="1"/>
  <c r="V2459" i="1" s="1"/>
  <c r="R2459" i="1"/>
  <c r="Q2459" i="1"/>
  <c r="S2459" i="1" s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W2455" i="1"/>
  <c r="U2455" i="1"/>
  <c r="T2455" i="1"/>
  <c r="V2455" i="1" s="1"/>
  <c r="R2455" i="1"/>
  <c r="Q2455" i="1"/>
  <c r="S2455" i="1" s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W2451" i="1"/>
  <c r="U2451" i="1"/>
  <c r="T2451" i="1"/>
  <c r="V2451" i="1" s="1"/>
  <c r="R2451" i="1"/>
  <c r="Q2451" i="1"/>
  <c r="S2451" i="1" s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V2447" i="1" s="1"/>
  <c r="R2447" i="1"/>
  <c r="Q2447" i="1"/>
  <c r="S2447" i="1" s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W2444" i="1"/>
  <c r="U2444" i="1"/>
  <c r="T2444" i="1"/>
  <c r="V2444" i="1" s="1"/>
  <c r="R2444" i="1"/>
  <c r="Q2444" i="1"/>
  <c r="S2444" i="1" s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W2440" i="1"/>
  <c r="U2440" i="1"/>
  <c r="T2440" i="1"/>
  <c r="V2440" i="1" s="1"/>
  <c r="R2440" i="1"/>
  <c r="Q2440" i="1"/>
  <c r="S2440" i="1" s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W2436" i="1"/>
  <c r="U2436" i="1"/>
  <c r="T2436" i="1"/>
  <c r="V2436" i="1" s="1"/>
  <c r="R2436" i="1"/>
  <c r="Q2436" i="1"/>
  <c r="S2436" i="1" s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W2432" i="1"/>
  <c r="U2432" i="1"/>
  <c r="T2432" i="1"/>
  <c r="V2432" i="1" s="1"/>
  <c r="R2432" i="1"/>
  <c r="Q2432" i="1"/>
  <c r="S2432" i="1" s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W2428" i="1"/>
  <c r="U2428" i="1"/>
  <c r="T2428" i="1"/>
  <c r="V2428" i="1" s="1"/>
  <c r="R2428" i="1"/>
  <c r="Q2428" i="1"/>
  <c r="S2428" i="1" s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W2424" i="1"/>
  <c r="U2424" i="1"/>
  <c r="T2424" i="1"/>
  <c r="V2424" i="1" s="1"/>
  <c r="R2424" i="1"/>
  <c r="Q2424" i="1"/>
  <c r="S2424" i="1" s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W2420" i="1"/>
  <c r="U2420" i="1"/>
  <c r="T2420" i="1"/>
  <c r="V2420" i="1" s="1"/>
  <c r="R2420" i="1"/>
  <c r="Q2420" i="1"/>
  <c r="S2420" i="1" s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W2416" i="1"/>
  <c r="U2416" i="1"/>
  <c r="T2416" i="1"/>
  <c r="V2416" i="1" s="1"/>
  <c r="R2416" i="1"/>
  <c r="Q2416" i="1"/>
  <c r="S2416" i="1" s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W2412" i="1"/>
  <c r="U2412" i="1"/>
  <c r="T2412" i="1"/>
  <c r="V2412" i="1" s="1"/>
  <c r="R2412" i="1"/>
  <c r="Q2412" i="1"/>
  <c r="S2412" i="1" s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W2408" i="1"/>
  <c r="U2408" i="1"/>
  <c r="T2408" i="1"/>
  <c r="V2408" i="1" s="1"/>
  <c r="R2408" i="1"/>
  <c r="Q2408" i="1"/>
  <c r="S2408" i="1" s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W2404" i="1"/>
  <c r="U2404" i="1"/>
  <c r="T2404" i="1"/>
  <c r="V2404" i="1" s="1"/>
  <c r="R2404" i="1"/>
  <c r="Q2404" i="1"/>
  <c r="S2404" i="1" s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W2400" i="1"/>
  <c r="U2400" i="1"/>
  <c r="T2400" i="1"/>
  <c r="V2400" i="1" s="1"/>
  <c r="R2400" i="1"/>
  <c r="Q2400" i="1"/>
  <c r="S2400" i="1" s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W2396" i="1"/>
  <c r="U2396" i="1"/>
  <c r="T2396" i="1"/>
  <c r="V2396" i="1" s="1"/>
  <c r="R2396" i="1"/>
  <c r="Q2396" i="1"/>
  <c r="S2396" i="1" s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W2392" i="1"/>
  <c r="U2392" i="1"/>
  <c r="T2392" i="1"/>
  <c r="V2392" i="1" s="1"/>
  <c r="R2392" i="1"/>
  <c r="Q2392" i="1"/>
  <c r="S2392" i="1" s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W2388" i="1"/>
  <c r="U2388" i="1"/>
  <c r="T2388" i="1"/>
  <c r="V2388" i="1" s="1"/>
  <c r="R2388" i="1"/>
  <c r="Q2388" i="1"/>
  <c r="S2388" i="1" s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W2384" i="1"/>
  <c r="U2384" i="1"/>
  <c r="T2384" i="1"/>
  <c r="V2384" i="1" s="1"/>
  <c r="R2384" i="1"/>
  <c r="Q2384" i="1"/>
  <c r="S2384" i="1" s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W2380" i="1"/>
  <c r="U2380" i="1"/>
  <c r="T2380" i="1"/>
  <c r="V2380" i="1" s="1"/>
  <c r="R2380" i="1"/>
  <c r="Q2380" i="1"/>
  <c r="S2380" i="1" s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W2376" i="1"/>
  <c r="U2376" i="1"/>
  <c r="T2376" i="1"/>
  <c r="V2376" i="1" s="1"/>
  <c r="R2376" i="1"/>
  <c r="Q2376" i="1"/>
  <c r="S2376" i="1" s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W2372" i="1"/>
  <c r="U2372" i="1"/>
  <c r="T2372" i="1"/>
  <c r="V2372" i="1" s="1"/>
  <c r="R2372" i="1"/>
  <c r="Q2372" i="1"/>
  <c r="S2372" i="1" s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W2368" i="1"/>
  <c r="U2368" i="1"/>
  <c r="T2368" i="1"/>
  <c r="V2368" i="1" s="1"/>
  <c r="R2368" i="1"/>
  <c r="Q2368" i="1"/>
  <c r="S2368" i="1" s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W2364" i="1"/>
  <c r="U2364" i="1"/>
  <c r="T2364" i="1"/>
  <c r="V2364" i="1" s="1"/>
  <c r="R2364" i="1"/>
  <c r="Q2364" i="1"/>
  <c r="S2364" i="1" s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W2360" i="1"/>
  <c r="U2360" i="1"/>
  <c r="T2360" i="1"/>
  <c r="V2360" i="1" s="1"/>
  <c r="R2360" i="1"/>
  <c r="Q2360" i="1"/>
  <c r="S2360" i="1" s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W2356" i="1"/>
  <c r="U2356" i="1"/>
  <c r="T2356" i="1"/>
  <c r="V2356" i="1" s="1"/>
  <c r="R2356" i="1"/>
  <c r="Q2356" i="1"/>
  <c r="S2356" i="1" s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W2352" i="1"/>
  <c r="U2352" i="1"/>
  <c r="T2352" i="1"/>
  <c r="V2352" i="1" s="1"/>
  <c r="R2352" i="1"/>
  <c r="Q2352" i="1"/>
  <c r="S2352" i="1" s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W2348" i="1"/>
  <c r="U2348" i="1"/>
  <c r="T2348" i="1"/>
  <c r="V2348" i="1" s="1"/>
  <c r="R2348" i="1"/>
  <c r="Q2348" i="1"/>
  <c r="S2348" i="1" s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W2344" i="1"/>
  <c r="U2344" i="1"/>
  <c r="T2344" i="1"/>
  <c r="V2344" i="1" s="1"/>
  <c r="R2344" i="1"/>
  <c r="Q2344" i="1"/>
  <c r="S2344" i="1" s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W2340" i="1"/>
  <c r="U2340" i="1"/>
  <c r="T2340" i="1"/>
  <c r="V2340" i="1" s="1"/>
  <c r="R2340" i="1"/>
  <c r="Q2340" i="1"/>
  <c r="S2340" i="1" s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W2336" i="1"/>
  <c r="U2336" i="1"/>
  <c r="T2336" i="1"/>
  <c r="V2336" i="1" s="1"/>
  <c r="R2336" i="1"/>
  <c r="Q2336" i="1"/>
  <c r="S2336" i="1" s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W2332" i="1"/>
  <c r="U2332" i="1"/>
  <c r="T2332" i="1"/>
  <c r="V2332" i="1" s="1"/>
  <c r="R2332" i="1"/>
  <c r="Q2332" i="1"/>
  <c r="S2332" i="1" s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W2328" i="1"/>
  <c r="U2328" i="1"/>
  <c r="T2328" i="1"/>
  <c r="V2328" i="1" s="1"/>
  <c r="R2328" i="1"/>
  <c r="Q2328" i="1"/>
  <c r="S2328" i="1" s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W2324" i="1"/>
  <c r="U2324" i="1"/>
  <c r="T2324" i="1"/>
  <c r="V2324" i="1" s="1"/>
  <c r="R2324" i="1"/>
  <c r="Q2324" i="1"/>
  <c r="S2324" i="1" s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W2320" i="1"/>
  <c r="U2320" i="1"/>
  <c r="T2320" i="1"/>
  <c r="V2320" i="1" s="1"/>
  <c r="R2320" i="1"/>
  <c r="Q2320" i="1"/>
  <c r="S2320" i="1" s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W2316" i="1"/>
  <c r="U2316" i="1"/>
  <c r="T2316" i="1"/>
  <c r="V2316" i="1" s="1"/>
  <c r="R2316" i="1"/>
  <c r="Q2316" i="1"/>
  <c r="S2316" i="1" s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W2312" i="1"/>
  <c r="U2312" i="1"/>
  <c r="T2312" i="1"/>
  <c r="V2312" i="1" s="1"/>
  <c r="R2312" i="1"/>
  <c r="Q2312" i="1"/>
  <c r="S2312" i="1" s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W2308" i="1"/>
  <c r="U2308" i="1"/>
  <c r="T2308" i="1"/>
  <c r="V2308" i="1" s="1"/>
  <c r="R2308" i="1"/>
  <c r="Q2308" i="1"/>
  <c r="S2308" i="1" s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W2304" i="1"/>
  <c r="U2304" i="1"/>
  <c r="T2304" i="1"/>
  <c r="V2304" i="1" s="1"/>
  <c r="R2304" i="1"/>
  <c r="Q2304" i="1"/>
  <c r="S2304" i="1" s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W2300" i="1"/>
  <c r="U2300" i="1"/>
  <c r="T2300" i="1"/>
  <c r="V2300" i="1" s="1"/>
  <c r="R2300" i="1"/>
  <c r="Q2300" i="1"/>
  <c r="S2300" i="1" s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W2296" i="1"/>
  <c r="U2296" i="1"/>
  <c r="T2296" i="1"/>
  <c r="V2296" i="1" s="1"/>
  <c r="R2296" i="1"/>
  <c r="Q2296" i="1"/>
  <c r="S2296" i="1" s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W2292" i="1"/>
  <c r="U2292" i="1"/>
  <c r="T2292" i="1"/>
  <c r="V2292" i="1" s="1"/>
  <c r="R2292" i="1"/>
  <c r="Q2292" i="1"/>
  <c r="S2292" i="1" s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W2288" i="1"/>
  <c r="U2288" i="1"/>
  <c r="T2288" i="1"/>
  <c r="V2288" i="1" s="1"/>
  <c r="R2288" i="1"/>
  <c r="Q2288" i="1"/>
  <c r="S2288" i="1" s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W2284" i="1"/>
  <c r="U2284" i="1"/>
  <c r="T2284" i="1"/>
  <c r="V2284" i="1" s="1"/>
  <c r="R2284" i="1"/>
  <c r="Q2284" i="1"/>
  <c r="S2284" i="1" s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W2280" i="1"/>
  <c r="U2280" i="1"/>
  <c r="T2280" i="1"/>
  <c r="V2280" i="1" s="1"/>
  <c r="R2280" i="1"/>
  <c r="Q2280" i="1"/>
  <c r="S2280" i="1" s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W2276" i="1"/>
  <c r="U2276" i="1"/>
  <c r="T2276" i="1"/>
  <c r="V2276" i="1" s="1"/>
  <c r="R2276" i="1"/>
  <c r="Q2276" i="1"/>
  <c r="S2276" i="1" s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W2272" i="1"/>
  <c r="U2272" i="1"/>
  <c r="T2272" i="1"/>
  <c r="V2272" i="1" s="1"/>
  <c r="R2272" i="1"/>
  <c r="Q2272" i="1"/>
  <c r="S2272" i="1" s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W2268" i="1"/>
  <c r="U2268" i="1"/>
  <c r="T2268" i="1"/>
  <c r="V2268" i="1" s="1"/>
  <c r="R2268" i="1"/>
  <c r="Q2268" i="1"/>
  <c r="S2268" i="1" s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W2264" i="1"/>
  <c r="U2264" i="1"/>
  <c r="T2264" i="1"/>
  <c r="V2264" i="1" s="1"/>
  <c r="R2264" i="1"/>
  <c r="Q2264" i="1"/>
  <c r="S2264" i="1" s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W2260" i="1"/>
  <c r="U2260" i="1"/>
  <c r="T2260" i="1"/>
  <c r="V2260" i="1" s="1"/>
  <c r="R2260" i="1"/>
  <c r="Q2260" i="1"/>
  <c r="S2260" i="1" s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W2256" i="1"/>
  <c r="U2256" i="1"/>
  <c r="T2256" i="1"/>
  <c r="V2256" i="1" s="1"/>
  <c r="R2256" i="1"/>
  <c r="Q2256" i="1"/>
  <c r="S2256" i="1" s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W2252" i="1"/>
  <c r="U2252" i="1"/>
  <c r="T2252" i="1"/>
  <c r="V2252" i="1" s="1"/>
  <c r="R2252" i="1"/>
  <c r="Q2252" i="1"/>
  <c r="S2252" i="1" s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W2248" i="1"/>
  <c r="U2248" i="1"/>
  <c r="T2248" i="1"/>
  <c r="V2248" i="1" s="1"/>
  <c r="R2248" i="1"/>
  <c r="Q2248" i="1"/>
  <c r="S2248" i="1" s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W2244" i="1"/>
  <c r="U2244" i="1"/>
  <c r="T2244" i="1"/>
  <c r="V2244" i="1" s="1"/>
  <c r="R2244" i="1"/>
  <c r="Q2244" i="1"/>
  <c r="S2244" i="1" s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W2240" i="1"/>
  <c r="U2240" i="1"/>
  <c r="T2240" i="1"/>
  <c r="V2240" i="1" s="1"/>
  <c r="R2240" i="1"/>
  <c r="Q2240" i="1"/>
  <c r="S2240" i="1" s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W2236" i="1"/>
  <c r="U2236" i="1"/>
  <c r="T2236" i="1"/>
  <c r="V2236" i="1" s="1"/>
  <c r="R2236" i="1"/>
  <c r="Q2236" i="1"/>
  <c r="S2236" i="1" s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W2232" i="1"/>
  <c r="U2232" i="1"/>
  <c r="T2232" i="1"/>
  <c r="V2232" i="1" s="1"/>
  <c r="R2232" i="1"/>
  <c r="Q2232" i="1"/>
  <c r="S2232" i="1" s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W2228" i="1"/>
  <c r="U2228" i="1"/>
  <c r="T2228" i="1"/>
  <c r="V2228" i="1" s="1"/>
  <c r="R2228" i="1"/>
  <c r="Q2228" i="1"/>
  <c r="S2228" i="1" s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W2224" i="1"/>
  <c r="U2224" i="1"/>
  <c r="T2224" i="1"/>
  <c r="V2224" i="1" s="1"/>
  <c r="R2224" i="1"/>
  <c r="Q2224" i="1"/>
  <c r="S2224" i="1" s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W2220" i="1"/>
  <c r="U2220" i="1"/>
  <c r="T2220" i="1"/>
  <c r="V2220" i="1" s="1"/>
  <c r="R2220" i="1"/>
  <c r="Q2220" i="1"/>
  <c r="S2220" i="1" s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W2216" i="1"/>
  <c r="U2216" i="1"/>
  <c r="T2216" i="1"/>
  <c r="V2216" i="1" s="1"/>
  <c r="R2216" i="1"/>
  <c r="Q2216" i="1"/>
  <c r="S2216" i="1" s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V2212" i="1" s="1"/>
  <c r="R2212" i="1"/>
  <c r="Q2212" i="1"/>
  <c r="S2212" i="1" s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V2208" i="1" s="1"/>
  <c r="R2208" i="1"/>
  <c r="Q2208" i="1"/>
  <c r="S2208" i="1" s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W2204" i="1"/>
  <c r="U2204" i="1"/>
  <c r="T2204" i="1"/>
  <c r="V2204" i="1" s="1"/>
  <c r="R2204" i="1"/>
  <c r="Q2204" i="1"/>
  <c r="S2204" i="1" s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W2200" i="1"/>
  <c r="U2200" i="1"/>
  <c r="T2200" i="1"/>
  <c r="V2200" i="1" s="1"/>
  <c r="R2200" i="1"/>
  <c r="Q2200" i="1"/>
  <c r="S2200" i="1" s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V2196" i="1" s="1"/>
  <c r="R2196" i="1"/>
  <c r="Q2196" i="1"/>
  <c r="S2196" i="1" s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V2192" i="1" s="1"/>
  <c r="R2192" i="1"/>
  <c r="Q2192" i="1"/>
  <c r="S2192" i="1" s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W2188" i="1"/>
  <c r="U2188" i="1"/>
  <c r="T2188" i="1"/>
  <c r="V2188" i="1" s="1"/>
  <c r="R2188" i="1"/>
  <c r="Q2188" i="1"/>
  <c r="S2188" i="1" s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V2184" i="1" s="1"/>
  <c r="R2184" i="1"/>
  <c r="Q2184" i="1"/>
  <c r="S2184" i="1" s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V2180" i="1" s="1"/>
  <c r="R2180" i="1"/>
  <c r="Q2180" i="1"/>
  <c r="S2180" i="1" s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W2176" i="1"/>
  <c r="U2176" i="1"/>
  <c r="T2176" i="1"/>
  <c r="V2176" i="1" s="1"/>
  <c r="R2176" i="1"/>
  <c r="Q2176" i="1"/>
  <c r="S2176" i="1" s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V2172" i="1" s="1"/>
  <c r="R2172" i="1"/>
  <c r="Q2172" i="1"/>
  <c r="S2172" i="1" s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W2168" i="1"/>
  <c r="U2168" i="1"/>
  <c r="T2168" i="1"/>
  <c r="V2168" i="1" s="1"/>
  <c r="R2168" i="1"/>
  <c r="Q2168" i="1"/>
  <c r="S2168" i="1" s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V2164" i="1" s="1"/>
  <c r="R2164" i="1"/>
  <c r="Q2164" i="1"/>
  <c r="S2164" i="1" s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W2160" i="1"/>
  <c r="U2160" i="1"/>
  <c r="T2160" i="1"/>
  <c r="V2160" i="1" s="1"/>
  <c r="R2160" i="1"/>
  <c r="Q2160" i="1"/>
  <c r="S2160" i="1" s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W2156" i="1"/>
  <c r="U2156" i="1"/>
  <c r="T2156" i="1"/>
  <c r="V2156" i="1" s="1"/>
  <c r="R2156" i="1"/>
  <c r="Q2156" i="1"/>
  <c r="S2156" i="1" s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V2152" i="1" s="1"/>
  <c r="R2152" i="1"/>
  <c r="Q2152" i="1"/>
  <c r="S2152" i="1" s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V2148" i="1" s="1"/>
  <c r="R2148" i="1"/>
  <c r="Q2148" i="1"/>
  <c r="S2148" i="1" s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W2144" i="1"/>
  <c r="U2144" i="1"/>
  <c r="T2144" i="1"/>
  <c r="V2144" i="1" s="1"/>
  <c r="R2144" i="1"/>
  <c r="Q2144" i="1"/>
  <c r="S2144" i="1" s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V2140" i="1" s="1"/>
  <c r="R2140" i="1"/>
  <c r="Q2140" i="1"/>
  <c r="S2140" i="1" s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V2136" i="1" s="1"/>
  <c r="R2136" i="1"/>
  <c r="Q2136" i="1"/>
  <c r="S2136" i="1" s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W2132" i="1"/>
  <c r="U2132" i="1"/>
  <c r="T2132" i="1"/>
  <c r="V2132" i="1" s="1"/>
  <c r="R2132" i="1"/>
  <c r="Q2132" i="1"/>
  <c r="S2132" i="1" s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W2128" i="1"/>
  <c r="U2128" i="1"/>
  <c r="T2128" i="1"/>
  <c r="V2128" i="1" s="1"/>
  <c r="R2128" i="1"/>
  <c r="Q2128" i="1"/>
  <c r="S2128" i="1" s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W2124" i="1"/>
  <c r="U2124" i="1"/>
  <c r="T2124" i="1"/>
  <c r="V2124" i="1" s="1"/>
  <c r="R2124" i="1"/>
  <c r="Q2124" i="1"/>
  <c r="S2124" i="1" s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W2120" i="1"/>
  <c r="U2120" i="1"/>
  <c r="T2120" i="1"/>
  <c r="V2120" i="1" s="1"/>
  <c r="R2120" i="1"/>
  <c r="Q2120" i="1"/>
  <c r="S2120" i="1" s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W2116" i="1"/>
  <c r="U2116" i="1"/>
  <c r="T2116" i="1"/>
  <c r="V2116" i="1" s="1"/>
  <c r="R2116" i="1"/>
  <c r="Q2116" i="1"/>
  <c r="S2116" i="1" s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W2112" i="1"/>
  <c r="U2112" i="1"/>
  <c r="T2112" i="1"/>
  <c r="V2112" i="1" s="1"/>
  <c r="R2112" i="1"/>
  <c r="Q2112" i="1"/>
  <c r="S2112" i="1" s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W2108" i="1"/>
  <c r="U2108" i="1"/>
  <c r="T2108" i="1"/>
  <c r="V2108" i="1" s="1"/>
  <c r="R2108" i="1"/>
  <c r="Q2108" i="1"/>
  <c r="S2108" i="1" s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W2104" i="1"/>
  <c r="U2104" i="1"/>
  <c r="T2104" i="1"/>
  <c r="V2104" i="1" s="1"/>
  <c r="R2104" i="1"/>
  <c r="Q2104" i="1"/>
  <c r="S2104" i="1" s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W2100" i="1"/>
  <c r="U2100" i="1"/>
  <c r="T2100" i="1"/>
  <c r="V2100" i="1" s="1"/>
  <c r="R2100" i="1"/>
  <c r="Q2100" i="1"/>
  <c r="S2100" i="1" s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W2096" i="1"/>
  <c r="U2096" i="1"/>
  <c r="T2096" i="1"/>
  <c r="V2096" i="1" s="1"/>
  <c r="R2096" i="1"/>
  <c r="Q2096" i="1"/>
  <c r="S2096" i="1" s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W2092" i="1"/>
  <c r="U2092" i="1"/>
  <c r="T2092" i="1"/>
  <c r="V2092" i="1" s="1"/>
  <c r="R2092" i="1"/>
  <c r="Q2092" i="1"/>
  <c r="S2092" i="1" s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W2088" i="1"/>
  <c r="U2088" i="1"/>
  <c r="T2088" i="1"/>
  <c r="V2088" i="1" s="1"/>
  <c r="R2088" i="1"/>
  <c r="Q2088" i="1"/>
  <c r="S2088" i="1" s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W2084" i="1"/>
  <c r="U2084" i="1"/>
  <c r="T2084" i="1"/>
  <c r="V2084" i="1" s="1"/>
  <c r="R2084" i="1"/>
  <c r="Q2084" i="1"/>
  <c r="S2084" i="1" s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W2080" i="1"/>
  <c r="U2080" i="1"/>
  <c r="T2080" i="1"/>
  <c r="V2080" i="1" s="1"/>
  <c r="R2080" i="1"/>
  <c r="Q2080" i="1"/>
  <c r="S2080" i="1" s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W2076" i="1"/>
  <c r="U2076" i="1"/>
  <c r="T2076" i="1"/>
  <c r="V2076" i="1" s="1"/>
  <c r="R2076" i="1"/>
  <c r="Q2076" i="1"/>
  <c r="S2076" i="1" s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W2072" i="1"/>
  <c r="U2072" i="1"/>
  <c r="T2072" i="1"/>
  <c r="V2072" i="1" s="1"/>
  <c r="R2072" i="1"/>
  <c r="Q2072" i="1"/>
  <c r="S2072" i="1" s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W2068" i="1"/>
  <c r="U2068" i="1"/>
  <c r="T2068" i="1"/>
  <c r="V2068" i="1" s="1"/>
  <c r="R2068" i="1"/>
  <c r="Q2068" i="1"/>
  <c r="S2068" i="1" s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W2064" i="1"/>
  <c r="U2064" i="1"/>
  <c r="T2064" i="1"/>
  <c r="V2064" i="1" s="1"/>
  <c r="R2064" i="1"/>
  <c r="Q2064" i="1"/>
  <c r="S2064" i="1" s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W2060" i="1"/>
  <c r="U2060" i="1"/>
  <c r="T2060" i="1"/>
  <c r="V2060" i="1" s="1"/>
  <c r="R2060" i="1"/>
  <c r="Q2060" i="1"/>
  <c r="S2060" i="1" s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W2056" i="1"/>
  <c r="U2056" i="1"/>
  <c r="T2056" i="1"/>
  <c r="V2056" i="1" s="1"/>
  <c r="R2056" i="1"/>
  <c r="Q2056" i="1"/>
  <c r="S2056" i="1" s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W2052" i="1"/>
  <c r="U2052" i="1"/>
  <c r="T2052" i="1"/>
  <c r="V2052" i="1" s="1"/>
  <c r="R2052" i="1"/>
  <c r="Q2052" i="1"/>
  <c r="S2052" i="1" s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W2048" i="1"/>
  <c r="U2048" i="1"/>
  <c r="T2048" i="1"/>
  <c r="V2048" i="1" s="1"/>
  <c r="R2048" i="1"/>
  <c r="Q2048" i="1"/>
  <c r="S2048" i="1" s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W2044" i="1"/>
  <c r="U2044" i="1"/>
  <c r="T2044" i="1"/>
  <c r="V2044" i="1" s="1"/>
  <c r="R2044" i="1"/>
  <c r="Q2044" i="1"/>
  <c r="S2044" i="1" s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W2040" i="1"/>
  <c r="U2040" i="1"/>
  <c r="T2040" i="1"/>
  <c r="V2040" i="1" s="1"/>
  <c r="R2040" i="1"/>
  <c r="Q2040" i="1"/>
  <c r="S2040" i="1" s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W2036" i="1"/>
  <c r="U2036" i="1"/>
  <c r="T2036" i="1"/>
  <c r="V2036" i="1" s="1"/>
  <c r="R2036" i="1"/>
  <c r="Q2036" i="1"/>
  <c r="S2036" i="1" s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W2032" i="1"/>
  <c r="U2032" i="1"/>
  <c r="T2032" i="1"/>
  <c r="V2032" i="1" s="1"/>
  <c r="R2032" i="1"/>
  <c r="Q2032" i="1"/>
  <c r="S2032" i="1" s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W2028" i="1"/>
  <c r="U2028" i="1"/>
  <c r="T2028" i="1"/>
  <c r="V2028" i="1" s="1"/>
  <c r="R2028" i="1"/>
  <c r="Q2028" i="1"/>
  <c r="S2028" i="1" s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W2024" i="1"/>
  <c r="U2024" i="1"/>
  <c r="T2024" i="1"/>
  <c r="V2024" i="1" s="1"/>
  <c r="R2024" i="1"/>
  <c r="Q2024" i="1"/>
  <c r="S2024" i="1" s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W2020" i="1"/>
  <c r="U2020" i="1"/>
  <c r="T2020" i="1"/>
  <c r="V2020" i="1" s="1"/>
  <c r="R2020" i="1"/>
  <c r="Q2020" i="1"/>
  <c r="S2020" i="1" s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W2016" i="1"/>
  <c r="U2016" i="1"/>
  <c r="T2016" i="1"/>
  <c r="V2016" i="1" s="1"/>
  <c r="R2016" i="1"/>
  <c r="Q2016" i="1"/>
  <c r="S2016" i="1" s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W2012" i="1"/>
  <c r="U2012" i="1"/>
  <c r="T2012" i="1"/>
  <c r="V2012" i="1" s="1"/>
  <c r="R2012" i="1"/>
  <c r="Q2012" i="1"/>
  <c r="S2012" i="1" s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V2008" i="1" s="1"/>
  <c r="R2008" i="1"/>
  <c r="Q2008" i="1"/>
  <c r="S2008" i="1" s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W2004" i="1"/>
  <c r="U2004" i="1"/>
  <c r="T2004" i="1"/>
  <c r="V2004" i="1" s="1"/>
  <c r="R2004" i="1"/>
  <c r="Q2004" i="1"/>
  <c r="S2004" i="1" s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W2000" i="1"/>
  <c r="U2000" i="1"/>
  <c r="T2000" i="1"/>
  <c r="V2000" i="1" s="1"/>
  <c r="R2000" i="1"/>
  <c r="Q2000" i="1"/>
  <c r="S2000" i="1" s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W1996" i="1"/>
  <c r="U1996" i="1"/>
  <c r="T1996" i="1"/>
  <c r="V1996" i="1" s="1"/>
  <c r="R1996" i="1"/>
  <c r="Q1996" i="1"/>
  <c r="S1996" i="1" s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W1992" i="1"/>
  <c r="U1992" i="1"/>
  <c r="T1992" i="1"/>
  <c r="V1992" i="1" s="1"/>
  <c r="R1992" i="1"/>
  <c r="Q1992" i="1"/>
  <c r="S1992" i="1" s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W1988" i="1"/>
  <c r="U1988" i="1"/>
  <c r="T1988" i="1"/>
  <c r="V1988" i="1" s="1"/>
  <c r="R1988" i="1"/>
  <c r="Q1988" i="1"/>
  <c r="S1988" i="1" s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W1984" i="1"/>
  <c r="U1984" i="1"/>
  <c r="T1984" i="1"/>
  <c r="V1984" i="1" s="1"/>
  <c r="R1984" i="1"/>
  <c r="Q1984" i="1"/>
  <c r="S1984" i="1" s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W1980" i="1"/>
  <c r="U1980" i="1"/>
  <c r="T1980" i="1"/>
  <c r="V1980" i="1" s="1"/>
  <c r="R1980" i="1"/>
  <c r="Q1980" i="1"/>
  <c r="S1980" i="1" s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V1976" i="1" s="1"/>
  <c r="R1976" i="1"/>
  <c r="Q1976" i="1"/>
  <c r="S1976" i="1" s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W1972" i="1"/>
  <c r="U1972" i="1"/>
  <c r="T1972" i="1"/>
  <c r="V1972" i="1" s="1"/>
  <c r="R1972" i="1"/>
  <c r="Q1972" i="1"/>
  <c r="S1972" i="1" s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V1968" i="1" s="1"/>
  <c r="R1968" i="1"/>
  <c r="Q1968" i="1"/>
  <c r="S1968" i="1" s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W1964" i="1"/>
  <c r="U1964" i="1"/>
  <c r="T1964" i="1"/>
  <c r="V1964" i="1" s="1"/>
  <c r="R1964" i="1"/>
  <c r="Q1964" i="1"/>
  <c r="S1964" i="1" s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W1960" i="1"/>
  <c r="U1960" i="1"/>
  <c r="T1960" i="1"/>
  <c r="V1960" i="1" s="1"/>
  <c r="R1960" i="1"/>
  <c r="Q1960" i="1"/>
  <c r="S1960" i="1" s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W1956" i="1"/>
  <c r="U1956" i="1"/>
  <c r="T1956" i="1"/>
  <c r="V1956" i="1" s="1"/>
  <c r="R1956" i="1"/>
  <c r="Q1956" i="1"/>
  <c r="S1956" i="1" s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V1952" i="1" s="1"/>
  <c r="R1952" i="1"/>
  <c r="Q1952" i="1"/>
  <c r="S1952" i="1" s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W1948" i="1"/>
  <c r="U1948" i="1"/>
  <c r="T1948" i="1"/>
  <c r="V1948" i="1" s="1"/>
  <c r="R1948" i="1"/>
  <c r="Q1948" i="1"/>
  <c r="S1948" i="1" s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W1944" i="1"/>
  <c r="U1944" i="1"/>
  <c r="T1944" i="1"/>
  <c r="V1944" i="1" s="1"/>
  <c r="R1944" i="1"/>
  <c r="Q1944" i="1"/>
  <c r="S1944" i="1" s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V1940" i="1" s="1"/>
  <c r="R1940" i="1"/>
  <c r="Q1940" i="1"/>
  <c r="S1940" i="1" s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V1936" i="1" s="1"/>
  <c r="R1936" i="1"/>
  <c r="Q1936" i="1"/>
  <c r="S1936" i="1" s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W1932" i="1"/>
  <c r="U1932" i="1"/>
  <c r="T1932" i="1"/>
  <c r="V1932" i="1" s="1"/>
  <c r="R1932" i="1"/>
  <c r="Q1932" i="1"/>
  <c r="S1932" i="1" s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W1928" i="1"/>
  <c r="U1928" i="1"/>
  <c r="T1928" i="1"/>
  <c r="V1928" i="1" s="1"/>
  <c r="R1928" i="1"/>
  <c r="Q1928" i="1"/>
  <c r="S1928" i="1" s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V1924" i="1" s="1"/>
  <c r="R1924" i="1"/>
  <c r="Q1924" i="1"/>
  <c r="S1924" i="1" s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V1920" i="1" s="1"/>
  <c r="R1920" i="1"/>
  <c r="Q1920" i="1"/>
  <c r="S1920" i="1" s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W1916" i="1"/>
  <c r="U1916" i="1"/>
  <c r="T1916" i="1"/>
  <c r="V1916" i="1" s="1"/>
  <c r="R1916" i="1"/>
  <c r="Q1916" i="1"/>
  <c r="S1916" i="1" s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W1912" i="1"/>
  <c r="U1912" i="1"/>
  <c r="T1912" i="1"/>
  <c r="V1912" i="1" s="1"/>
  <c r="R1912" i="1"/>
  <c r="Q1912" i="1"/>
  <c r="S1912" i="1" s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W1908" i="1"/>
  <c r="U1908" i="1"/>
  <c r="T1908" i="1"/>
  <c r="V1908" i="1" s="1"/>
  <c r="R1908" i="1"/>
  <c r="Q1908" i="1"/>
  <c r="S1908" i="1" s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V1904" i="1" s="1"/>
  <c r="R1904" i="1"/>
  <c r="Q1904" i="1"/>
  <c r="S1904" i="1" s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W1900" i="1"/>
  <c r="U1900" i="1"/>
  <c r="T1900" i="1"/>
  <c r="V1900" i="1" s="1"/>
  <c r="R1900" i="1"/>
  <c r="Q1900" i="1"/>
  <c r="S1900" i="1" s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W1896" i="1"/>
  <c r="U1896" i="1"/>
  <c r="T1896" i="1"/>
  <c r="V1896" i="1" s="1"/>
  <c r="R1896" i="1"/>
  <c r="Q1896" i="1"/>
  <c r="S1896" i="1" s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V1892" i="1" s="1"/>
  <c r="R1892" i="1"/>
  <c r="Q1892" i="1"/>
  <c r="S1892" i="1" s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V1888" i="1" s="1"/>
  <c r="R1888" i="1"/>
  <c r="Q1888" i="1"/>
  <c r="S1888" i="1" s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V1884" i="1" s="1"/>
  <c r="R1884" i="1"/>
  <c r="Q1884" i="1"/>
  <c r="S1884" i="1" s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W1880" i="1"/>
  <c r="U1880" i="1"/>
  <c r="T1880" i="1"/>
  <c r="V1880" i="1" s="1"/>
  <c r="R1880" i="1"/>
  <c r="Q1880" i="1"/>
  <c r="S1880" i="1" s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V1876" i="1" s="1"/>
  <c r="R1876" i="1"/>
  <c r="Q1876" i="1"/>
  <c r="S1876" i="1" s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V1872" i="1" s="1"/>
  <c r="R1872" i="1"/>
  <c r="Q1872" i="1"/>
  <c r="S1872" i="1" s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V1868" i="1" s="1"/>
  <c r="R1868" i="1"/>
  <c r="Q1868" i="1"/>
  <c r="S1868" i="1" s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W1864" i="1"/>
  <c r="U1864" i="1"/>
  <c r="T1864" i="1"/>
  <c r="V1864" i="1" s="1"/>
  <c r="R1864" i="1"/>
  <c r="Q1864" i="1"/>
  <c r="S1864" i="1" s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W1860" i="1"/>
  <c r="U1860" i="1"/>
  <c r="T1860" i="1"/>
  <c r="V1860" i="1" s="1"/>
  <c r="R1860" i="1"/>
  <c r="Q1860" i="1"/>
  <c r="S1860" i="1" s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W1856" i="1"/>
  <c r="U1856" i="1"/>
  <c r="T1856" i="1"/>
  <c r="V1856" i="1" s="1"/>
  <c r="R1856" i="1"/>
  <c r="Q1856" i="1"/>
  <c r="S1856" i="1" s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W1852" i="1"/>
  <c r="U1852" i="1"/>
  <c r="T1852" i="1"/>
  <c r="V1852" i="1" s="1"/>
  <c r="R1852" i="1"/>
  <c r="Q1852" i="1"/>
  <c r="S1852" i="1" s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W1848" i="1"/>
  <c r="U1848" i="1"/>
  <c r="T1848" i="1"/>
  <c r="V1848" i="1" s="1"/>
  <c r="R1848" i="1"/>
  <c r="Q1848" i="1"/>
  <c r="S1848" i="1" s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W1844" i="1"/>
  <c r="U1844" i="1"/>
  <c r="T1844" i="1"/>
  <c r="V1844" i="1" s="1"/>
  <c r="R1844" i="1"/>
  <c r="Q1844" i="1"/>
  <c r="S1844" i="1" s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W1840" i="1"/>
  <c r="U1840" i="1"/>
  <c r="T1840" i="1"/>
  <c r="V1840" i="1" s="1"/>
  <c r="R1840" i="1"/>
  <c r="Q1840" i="1"/>
  <c r="S1840" i="1" s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W1836" i="1"/>
  <c r="U1836" i="1"/>
  <c r="T1836" i="1"/>
  <c r="V1836" i="1" s="1"/>
  <c r="R1836" i="1"/>
  <c r="Q1836" i="1"/>
  <c r="S1836" i="1" s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W1832" i="1"/>
  <c r="U1832" i="1"/>
  <c r="T1832" i="1"/>
  <c r="V1832" i="1" s="1"/>
  <c r="R1832" i="1"/>
  <c r="Q1832" i="1"/>
  <c r="S1832" i="1" s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W1828" i="1"/>
  <c r="U1828" i="1"/>
  <c r="T1828" i="1"/>
  <c r="V1828" i="1" s="1"/>
  <c r="R1828" i="1"/>
  <c r="Q1828" i="1"/>
  <c r="S1828" i="1" s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W1824" i="1"/>
  <c r="U1824" i="1"/>
  <c r="T1824" i="1"/>
  <c r="V1824" i="1" s="1"/>
  <c r="R1824" i="1"/>
  <c r="Q1824" i="1"/>
  <c r="S1824" i="1" s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W1820" i="1"/>
  <c r="U1820" i="1"/>
  <c r="T1820" i="1"/>
  <c r="V1820" i="1" s="1"/>
  <c r="R1820" i="1"/>
  <c r="Q1820" i="1"/>
  <c r="S1820" i="1" s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W1816" i="1"/>
  <c r="U1816" i="1"/>
  <c r="T1816" i="1"/>
  <c r="V1816" i="1" s="1"/>
  <c r="R1816" i="1"/>
  <c r="Q1816" i="1"/>
  <c r="S1816" i="1" s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W1812" i="1"/>
  <c r="U1812" i="1"/>
  <c r="T1812" i="1"/>
  <c r="V1812" i="1" s="1"/>
  <c r="R1812" i="1"/>
  <c r="Q1812" i="1"/>
  <c r="S1812" i="1" s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W1808" i="1"/>
  <c r="U1808" i="1"/>
  <c r="T1808" i="1"/>
  <c r="V1808" i="1" s="1"/>
  <c r="R1808" i="1"/>
  <c r="Q1808" i="1"/>
  <c r="S1808" i="1" s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W1804" i="1"/>
  <c r="U1804" i="1"/>
  <c r="T1804" i="1"/>
  <c r="V1804" i="1" s="1"/>
  <c r="R1804" i="1"/>
  <c r="Q1804" i="1"/>
  <c r="S1804" i="1" s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W1800" i="1"/>
  <c r="U1800" i="1"/>
  <c r="T1800" i="1"/>
  <c r="V1800" i="1" s="1"/>
  <c r="R1800" i="1"/>
  <c r="Q1800" i="1"/>
  <c r="S1800" i="1" s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W1796" i="1"/>
  <c r="U1796" i="1"/>
  <c r="T1796" i="1"/>
  <c r="V1796" i="1" s="1"/>
  <c r="R1796" i="1"/>
  <c r="Q1796" i="1"/>
  <c r="S1796" i="1" s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W1792" i="1"/>
  <c r="U1792" i="1"/>
  <c r="T1792" i="1"/>
  <c r="V1792" i="1" s="1"/>
  <c r="R1792" i="1"/>
  <c r="Q1792" i="1"/>
  <c r="S1792" i="1" s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W1788" i="1"/>
  <c r="U1788" i="1"/>
  <c r="T1788" i="1"/>
  <c r="V1788" i="1" s="1"/>
  <c r="R1788" i="1"/>
  <c r="Q1788" i="1"/>
  <c r="S1788" i="1" s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W1784" i="1"/>
  <c r="U1784" i="1"/>
  <c r="T1784" i="1"/>
  <c r="V1784" i="1" s="1"/>
  <c r="R1784" i="1"/>
  <c r="Q1784" i="1"/>
  <c r="S1784" i="1" s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W1780" i="1"/>
  <c r="U1780" i="1"/>
  <c r="T1780" i="1"/>
  <c r="V1780" i="1" s="1"/>
  <c r="R1780" i="1"/>
  <c r="Q1780" i="1"/>
  <c r="S1780" i="1" s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W1776" i="1"/>
  <c r="U1776" i="1"/>
  <c r="T1776" i="1"/>
  <c r="V1776" i="1" s="1"/>
  <c r="R1776" i="1"/>
  <c r="Q1776" i="1"/>
  <c r="S1776" i="1" s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W1772" i="1"/>
  <c r="U1772" i="1"/>
  <c r="T1772" i="1"/>
  <c r="V1772" i="1" s="1"/>
  <c r="R1772" i="1"/>
  <c r="Q1772" i="1"/>
  <c r="S1772" i="1" s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W1768" i="1"/>
  <c r="U1768" i="1"/>
  <c r="T1768" i="1"/>
  <c r="V1768" i="1" s="1"/>
  <c r="R1768" i="1"/>
  <c r="Q1768" i="1"/>
  <c r="S1768" i="1" s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W1764" i="1"/>
  <c r="U1764" i="1"/>
  <c r="T1764" i="1"/>
  <c r="V1764" i="1" s="1"/>
  <c r="R1764" i="1"/>
  <c r="Q1764" i="1"/>
  <c r="S1764" i="1" s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W1760" i="1"/>
  <c r="U1760" i="1"/>
  <c r="T1760" i="1"/>
  <c r="V1760" i="1" s="1"/>
  <c r="R1760" i="1"/>
  <c r="Q1760" i="1"/>
  <c r="S1760" i="1" s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W1756" i="1"/>
  <c r="U1756" i="1"/>
  <c r="T1756" i="1"/>
  <c r="V1756" i="1" s="1"/>
  <c r="R1756" i="1"/>
  <c r="Q1756" i="1"/>
  <c r="S1756" i="1" s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W1752" i="1"/>
  <c r="U1752" i="1"/>
  <c r="T1752" i="1"/>
  <c r="V1752" i="1" s="1"/>
  <c r="R1752" i="1"/>
  <c r="Q1752" i="1"/>
  <c r="S1752" i="1" s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W1748" i="1"/>
  <c r="U1748" i="1"/>
  <c r="T1748" i="1"/>
  <c r="V1748" i="1" s="1"/>
  <c r="R1748" i="1"/>
  <c r="Q1748" i="1"/>
  <c r="S1748" i="1" s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W1744" i="1"/>
  <c r="U1744" i="1"/>
  <c r="T1744" i="1"/>
  <c r="V1744" i="1" s="1"/>
  <c r="R1744" i="1"/>
  <c r="Q1744" i="1"/>
  <c r="S1744" i="1" s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W1740" i="1"/>
  <c r="U1740" i="1"/>
  <c r="T1740" i="1"/>
  <c r="V1740" i="1" s="1"/>
  <c r="R1740" i="1"/>
  <c r="Q1740" i="1"/>
  <c r="S1740" i="1" s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W1736" i="1"/>
  <c r="U1736" i="1"/>
  <c r="T1736" i="1"/>
  <c r="V1736" i="1" s="1"/>
  <c r="R1736" i="1"/>
  <c r="Q1736" i="1"/>
  <c r="S1736" i="1" s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V1732" i="1" s="1"/>
  <c r="R1732" i="1"/>
  <c r="Q1732" i="1"/>
  <c r="S1732" i="1" s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W1728" i="1"/>
  <c r="U1728" i="1"/>
  <c r="T1728" i="1"/>
  <c r="V1728" i="1" s="1"/>
  <c r="R1728" i="1"/>
  <c r="Q1728" i="1"/>
  <c r="S1728" i="1" s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V1724" i="1" s="1"/>
  <c r="R1724" i="1"/>
  <c r="Q1724" i="1"/>
  <c r="S1724" i="1" s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W1720" i="1"/>
  <c r="U1720" i="1"/>
  <c r="T1720" i="1"/>
  <c r="V1720" i="1" s="1"/>
  <c r="R1720" i="1"/>
  <c r="Q1720" i="1"/>
  <c r="S1720" i="1" s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W1716" i="1"/>
  <c r="U1716" i="1"/>
  <c r="T1716" i="1"/>
  <c r="V1716" i="1" s="1"/>
  <c r="R1716" i="1"/>
  <c r="Q1716" i="1"/>
  <c r="S1716" i="1" s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W1712" i="1"/>
  <c r="U1712" i="1"/>
  <c r="T1712" i="1"/>
  <c r="V1712" i="1" s="1"/>
  <c r="R1712" i="1"/>
  <c r="Q1712" i="1"/>
  <c r="S1712" i="1" s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W1708" i="1"/>
  <c r="U1708" i="1"/>
  <c r="T1708" i="1"/>
  <c r="V1708" i="1" s="1"/>
  <c r="R1708" i="1"/>
  <c r="Q1708" i="1"/>
  <c r="S1708" i="1" s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W1704" i="1"/>
  <c r="U1704" i="1"/>
  <c r="T1704" i="1"/>
  <c r="V1704" i="1" s="1"/>
  <c r="R1704" i="1"/>
  <c r="Q1704" i="1"/>
  <c r="S1704" i="1" s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V1700" i="1" s="1"/>
  <c r="R1700" i="1"/>
  <c r="Q1700" i="1"/>
  <c r="S1700" i="1" s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W1696" i="1"/>
  <c r="U1696" i="1"/>
  <c r="T1696" i="1"/>
  <c r="V1696" i="1" s="1"/>
  <c r="R1696" i="1"/>
  <c r="Q1696" i="1"/>
  <c r="S1696" i="1" s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W1692" i="1"/>
  <c r="U1692" i="1"/>
  <c r="T1692" i="1"/>
  <c r="V1692" i="1" s="1"/>
  <c r="R1692" i="1"/>
  <c r="Q1692" i="1"/>
  <c r="S1692" i="1" s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W1688" i="1"/>
  <c r="U1688" i="1"/>
  <c r="T1688" i="1"/>
  <c r="V1688" i="1" s="1"/>
  <c r="R1688" i="1"/>
  <c r="Q1688" i="1"/>
  <c r="S1688" i="1" s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W1684" i="1"/>
  <c r="U1684" i="1"/>
  <c r="T1684" i="1"/>
  <c r="V1684" i="1" s="1"/>
  <c r="R1684" i="1"/>
  <c r="Q1684" i="1"/>
  <c r="S1684" i="1" s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W1680" i="1"/>
  <c r="U1680" i="1"/>
  <c r="T1680" i="1"/>
  <c r="V1680" i="1" s="1"/>
  <c r="R1680" i="1"/>
  <c r="Q1680" i="1"/>
  <c r="S1680" i="1" s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W1676" i="1"/>
  <c r="U1676" i="1"/>
  <c r="T1676" i="1"/>
  <c r="V1676" i="1" s="1"/>
  <c r="R1676" i="1"/>
  <c r="Q1676" i="1"/>
  <c r="S1676" i="1" s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W1672" i="1"/>
  <c r="U1672" i="1"/>
  <c r="T1672" i="1"/>
  <c r="V1672" i="1" s="1"/>
  <c r="R1672" i="1"/>
  <c r="Q1672" i="1"/>
  <c r="S1672" i="1" s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W1668" i="1"/>
  <c r="U1668" i="1"/>
  <c r="T1668" i="1"/>
  <c r="V1668" i="1" s="1"/>
  <c r="R1668" i="1"/>
  <c r="Q1668" i="1"/>
  <c r="S1668" i="1" s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W1664" i="1"/>
  <c r="U1664" i="1"/>
  <c r="T1664" i="1"/>
  <c r="V1664" i="1" s="1"/>
  <c r="R1664" i="1"/>
  <c r="Q1664" i="1"/>
  <c r="S1664" i="1" s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W1660" i="1"/>
  <c r="U1660" i="1"/>
  <c r="T1660" i="1"/>
  <c r="V1660" i="1" s="1"/>
  <c r="R1660" i="1"/>
  <c r="Q1660" i="1"/>
  <c r="S1660" i="1" s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W1656" i="1"/>
  <c r="U1656" i="1"/>
  <c r="T1656" i="1"/>
  <c r="V1656" i="1" s="1"/>
  <c r="R1656" i="1"/>
  <c r="Q1656" i="1"/>
  <c r="S1656" i="1" s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W1652" i="1"/>
  <c r="U1652" i="1"/>
  <c r="T1652" i="1"/>
  <c r="V1652" i="1" s="1"/>
  <c r="R1652" i="1"/>
  <c r="Q1652" i="1"/>
  <c r="S1652" i="1" s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W1648" i="1"/>
  <c r="U1648" i="1"/>
  <c r="T1648" i="1"/>
  <c r="V1648" i="1" s="1"/>
  <c r="R1648" i="1"/>
  <c r="Q1648" i="1"/>
  <c r="S1648" i="1" s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W1644" i="1"/>
  <c r="U1644" i="1"/>
  <c r="T1644" i="1"/>
  <c r="V1644" i="1" s="1"/>
  <c r="R1644" i="1"/>
  <c r="Q1644" i="1"/>
  <c r="S1644" i="1" s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W1640" i="1"/>
  <c r="U1640" i="1"/>
  <c r="T1640" i="1"/>
  <c r="V1640" i="1" s="1"/>
  <c r="R1640" i="1"/>
  <c r="Q1640" i="1"/>
  <c r="S1640" i="1" s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W1636" i="1"/>
  <c r="U1636" i="1"/>
  <c r="T1636" i="1"/>
  <c r="V1636" i="1" s="1"/>
  <c r="R1636" i="1"/>
  <c r="Q1636" i="1"/>
  <c r="S1636" i="1" s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W1632" i="1"/>
  <c r="U1632" i="1"/>
  <c r="T1632" i="1"/>
  <c r="V1632" i="1" s="1"/>
  <c r="R1632" i="1"/>
  <c r="Q1632" i="1"/>
  <c r="S1632" i="1" s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W1628" i="1"/>
  <c r="U1628" i="1"/>
  <c r="T1628" i="1"/>
  <c r="V1628" i="1" s="1"/>
  <c r="R1628" i="1"/>
  <c r="Q1628" i="1"/>
  <c r="S1628" i="1" s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V1624" i="1" s="1"/>
  <c r="R1624" i="1"/>
  <c r="Q1624" i="1"/>
  <c r="S1624" i="1" s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W1620" i="1"/>
  <c r="U1620" i="1"/>
  <c r="T1620" i="1"/>
  <c r="V1620" i="1" s="1"/>
  <c r="R1620" i="1"/>
  <c r="Q1620" i="1"/>
  <c r="S1620" i="1" s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W1616" i="1"/>
  <c r="U1616" i="1"/>
  <c r="T1616" i="1"/>
  <c r="V1616" i="1" s="1"/>
  <c r="R1616" i="1"/>
  <c r="Q1616" i="1"/>
  <c r="S1616" i="1" s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W1612" i="1"/>
  <c r="U1612" i="1"/>
  <c r="T1612" i="1"/>
  <c r="V1612" i="1" s="1"/>
  <c r="R1612" i="1"/>
  <c r="Q1612" i="1"/>
  <c r="S1612" i="1" s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W1608" i="1"/>
  <c r="U1608" i="1"/>
  <c r="T1608" i="1"/>
  <c r="V1608" i="1" s="1"/>
  <c r="R1608" i="1"/>
  <c r="Q1608" i="1"/>
  <c r="S1608" i="1" s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W1604" i="1"/>
  <c r="U1604" i="1"/>
  <c r="T1604" i="1"/>
  <c r="V1604" i="1" s="1"/>
  <c r="R1604" i="1"/>
  <c r="Q1604" i="1"/>
  <c r="S1604" i="1" s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W1600" i="1"/>
  <c r="U1600" i="1"/>
  <c r="T1600" i="1"/>
  <c r="V1600" i="1" s="1"/>
  <c r="R1600" i="1"/>
  <c r="Q1600" i="1"/>
  <c r="S1600" i="1" s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W1596" i="1"/>
  <c r="U1596" i="1"/>
  <c r="T1596" i="1"/>
  <c r="V1596" i="1" s="1"/>
  <c r="R1596" i="1"/>
  <c r="Q1596" i="1"/>
  <c r="S1596" i="1" s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W1592" i="1"/>
  <c r="U1592" i="1"/>
  <c r="T1592" i="1"/>
  <c r="V1592" i="1" s="1"/>
  <c r="R1592" i="1"/>
  <c r="Q1592" i="1"/>
  <c r="S1592" i="1" s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W1588" i="1"/>
  <c r="U1588" i="1"/>
  <c r="T1588" i="1"/>
  <c r="V1588" i="1" s="1"/>
  <c r="R1588" i="1"/>
  <c r="Q1588" i="1"/>
  <c r="S1588" i="1" s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W1584" i="1"/>
  <c r="U1584" i="1"/>
  <c r="T1584" i="1"/>
  <c r="V1584" i="1" s="1"/>
  <c r="R1584" i="1"/>
  <c r="Q1584" i="1"/>
  <c r="S1584" i="1" s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W1580" i="1"/>
  <c r="U1580" i="1"/>
  <c r="T1580" i="1"/>
  <c r="V1580" i="1" s="1"/>
  <c r="R1580" i="1"/>
  <c r="Q1580" i="1"/>
  <c r="S1580" i="1" s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W1576" i="1"/>
  <c r="U1576" i="1"/>
  <c r="T1576" i="1"/>
  <c r="V1576" i="1" s="1"/>
  <c r="R1576" i="1"/>
  <c r="Q1576" i="1"/>
  <c r="S1576" i="1" s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W1572" i="1"/>
  <c r="U1572" i="1"/>
  <c r="T1572" i="1"/>
  <c r="V1572" i="1" s="1"/>
  <c r="R1572" i="1"/>
  <c r="Q1572" i="1"/>
  <c r="S1572" i="1" s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W1568" i="1"/>
  <c r="U1568" i="1"/>
  <c r="T1568" i="1"/>
  <c r="V1568" i="1" s="1"/>
  <c r="R1568" i="1"/>
  <c r="Q1568" i="1"/>
  <c r="S1568" i="1" s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W1564" i="1"/>
  <c r="U1564" i="1"/>
  <c r="T1564" i="1"/>
  <c r="V1564" i="1" s="1"/>
  <c r="R1564" i="1"/>
  <c r="Q1564" i="1"/>
  <c r="S1564" i="1" s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W1560" i="1"/>
  <c r="U1560" i="1"/>
  <c r="T1560" i="1"/>
  <c r="V1560" i="1" s="1"/>
  <c r="R1560" i="1"/>
  <c r="Q1560" i="1"/>
  <c r="S1560" i="1" s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V1556" i="1" s="1"/>
  <c r="R1556" i="1"/>
  <c r="Q1556" i="1"/>
  <c r="S1556" i="1" s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W1552" i="1"/>
  <c r="U1552" i="1"/>
  <c r="T1552" i="1"/>
  <c r="V1552" i="1" s="1"/>
  <c r="R1552" i="1"/>
  <c r="Q1552" i="1"/>
  <c r="S1552" i="1" s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W1548" i="1"/>
  <c r="U1548" i="1"/>
  <c r="T1548" i="1"/>
  <c r="V1548" i="1" s="1"/>
  <c r="R1548" i="1"/>
  <c r="Q1548" i="1"/>
  <c r="S1548" i="1" s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V1544" i="1" s="1"/>
  <c r="R1544" i="1"/>
  <c r="Q1544" i="1"/>
  <c r="S1544" i="1" s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V1540" i="1" s="1"/>
  <c r="R1540" i="1"/>
  <c r="Q1540" i="1"/>
  <c r="S1540" i="1" s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W1536" i="1"/>
  <c r="U1536" i="1"/>
  <c r="T1536" i="1"/>
  <c r="V1536" i="1" s="1"/>
  <c r="R1536" i="1"/>
  <c r="Q1536" i="1"/>
  <c r="S1536" i="1" s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W1532" i="1"/>
  <c r="U1532" i="1"/>
  <c r="T1532" i="1"/>
  <c r="V1532" i="1" s="1"/>
  <c r="R1532" i="1"/>
  <c r="Q1532" i="1"/>
  <c r="S1532" i="1" s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W1528" i="1"/>
  <c r="U1528" i="1"/>
  <c r="T1528" i="1"/>
  <c r="V1528" i="1" s="1"/>
  <c r="R1528" i="1"/>
  <c r="Q1528" i="1"/>
  <c r="S1528" i="1" s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W1524" i="1"/>
  <c r="U1524" i="1"/>
  <c r="T1524" i="1"/>
  <c r="V1524" i="1" s="1"/>
  <c r="R1524" i="1"/>
  <c r="Q1524" i="1"/>
  <c r="S1524" i="1" s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W1520" i="1"/>
  <c r="U1520" i="1"/>
  <c r="T1520" i="1"/>
  <c r="V1520" i="1" s="1"/>
  <c r="R1520" i="1"/>
  <c r="Q1520" i="1"/>
  <c r="S1520" i="1" s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W1516" i="1"/>
  <c r="U1516" i="1"/>
  <c r="T1516" i="1"/>
  <c r="V1516" i="1" s="1"/>
  <c r="R1516" i="1"/>
  <c r="Q1516" i="1"/>
  <c r="S1516" i="1" s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W1512" i="1"/>
  <c r="U1512" i="1"/>
  <c r="T1512" i="1"/>
  <c r="V1512" i="1" s="1"/>
  <c r="R1512" i="1"/>
  <c r="Q1512" i="1"/>
  <c r="S1512" i="1" s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W1508" i="1"/>
  <c r="U1508" i="1"/>
  <c r="T1508" i="1"/>
  <c r="V1508" i="1" s="1"/>
  <c r="R1508" i="1"/>
  <c r="Q1508" i="1"/>
  <c r="S1508" i="1" s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W1504" i="1"/>
  <c r="U1504" i="1"/>
  <c r="T1504" i="1"/>
  <c r="V1504" i="1" s="1"/>
  <c r="R1504" i="1"/>
  <c r="Q1504" i="1"/>
  <c r="S1504" i="1" s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W1500" i="1"/>
  <c r="U1500" i="1"/>
  <c r="T1500" i="1"/>
  <c r="V1500" i="1" s="1"/>
  <c r="R1500" i="1"/>
  <c r="Q1500" i="1"/>
  <c r="S1500" i="1" s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W1496" i="1"/>
  <c r="U1496" i="1"/>
  <c r="T1496" i="1"/>
  <c r="V1496" i="1" s="1"/>
  <c r="R1496" i="1"/>
  <c r="Q1496" i="1"/>
  <c r="S1496" i="1" s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W1492" i="1"/>
  <c r="U1492" i="1"/>
  <c r="T1492" i="1"/>
  <c r="V1492" i="1" s="1"/>
  <c r="R1492" i="1"/>
  <c r="Q1492" i="1"/>
  <c r="S1492" i="1" s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W1488" i="1"/>
  <c r="U1488" i="1"/>
  <c r="T1488" i="1"/>
  <c r="V1488" i="1" s="1"/>
  <c r="R1488" i="1"/>
  <c r="Q1488" i="1"/>
  <c r="S1488" i="1" s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W1484" i="1"/>
  <c r="U1484" i="1"/>
  <c r="T1484" i="1"/>
  <c r="V1484" i="1" s="1"/>
  <c r="R1484" i="1"/>
  <c r="Q1484" i="1"/>
  <c r="S1484" i="1" s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W1480" i="1"/>
  <c r="U1480" i="1"/>
  <c r="T1480" i="1"/>
  <c r="V1480" i="1" s="1"/>
  <c r="R1480" i="1"/>
  <c r="Q1480" i="1"/>
  <c r="S1480" i="1" s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W1476" i="1"/>
  <c r="U1476" i="1"/>
  <c r="T1476" i="1"/>
  <c r="V1476" i="1" s="1"/>
  <c r="R1476" i="1"/>
  <c r="Q1476" i="1"/>
  <c r="S1476" i="1" s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W1472" i="1"/>
  <c r="U1472" i="1"/>
  <c r="T1472" i="1"/>
  <c r="V1472" i="1" s="1"/>
  <c r="R1472" i="1"/>
  <c r="Q1472" i="1"/>
  <c r="S1472" i="1" s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W1468" i="1"/>
  <c r="U1468" i="1"/>
  <c r="T1468" i="1"/>
  <c r="V1468" i="1" s="1"/>
  <c r="R1468" i="1"/>
  <c r="Q1468" i="1"/>
  <c r="S1468" i="1" s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W1464" i="1"/>
  <c r="U1464" i="1"/>
  <c r="T1464" i="1"/>
  <c r="V1464" i="1" s="1"/>
  <c r="R1464" i="1"/>
  <c r="Q1464" i="1"/>
  <c r="S1464" i="1" s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W1460" i="1"/>
  <c r="U1460" i="1"/>
  <c r="T1460" i="1"/>
  <c r="V1460" i="1" s="1"/>
  <c r="R1460" i="1"/>
  <c r="Q1460" i="1"/>
  <c r="S1460" i="1" s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W1456" i="1"/>
  <c r="U1456" i="1"/>
  <c r="T1456" i="1"/>
  <c r="V1456" i="1" s="1"/>
  <c r="R1456" i="1"/>
  <c r="Q1456" i="1"/>
  <c r="S1456" i="1" s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W1452" i="1"/>
  <c r="U1452" i="1"/>
  <c r="T1452" i="1"/>
  <c r="V1452" i="1" s="1"/>
  <c r="R1452" i="1"/>
  <c r="Q1452" i="1"/>
  <c r="S1452" i="1" s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AB1449" i="1" s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Z340" i="1"/>
  <c r="Y340" i="1"/>
  <c r="X340" i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V216" i="1"/>
  <c r="U216" i="1"/>
  <c r="T216" i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W177" i="1"/>
  <c r="U177" i="1"/>
  <c r="T177" i="1"/>
  <c r="V177" i="1" s="1"/>
  <c r="R177" i="1"/>
  <c r="Q177" i="1"/>
  <c r="S177" i="1" s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W173" i="1"/>
  <c r="U173" i="1"/>
  <c r="T173" i="1"/>
  <c r="V173" i="1" s="1"/>
  <c r="R173" i="1"/>
  <c r="Q173" i="1"/>
  <c r="S173" i="1" s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W169" i="1"/>
  <c r="U169" i="1"/>
  <c r="T169" i="1"/>
  <c r="V169" i="1" s="1"/>
  <c r="R169" i="1"/>
  <c r="Q169" i="1"/>
  <c r="S169" i="1" s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W165" i="1"/>
  <c r="U165" i="1"/>
  <c r="T165" i="1"/>
  <c r="V165" i="1" s="1"/>
  <c r="R165" i="1"/>
  <c r="Q165" i="1"/>
  <c r="S165" i="1" s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W161" i="1"/>
  <c r="U161" i="1"/>
  <c r="T161" i="1"/>
  <c r="V161" i="1" s="1"/>
  <c r="R161" i="1"/>
  <c r="Q161" i="1"/>
  <c r="S161" i="1" s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W155" i="1"/>
  <c r="U155" i="1"/>
  <c r="T155" i="1"/>
  <c r="V155" i="1" s="1"/>
  <c r="R155" i="1"/>
  <c r="Q155" i="1"/>
  <c r="S155" i="1" s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W151" i="1"/>
  <c r="U151" i="1"/>
  <c r="T151" i="1"/>
  <c r="V151" i="1" s="1"/>
  <c r="R151" i="1"/>
  <c r="Q151" i="1"/>
  <c r="S151" i="1" s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W147" i="1"/>
  <c r="U147" i="1"/>
  <c r="T147" i="1"/>
  <c r="V147" i="1" s="1"/>
  <c r="R147" i="1"/>
  <c r="Q147" i="1"/>
  <c r="S147" i="1" s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W143" i="1"/>
  <c r="U143" i="1"/>
  <c r="T143" i="1"/>
  <c r="V143" i="1" s="1"/>
  <c r="R143" i="1"/>
  <c r="Q143" i="1"/>
  <c r="S143" i="1" s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W139" i="1"/>
  <c r="U139" i="1"/>
  <c r="T139" i="1"/>
  <c r="V139" i="1" s="1"/>
  <c r="R139" i="1"/>
  <c r="Q139" i="1"/>
  <c r="S139" i="1" s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W137" i="1"/>
  <c r="U137" i="1"/>
  <c r="T137" i="1"/>
  <c r="V137" i="1" s="1"/>
  <c r="R137" i="1"/>
  <c r="Q137" i="1"/>
  <c r="S137" i="1" s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W133" i="1"/>
  <c r="U133" i="1"/>
  <c r="T133" i="1"/>
  <c r="V133" i="1" s="1"/>
  <c r="R133" i="1"/>
  <c r="Q133" i="1"/>
  <c r="S133" i="1" s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W129" i="1"/>
  <c r="U129" i="1"/>
  <c r="T129" i="1"/>
  <c r="V129" i="1" s="1"/>
  <c r="R129" i="1"/>
  <c r="Q129" i="1"/>
  <c r="S129" i="1" s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W121" i="1"/>
  <c r="U121" i="1"/>
  <c r="T121" i="1"/>
  <c r="V121" i="1" s="1"/>
  <c r="R121" i="1"/>
  <c r="Q121" i="1"/>
  <c r="S121" i="1" s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W117" i="1"/>
  <c r="U117" i="1"/>
  <c r="T117" i="1"/>
  <c r="V117" i="1" s="1"/>
  <c r="R117" i="1"/>
  <c r="Q117" i="1"/>
  <c r="S117" i="1" s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W113" i="1"/>
  <c r="U113" i="1"/>
  <c r="T113" i="1"/>
  <c r="V113" i="1" s="1"/>
  <c r="R113" i="1"/>
  <c r="Q113" i="1"/>
  <c r="S113" i="1" s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W109" i="1"/>
  <c r="U109" i="1"/>
  <c r="T109" i="1"/>
  <c r="V109" i="1" s="1"/>
  <c r="R109" i="1"/>
  <c r="Q109" i="1"/>
  <c r="S109" i="1" s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W105" i="1"/>
  <c r="U105" i="1"/>
  <c r="T105" i="1"/>
  <c r="V105" i="1" s="1"/>
  <c r="R105" i="1"/>
  <c r="Q105" i="1"/>
  <c r="S105" i="1" s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W101" i="1"/>
  <c r="U101" i="1"/>
  <c r="T101" i="1"/>
  <c r="V101" i="1" s="1"/>
  <c r="R101" i="1"/>
  <c r="Q101" i="1"/>
  <c r="S101" i="1" s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W93" i="1"/>
  <c r="U93" i="1"/>
  <c r="T93" i="1"/>
  <c r="V93" i="1" s="1"/>
  <c r="R93" i="1"/>
  <c r="Q93" i="1"/>
  <c r="S93" i="1" s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W89" i="1"/>
  <c r="U89" i="1"/>
  <c r="T89" i="1"/>
  <c r="V89" i="1" s="1"/>
  <c r="R89" i="1"/>
  <c r="Q89" i="1"/>
  <c r="S89" i="1" s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X85" i="1"/>
  <c r="W85" i="1"/>
  <c r="U85" i="1"/>
  <c r="T85" i="1"/>
  <c r="V85" i="1" s="1"/>
  <c r="R85" i="1"/>
  <c r="Q85" i="1"/>
  <c r="S85" i="1" s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W81" i="1"/>
  <c r="U81" i="1"/>
  <c r="T81" i="1"/>
  <c r="V81" i="1" s="1"/>
  <c r="R81" i="1"/>
  <c r="Q81" i="1"/>
  <c r="S81" i="1" s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W77" i="1"/>
  <c r="U77" i="1"/>
  <c r="T77" i="1"/>
  <c r="V77" i="1" s="1"/>
  <c r="R77" i="1"/>
  <c r="Q77" i="1"/>
  <c r="S77" i="1" s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W71" i="1"/>
  <c r="U71" i="1"/>
  <c r="T71" i="1"/>
  <c r="V71" i="1" s="1"/>
  <c r="R71" i="1"/>
  <c r="Q71" i="1"/>
  <c r="S71" i="1" s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X67" i="1"/>
  <c r="W67" i="1"/>
  <c r="U67" i="1"/>
  <c r="T67" i="1"/>
  <c r="V67" i="1" s="1"/>
  <c r="R67" i="1"/>
  <c r="Q67" i="1"/>
  <c r="S67" i="1" s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X63" i="1"/>
  <c r="W63" i="1"/>
  <c r="U63" i="1"/>
  <c r="T63" i="1"/>
  <c r="V63" i="1" s="1"/>
  <c r="R63" i="1"/>
  <c r="Q63" i="1"/>
  <c r="S63" i="1" s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X59" i="1"/>
  <c r="W59" i="1"/>
  <c r="U59" i="1"/>
  <c r="T59" i="1"/>
  <c r="V59" i="1" s="1"/>
  <c r="R59" i="1"/>
  <c r="Q59" i="1"/>
  <c r="S59" i="1" s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W55" i="1"/>
  <c r="U55" i="1"/>
  <c r="T55" i="1"/>
  <c r="V55" i="1" s="1"/>
  <c r="R55" i="1"/>
  <c r="Q55" i="1"/>
  <c r="S55" i="1" s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X51" i="1"/>
  <c r="W51" i="1"/>
  <c r="U51" i="1"/>
  <c r="T51" i="1"/>
  <c r="V51" i="1" s="1"/>
  <c r="R51" i="1"/>
  <c r="Q51" i="1"/>
  <c r="S51" i="1" s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O48" i="1"/>
  <c r="N48" i="1"/>
  <c r="P48" i="1" s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W47" i="1"/>
  <c r="U47" i="1"/>
  <c r="T47" i="1"/>
  <c r="V47" i="1" s="1"/>
  <c r="R47" i="1"/>
  <c r="Q47" i="1"/>
  <c r="S47" i="1" s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W43" i="1"/>
  <c r="U43" i="1"/>
  <c r="T43" i="1"/>
  <c r="V43" i="1" s="1"/>
  <c r="R43" i="1"/>
  <c r="Q43" i="1"/>
  <c r="S43" i="1" s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W39" i="1"/>
  <c r="U39" i="1"/>
  <c r="T39" i="1"/>
  <c r="V39" i="1" s="1"/>
  <c r="R39" i="1"/>
  <c r="Q39" i="1"/>
  <c r="S39" i="1" s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W35" i="1"/>
  <c r="U35" i="1"/>
  <c r="T35" i="1"/>
  <c r="V35" i="1" s="1"/>
  <c r="R35" i="1"/>
  <c r="Q35" i="1"/>
  <c r="S35" i="1" s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W31" i="1"/>
  <c r="U31" i="1"/>
  <c r="T31" i="1"/>
  <c r="V31" i="1" s="1"/>
  <c r="R31" i="1"/>
  <c r="Q31" i="1"/>
  <c r="S31" i="1" s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X27" i="1"/>
  <c r="W27" i="1"/>
  <c r="U27" i="1"/>
  <c r="T27" i="1"/>
  <c r="V27" i="1" s="1"/>
  <c r="R27" i="1"/>
  <c r="Q27" i="1"/>
  <c r="S27" i="1" s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W23" i="1"/>
  <c r="U23" i="1"/>
  <c r="T23" i="1"/>
  <c r="V23" i="1" s="1"/>
  <c r="R23" i="1"/>
  <c r="Q23" i="1"/>
  <c r="S23" i="1" s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X19" i="1"/>
  <c r="W19" i="1"/>
  <c r="U19" i="1"/>
  <c r="T19" i="1"/>
  <c r="V19" i="1" s="1"/>
  <c r="R19" i="1"/>
  <c r="Q19" i="1"/>
  <c r="S19" i="1" s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X15" i="1"/>
  <c r="W15" i="1"/>
  <c r="U15" i="1"/>
  <c r="T15" i="1"/>
  <c r="V15" i="1" s="1"/>
  <c r="R15" i="1"/>
  <c r="Q15" i="1"/>
  <c r="S15" i="1" s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X11" i="1"/>
  <c r="W11" i="1"/>
  <c r="U11" i="1"/>
  <c r="T11" i="1"/>
  <c r="V11" i="1" s="1"/>
  <c r="R11" i="1"/>
  <c r="Q11" i="1"/>
  <c r="S11" i="1" s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W5" i="1"/>
  <c r="U5" i="1"/>
  <c r="T5" i="1"/>
  <c r="V5" i="1" s="1"/>
  <c r="R5" i="1"/>
  <c r="Q5" i="1"/>
  <c r="S5" i="1" s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7" i="1" l="1"/>
  <c r="V3" i="1"/>
  <c r="AB3" i="1" s="1"/>
  <c r="S4" i="1"/>
  <c r="AB4" i="1" s="1"/>
  <c r="P5" i="1"/>
  <c r="AB5" i="1" s="1"/>
  <c r="Z5" i="1"/>
  <c r="M6" i="1"/>
  <c r="AB6" i="1" s="1"/>
  <c r="S8" i="1"/>
  <c r="AB8" i="1" s="1"/>
  <c r="S12" i="1"/>
  <c r="AB12" i="1" s="1"/>
  <c r="S16" i="1"/>
  <c r="AB16" i="1" s="1"/>
  <c r="S20" i="1"/>
  <c r="AB20" i="1" s="1"/>
  <c r="S24" i="1"/>
  <c r="AB24" i="1" s="1"/>
  <c r="S28" i="1"/>
  <c r="AB28" i="1" s="1"/>
  <c r="S48" i="1"/>
  <c r="S52" i="1"/>
  <c r="AB52" i="1" s="1"/>
  <c r="S56" i="1"/>
  <c r="AB56" i="1" s="1"/>
  <c r="S60" i="1"/>
  <c r="AB60" i="1" s="1"/>
  <c r="S64" i="1"/>
  <c r="AB64" i="1" s="1"/>
  <c r="S68" i="1"/>
  <c r="AB68" i="1" s="1"/>
  <c r="S72" i="1"/>
  <c r="AB72" i="1" s="1"/>
  <c r="AB73" i="1"/>
  <c r="V75" i="1"/>
  <c r="S76" i="1"/>
  <c r="AB76" i="1" s="1"/>
  <c r="P77" i="1"/>
  <c r="AB77" i="1" s="1"/>
  <c r="Z77" i="1"/>
  <c r="V79" i="1"/>
  <c r="S80" i="1"/>
  <c r="AB80" i="1" s="1"/>
  <c r="P81" i="1"/>
  <c r="Z81" i="1"/>
  <c r="AB81" i="1" s="1"/>
  <c r="V83" i="1"/>
  <c r="S84" i="1"/>
  <c r="AB84" i="1" s="1"/>
  <c r="P85" i="1"/>
  <c r="AB85" i="1" s="1"/>
  <c r="Z85" i="1"/>
  <c r="V87" i="1"/>
  <c r="S88" i="1"/>
  <c r="AB88" i="1" s="1"/>
  <c r="P89" i="1"/>
  <c r="Z89" i="1"/>
  <c r="AB89" i="1" s="1"/>
  <c r="V91" i="1"/>
  <c r="S92" i="1"/>
  <c r="AB92" i="1" s="1"/>
  <c r="P93" i="1"/>
  <c r="AB93" i="1" s="1"/>
  <c r="Z93" i="1"/>
  <c r="V95" i="1"/>
  <c r="S96" i="1"/>
  <c r="AB96" i="1" s="1"/>
  <c r="AB97" i="1"/>
  <c r="P97" i="1"/>
  <c r="V99" i="1"/>
  <c r="S100" i="1"/>
  <c r="AB100" i="1" s="1"/>
  <c r="P101" i="1"/>
  <c r="Z101" i="1"/>
  <c r="AB101" i="1" s="1"/>
  <c r="V103" i="1"/>
  <c r="S104" i="1"/>
  <c r="AB104" i="1" s="1"/>
  <c r="P105" i="1"/>
  <c r="AB105" i="1" s="1"/>
  <c r="Z105" i="1"/>
  <c r="V107" i="1"/>
  <c r="S108" i="1"/>
  <c r="AB108" i="1" s="1"/>
  <c r="P109" i="1"/>
  <c r="Z109" i="1"/>
  <c r="AB109" i="1" s="1"/>
  <c r="V111" i="1"/>
  <c r="S112" i="1"/>
  <c r="AB112" i="1" s="1"/>
  <c r="P113" i="1"/>
  <c r="AB113" i="1" s="1"/>
  <c r="Z113" i="1"/>
  <c r="V115" i="1"/>
  <c r="S116" i="1"/>
  <c r="AB116" i="1" s="1"/>
  <c r="P117" i="1"/>
  <c r="Z117" i="1"/>
  <c r="AB117" i="1" s="1"/>
  <c r="V119" i="1"/>
  <c r="S120" i="1"/>
  <c r="AB120" i="1" s="1"/>
  <c r="P121" i="1"/>
  <c r="AB121" i="1" s="1"/>
  <c r="Z121" i="1"/>
  <c r="V123" i="1"/>
  <c r="S124" i="1"/>
  <c r="AB124" i="1" s="1"/>
  <c r="AB125" i="1"/>
  <c r="P125" i="1"/>
  <c r="V127" i="1"/>
  <c r="S128" i="1"/>
  <c r="AB128" i="1" s="1"/>
  <c r="P129" i="1"/>
  <c r="Z129" i="1"/>
  <c r="AB129" i="1" s="1"/>
  <c r="S132" i="1"/>
  <c r="AB132" i="1" s="1"/>
  <c r="P133" i="1"/>
  <c r="Z133" i="1"/>
  <c r="AB133" i="1" s="1"/>
  <c r="V135" i="1"/>
  <c r="S136" i="1"/>
  <c r="AB136" i="1" s="1"/>
  <c r="P137" i="1"/>
  <c r="AB137" i="1" s="1"/>
  <c r="Z137" i="1"/>
  <c r="S140" i="1"/>
  <c r="AB140" i="1" s="1"/>
  <c r="S144" i="1"/>
  <c r="AB144" i="1" s="1"/>
  <c r="S148" i="1"/>
  <c r="AB148" i="1" s="1"/>
  <c r="AB149" i="1"/>
  <c r="S152" i="1"/>
  <c r="AB152" i="1" s="1"/>
  <c r="S156" i="1"/>
  <c r="AB156" i="1" s="1"/>
  <c r="V159" i="1"/>
  <c r="S160" i="1"/>
  <c r="AB160" i="1" s="1"/>
  <c r="P161" i="1"/>
  <c r="Z161" i="1"/>
  <c r="AB161" i="1" s="1"/>
  <c r="M162" i="1"/>
  <c r="AB162" i="1" s="1"/>
  <c r="V163" i="1"/>
  <c r="S164" i="1"/>
  <c r="AB164" i="1" s="1"/>
  <c r="P165" i="1"/>
  <c r="Z165" i="1"/>
  <c r="AB165" i="1" s="1"/>
  <c r="M166" i="1"/>
  <c r="AB166" i="1" s="1"/>
  <c r="V167" i="1"/>
  <c r="S168" i="1"/>
  <c r="AB168" i="1" s="1"/>
  <c r="P169" i="1"/>
  <c r="Z169" i="1"/>
  <c r="AB169" i="1" s="1"/>
  <c r="M170" i="1"/>
  <c r="AB170" i="1" s="1"/>
  <c r="V171" i="1"/>
  <c r="S172" i="1"/>
  <c r="AB172" i="1" s="1"/>
  <c r="P173" i="1"/>
  <c r="Z173" i="1"/>
  <c r="AB173" i="1" s="1"/>
  <c r="M174" i="1"/>
  <c r="AB174" i="1" s="1"/>
  <c r="V175" i="1"/>
  <c r="S176" i="1"/>
  <c r="AB176" i="1" s="1"/>
  <c r="P177" i="1"/>
  <c r="Z177" i="1"/>
  <c r="AB177" i="1" s="1"/>
  <c r="M178" i="1"/>
  <c r="AB180" i="1"/>
  <c r="AB181" i="1"/>
  <c r="AB183" i="1"/>
  <c r="AB186" i="1"/>
  <c r="AB187" i="1"/>
  <c r="AB190" i="1"/>
  <c r="AB191" i="1"/>
  <c r="AB194" i="1"/>
  <c r="AB195" i="1"/>
  <c r="AB198" i="1"/>
  <c r="AB199" i="1"/>
  <c r="AB202" i="1"/>
  <c r="AB203" i="1"/>
  <c r="AB206" i="1"/>
  <c r="AB207" i="1"/>
  <c r="AB210" i="1"/>
  <c r="AB211" i="1"/>
  <c r="AB214" i="1"/>
  <c r="AB215" i="1"/>
  <c r="AB217" i="1"/>
  <c r="AB220" i="1"/>
  <c r="AB221" i="1"/>
  <c r="AB224" i="1"/>
  <c r="AB225" i="1"/>
  <c r="AB228" i="1"/>
  <c r="AB229" i="1"/>
  <c r="AB232" i="1"/>
  <c r="AB233" i="1"/>
  <c r="AB236" i="1"/>
  <c r="AB237" i="1"/>
  <c r="AB240" i="1"/>
  <c r="AB241" i="1"/>
  <c r="AB242" i="1"/>
  <c r="AB243" i="1"/>
  <c r="AB246" i="1"/>
  <c r="AB247" i="1"/>
  <c r="AB250" i="1"/>
  <c r="AB251" i="1"/>
  <c r="AB254" i="1"/>
  <c r="AB255" i="1"/>
  <c r="AB258" i="1"/>
  <c r="AB259" i="1"/>
  <c r="AB262" i="1"/>
  <c r="AB263" i="1"/>
  <c r="AB266" i="1"/>
  <c r="AB267" i="1"/>
  <c r="AB270" i="1"/>
  <c r="AB271" i="1"/>
  <c r="AB274" i="1"/>
  <c r="AB275" i="1"/>
  <c r="AB278" i="1"/>
  <c r="AB279" i="1"/>
  <c r="AB282" i="1"/>
  <c r="AB283" i="1"/>
  <c r="AB286" i="1"/>
  <c r="AB287" i="1"/>
  <c r="AB290" i="1"/>
  <c r="AB291" i="1"/>
  <c r="AB294" i="1"/>
  <c r="AB295" i="1"/>
  <c r="AB298" i="1"/>
  <c r="AB299" i="1"/>
  <c r="AB300" i="1"/>
  <c r="AB301" i="1"/>
  <c r="AB304" i="1"/>
  <c r="AB305" i="1"/>
  <c r="AB308" i="1"/>
  <c r="AB309" i="1"/>
  <c r="AB312" i="1"/>
  <c r="AB313" i="1"/>
  <c r="AB316" i="1"/>
  <c r="AB317" i="1"/>
  <c r="AB320" i="1"/>
  <c r="AB321" i="1"/>
  <c r="AB324" i="1"/>
  <c r="AB325" i="1"/>
  <c r="AB328" i="1"/>
  <c r="AB329" i="1"/>
  <c r="AB332" i="1"/>
  <c r="AB333" i="1"/>
  <c r="AB336" i="1"/>
  <c r="AB337" i="1"/>
  <c r="AB340" i="1"/>
  <c r="AB342" i="1"/>
  <c r="AB343" i="1"/>
  <c r="AB346" i="1"/>
  <c r="AB347" i="1"/>
  <c r="AB350" i="1"/>
  <c r="AB351" i="1"/>
  <c r="AB354" i="1"/>
  <c r="AB355" i="1"/>
  <c r="AB358" i="1"/>
  <c r="AB359" i="1"/>
  <c r="AB362" i="1"/>
  <c r="AB363" i="1"/>
  <c r="AB366" i="1"/>
  <c r="AB367" i="1"/>
  <c r="AB370" i="1"/>
  <c r="AB371" i="1"/>
  <c r="AB374" i="1"/>
  <c r="AB375" i="1"/>
  <c r="AB378" i="1"/>
  <c r="AB379" i="1"/>
  <c r="AB382" i="1"/>
  <c r="AB383" i="1"/>
  <c r="AB386" i="1"/>
  <c r="AB387" i="1"/>
  <c r="AB390" i="1"/>
  <c r="AB391" i="1"/>
  <c r="AB394" i="1"/>
  <c r="AB395" i="1"/>
  <c r="AB398" i="1"/>
  <c r="AB399" i="1"/>
  <c r="AB402" i="1"/>
  <c r="AB403" i="1"/>
  <c r="AB406" i="1"/>
  <c r="AB407" i="1"/>
  <c r="AB410" i="1"/>
  <c r="AB411" i="1"/>
  <c r="AB414" i="1"/>
  <c r="AB415" i="1"/>
  <c r="AB416" i="1"/>
  <c r="AB417" i="1"/>
  <c r="AB420" i="1"/>
  <c r="AB421" i="1"/>
  <c r="AB424" i="1"/>
  <c r="AB425" i="1"/>
  <c r="AB428" i="1"/>
  <c r="AB429" i="1"/>
  <c r="AB432" i="1"/>
  <c r="AB433" i="1"/>
  <c r="AB436" i="1"/>
  <c r="AB437" i="1"/>
  <c r="AB440" i="1"/>
  <c r="AB441" i="1"/>
  <c r="AB444" i="1"/>
  <c r="AB445" i="1"/>
  <c r="AB448" i="1"/>
  <c r="AB449" i="1"/>
  <c r="AB452" i="1"/>
  <c r="AB453" i="1"/>
  <c r="AB456" i="1"/>
  <c r="AB457" i="1"/>
  <c r="AB460" i="1"/>
  <c r="AB461" i="1"/>
  <c r="AB464" i="1"/>
  <c r="AB465" i="1"/>
  <c r="AB468" i="1"/>
  <c r="AB469" i="1"/>
  <c r="AB472" i="1"/>
  <c r="AB473" i="1"/>
  <c r="AB476" i="1"/>
  <c r="AB477" i="1"/>
  <c r="AB480" i="1"/>
  <c r="AB481" i="1"/>
  <c r="AB484" i="1"/>
  <c r="AB485" i="1"/>
  <c r="AB488" i="1"/>
  <c r="AB489" i="1"/>
  <c r="AB492" i="1"/>
  <c r="AB493" i="1"/>
  <c r="AB496" i="1"/>
  <c r="AB497" i="1"/>
  <c r="AB500" i="1"/>
  <c r="AB501" i="1"/>
  <c r="AB504" i="1"/>
  <c r="AB505" i="1"/>
  <c r="AB508" i="1"/>
  <c r="AB509" i="1"/>
  <c r="AB512" i="1"/>
  <c r="AB513" i="1"/>
  <c r="AB516" i="1"/>
  <c r="AB517" i="1"/>
  <c r="AB520" i="1"/>
  <c r="AB521" i="1"/>
  <c r="AB524" i="1"/>
  <c r="AB525" i="1"/>
  <c r="AB528" i="1"/>
  <c r="AB529" i="1"/>
  <c r="AB532" i="1"/>
  <c r="AB533" i="1"/>
  <c r="AB536" i="1"/>
  <c r="AB537" i="1"/>
  <c r="AB540" i="1"/>
  <c r="AB541" i="1"/>
  <c r="AB544" i="1"/>
  <c r="AB545" i="1"/>
  <c r="AB548" i="1"/>
  <c r="AB549" i="1"/>
  <c r="AB552" i="1"/>
  <c r="AB553" i="1"/>
  <c r="AB556" i="1"/>
  <c r="AB557" i="1"/>
  <c r="AB560" i="1"/>
  <c r="AB561" i="1"/>
  <c r="AB564" i="1"/>
  <c r="AB565" i="1"/>
  <c r="AB568" i="1"/>
  <c r="AB569" i="1"/>
  <c r="AB572" i="1"/>
  <c r="AB573" i="1"/>
  <c r="AB576" i="1"/>
  <c r="AB577" i="1"/>
  <c r="AB580" i="1"/>
  <c r="AB581" i="1"/>
  <c r="AB584" i="1"/>
  <c r="AB585" i="1"/>
  <c r="AB588" i="1"/>
  <c r="AB589" i="1"/>
  <c r="AB592" i="1"/>
  <c r="AB593" i="1"/>
  <c r="AB596" i="1"/>
  <c r="AB597" i="1"/>
  <c r="AB600" i="1"/>
  <c r="AB601" i="1"/>
  <c r="AB604" i="1"/>
  <c r="AB605" i="1"/>
  <c r="AB608" i="1"/>
  <c r="AB609" i="1"/>
  <c r="AB612" i="1"/>
  <c r="AB613" i="1"/>
  <c r="AB616" i="1"/>
  <c r="AB617" i="1"/>
  <c r="AB620" i="1"/>
  <c r="AB621" i="1"/>
  <c r="AB624" i="1"/>
  <c r="AB625" i="1"/>
  <c r="AB628" i="1"/>
  <c r="AB629" i="1"/>
  <c r="AB632" i="1"/>
  <c r="AB633" i="1"/>
  <c r="AB636" i="1"/>
  <c r="AB637" i="1"/>
  <c r="AB640" i="1"/>
  <c r="AB641" i="1"/>
  <c r="AB644" i="1"/>
  <c r="AB645" i="1"/>
  <c r="AB648" i="1"/>
  <c r="AB649" i="1"/>
  <c r="AB652" i="1"/>
  <c r="AB653" i="1"/>
  <c r="AB656" i="1"/>
  <c r="AB657" i="1"/>
  <c r="AB660" i="1"/>
  <c r="AB661" i="1"/>
  <c r="AB664" i="1"/>
  <c r="AB665" i="1"/>
  <c r="AB668" i="1"/>
  <c r="AB669" i="1"/>
  <c r="AB672" i="1"/>
  <c r="AB673" i="1"/>
  <c r="AB676" i="1"/>
  <c r="AB677" i="1"/>
  <c r="AB680" i="1"/>
  <c r="AB681" i="1"/>
  <c r="AB684" i="1"/>
  <c r="AB685" i="1"/>
  <c r="AB688" i="1"/>
  <c r="AB689" i="1"/>
  <c r="AB692" i="1"/>
  <c r="AB693" i="1"/>
  <c r="AB696" i="1"/>
  <c r="AB697" i="1"/>
  <c r="AB700" i="1"/>
  <c r="AB701" i="1"/>
  <c r="AB704" i="1"/>
  <c r="AB705" i="1"/>
  <c r="AB708" i="1"/>
  <c r="AB709" i="1"/>
  <c r="AB712" i="1"/>
  <c r="AB713" i="1"/>
  <c r="AB716" i="1"/>
  <c r="AB717" i="1"/>
  <c r="AB720" i="1"/>
  <c r="AB721" i="1"/>
  <c r="AB724" i="1"/>
  <c r="AB725" i="1"/>
  <c r="AB728" i="1"/>
  <c r="AB729" i="1"/>
  <c r="AB732" i="1"/>
  <c r="AB733" i="1"/>
  <c r="AB736" i="1"/>
  <c r="AB737" i="1"/>
  <c r="AB740" i="1"/>
  <c r="AB741" i="1"/>
  <c r="AB744" i="1"/>
  <c r="AB745" i="1"/>
  <c r="AB748" i="1"/>
  <c r="AB749" i="1"/>
  <c r="AB752" i="1"/>
  <c r="AB753" i="1"/>
  <c r="AB756" i="1"/>
  <c r="AB757" i="1"/>
  <c r="AB760" i="1"/>
  <c r="AB761" i="1"/>
  <c r="AB764" i="1"/>
  <c r="AB765" i="1"/>
  <c r="AB768" i="1"/>
  <c r="AB769" i="1"/>
  <c r="AB772" i="1"/>
  <c r="AB773" i="1"/>
  <c r="AB776" i="1"/>
  <c r="AB777" i="1"/>
  <c r="AB780" i="1"/>
  <c r="AB781" i="1"/>
  <c r="AB784" i="1"/>
  <c r="AB785" i="1"/>
  <c r="AB788" i="1"/>
  <c r="AB789" i="1"/>
  <c r="AB792" i="1"/>
  <c r="AB793" i="1"/>
  <c r="AB796" i="1"/>
  <c r="AB797" i="1"/>
  <c r="AB800" i="1"/>
  <c r="AB801" i="1"/>
  <c r="AB804" i="1"/>
  <c r="AB805" i="1"/>
  <c r="AB808" i="1"/>
  <c r="AB809" i="1"/>
  <c r="AB812" i="1"/>
  <c r="AB813" i="1"/>
  <c r="AB816" i="1"/>
  <c r="AB817" i="1"/>
  <c r="AB820" i="1"/>
  <c r="AB821" i="1"/>
  <c r="AB824" i="1"/>
  <c r="AB825" i="1"/>
  <c r="AB828" i="1"/>
  <c r="AB829" i="1"/>
  <c r="AB832" i="1"/>
  <c r="AB833" i="1"/>
  <c r="AB836" i="1"/>
  <c r="AB837" i="1"/>
  <c r="AB840" i="1"/>
  <c r="AB841" i="1"/>
  <c r="AB844" i="1"/>
  <c r="AB845" i="1"/>
  <c r="AB848" i="1"/>
  <c r="AB849" i="1"/>
  <c r="AB852" i="1"/>
  <c r="AB853" i="1"/>
  <c r="AB856" i="1"/>
  <c r="AB857" i="1"/>
  <c r="AB860" i="1"/>
  <c r="AB861" i="1"/>
  <c r="AB864" i="1"/>
  <c r="AB865" i="1"/>
  <c r="AB868" i="1"/>
  <c r="AB869" i="1"/>
  <c r="AB872" i="1"/>
  <c r="AB873" i="1"/>
  <c r="AB876" i="1"/>
  <c r="AB877" i="1"/>
  <c r="AB880" i="1"/>
  <c r="AB881" i="1"/>
  <c r="AB884" i="1"/>
  <c r="AB885" i="1"/>
  <c r="AB888" i="1"/>
  <c r="AB889" i="1"/>
  <c r="AB892" i="1"/>
  <c r="AB893" i="1"/>
  <c r="AB896" i="1"/>
  <c r="AB897" i="1"/>
  <c r="AB900" i="1"/>
  <c r="AB901" i="1"/>
  <c r="AB904" i="1"/>
  <c r="AB905" i="1"/>
  <c r="AB908" i="1"/>
  <c r="AB909" i="1"/>
  <c r="AB912" i="1"/>
  <c r="AB913" i="1"/>
  <c r="AB916" i="1"/>
  <c r="AB917" i="1"/>
  <c r="AB920" i="1"/>
  <c r="AB921" i="1"/>
  <c r="AB924" i="1"/>
  <c r="AB925" i="1"/>
  <c r="AB928" i="1"/>
  <c r="AB929" i="1"/>
  <c r="AB932" i="1"/>
  <c r="AB933" i="1"/>
  <c r="AB936" i="1"/>
  <c r="AB937" i="1"/>
  <c r="AB940" i="1"/>
  <c r="AB941" i="1"/>
  <c r="AB944" i="1"/>
  <c r="AB945" i="1"/>
  <c r="AB948" i="1"/>
  <c r="AB949" i="1"/>
  <c r="AB952" i="1"/>
  <c r="AB953" i="1"/>
  <c r="AB956" i="1"/>
  <c r="AB957" i="1"/>
  <c r="AB960" i="1"/>
  <c r="AB961" i="1"/>
  <c r="AB964" i="1"/>
  <c r="AB965" i="1"/>
  <c r="AB968" i="1"/>
  <c r="AB969" i="1"/>
  <c r="AB972" i="1"/>
  <c r="AB973" i="1"/>
  <c r="AB976" i="1"/>
  <c r="AB977" i="1"/>
  <c r="AB980" i="1"/>
  <c r="AB981" i="1"/>
  <c r="AB984" i="1"/>
  <c r="AB985" i="1"/>
  <c r="AB988" i="1"/>
  <c r="AB989" i="1"/>
  <c r="AB992" i="1"/>
  <c r="AB993" i="1"/>
  <c r="AB996" i="1"/>
  <c r="AB997" i="1"/>
  <c r="AB1000" i="1"/>
  <c r="AB1001" i="1"/>
  <c r="AB1004" i="1"/>
  <c r="AB1005" i="1"/>
  <c r="AB1008" i="1"/>
  <c r="AB1009" i="1"/>
  <c r="AB1012" i="1"/>
  <c r="AB1013" i="1"/>
  <c r="AB1016" i="1"/>
  <c r="AB1017" i="1"/>
  <c r="AB1020" i="1"/>
  <c r="AB1021" i="1"/>
  <c r="AB1024" i="1"/>
  <c r="AB1025" i="1"/>
  <c r="AB1028" i="1"/>
  <c r="AB1029" i="1"/>
  <c r="AB1032" i="1"/>
  <c r="AB1033" i="1"/>
  <c r="AB1036" i="1"/>
  <c r="AB1037" i="1"/>
  <c r="AB1040" i="1"/>
  <c r="AB1041" i="1"/>
  <c r="AB1044" i="1"/>
  <c r="AB1045" i="1"/>
  <c r="AB1048" i="1"/>
  <c r="AB1049" i="1"/>
  <c r="AB1052" i="1"/>
  <c r="AB1053" i="1"/>
  <c r="AB1056" i="1"/>
  <c r="AB1057" i="1"/>
  <c r="AB1060" i="1"/>
  <c r="AB1061" i="1"/>
  <c r="AB1064" i="1"/>
  <c r="AB1065" i="1"/>
  <c r="AB1068" i="1"/>
  <c r="AB1069" i="1"/>
  <c r="AB1072" i="1"/>
  <c r="AB1073" i="1"/>
  <c r="AB1076" i="1"/>
  <c r="AB1077" i="1"/>
  <c r="AB1080" i="1"/>
  <c r="AB1081" i="1"/>
  <c r="AB1084" i="1"/>
  <c r="AB1085" i="1"/>
  <c r="AB1088" i="1"/>
  <c r="AB1089" i="1"/>
  <c r="AB1092" i="1"/>
  <c r="AB1093" i="1"/>
  <c r="AB1096" i="1"/>
  <c r="AB1097" i="1"/>
  <c r="AB1100" i="1"/>
  <c r="AB1101" i="1"/>
  <c r="AB1104" i="1"/>
  <c r="AB1105" i="1"/>
  <c r="AB1108" i="1"/>
  <c r="AB1109" i="1"/>
  <c r="AB1112" i="1"/>
  <c r="AB1113" i="1"/>
  <c r="AB1116" i="1"/>
  <c r="AB1117" i="1"/>
  <c r="AB1120" i="1"/>
  <c r="AB1121" i="1"/>
  <c r="AB1124" i="1"/>
  <c r="AB1125" i="1"/>
  <c r="AB1128" i="1"/>
  <c r="AB1129" i="1"/>
  <c r="AB1132" i="1"/>
  <c r="AB1133" i="1"/>
  <c r="AB1136" i="1"/>
  <c r="AB1137" i="1"/>
  <c r="AB1140" i="1"/>
  <c r="AB1141" i="1"/>
  <c r="AB1144" i="1"/>
  <c r="AB1145" i="1"/>
  <c r="AB1148" i="1"/>
  <c r="AB1149" i="1"/>
  <c r="AB1152" i="1"/>
  <c r="AB1153" i="1"/>
  <c r="AB1156" i="1"/>
  <c r="AB1157" i="1"/>
  <c r="AB1160" i="1"/>
  <c r="AB1161" i="1"/>
  <c r="AB1164" i="1"/>
  <c r="AB1165" i="1"/>
  <c r="AB1168" i="1"/>
  <c r="AB1169" i="1"/>
  <c r="AB1172" i="1"/>
  <c r="AB1173" i="1"/>
  <c r="AB1176" i="1"/>
  <c r="AB1177" i="1"/>
  <c r="AB1180" i="1"/>
  <c r="AB1181" i="1"/>
  <c r="AB1184" i="1"/>
  <c r="AB1185" i="1"/>
  <c r="AB1188" i="1"/>
  <c r="AB1189" i="1"/>
  <c r="AB1192" i="1"/>
  <c r="AB1193" i="1"/>
  <c r="AB1196" i="1"/>
  <c r="AB1197" i="1"/>
  <c r="AB1200" i="1"/>
  <c r="AB1201" i="1"/>
  <c r="AB1204" i="1"/>
  <c r="AB1205" i="1"/>
  <c r="AB1208" i="1"/>
  <c r="AB1209" i="1"/>
  <c r="AB1212" i="1"/>
  <c r="AB1213" i="1"/>
  <c r="AB1216" i="1"/>
  <c r="AB1217" i="1"/>
  <c r="AB1220" i="1"/>
  <c r="AB1221" i="1"/>
  <c r="AB1224" i="1"/>
  <c r="AB1225" i="1"/>
  <c r="AB1228" i="1"/>
  <c r="AB1229" i="1"/>
  <c r="AB1232" i="1"/>
  <c r="AB1233" i="1"/>
  <c r="AB1236" i="1"/>
  <c r="AB1237" i="1"/>
  <c r="AB1240" i="1"/>
  <c r="AB1241" i="1"/>
  <c r="AB1244" i="1"/>
  <c r="AB1245" i="1"/>
  <c r="AB1248" i="1"/>
  <c r="AB1249" i="1"/>
  <c r="AB1252" i="1"/>
  <c r="AB1253" i="1"/>
  <c r="AB1256" i="1"/>
  <c r="AB1257" i="1"/>
  <c r="AB1260" i="1"/>
  <c r="AB1261" i="1"/>
  <c r="AB1264" i="1"/>
  <c r="AB1265" i="1"/>
  <c r="AB1268" i="1"/>
  <c r="AB1269" i="1"/>
  <c r="AB1272" i="1"/>
  <c r="AB1273" i="1"/>
  <c r="AB1276" i="1"/>
  <c r="AB1277" i="1"/>
  <c r="AB1280" i="1"/>
  <c r="AB1281" i="1"/>
  <c r="AB1284" i="1"/>
  <c r="AB1285" i="1"/>
  <c r="AB1288" i="1"/>
  <c r="AB1289" i="1"/>
  <c r="AB1292" i="1"/>
  <c r="AB1293" i="1"/>
  <c r="AB1296" i="1"/>
  <c r="AB1297" i="1"/>
  <c r="AB1300" i="1"/>
  <c r="AB1301" i="1"/>
  <c r="AB1304" i="1"/>
  <c r="AB1305" i="1"/>
  <c r="AB1308" i="1"/>
  <c r="AB1309" i="1"/>
  <c r="AB1312" i="1"/>
  <c r="AB1313" i="1"/>
  <c r="AB1316" i="1"/>
  <c r="AB1317" i="1"/>
  <c r="AB1320" i="1"/>
  <c r="AB1321" i="1"/>
  <c r="AB1324" i="1"/>
  <c r="AB1325" i="1"/>
  <c r="AB1328" i="1"/>
  <c r="AB1329" i="1"/>
  <c r="AB1332" i="1"/>
  <c r="AB1333" i="1"/>
  <c r="AB1336" i="1"/>
  <c r="AB1337" i="1"/>
  <c r="AB1340" i="1"/>
  <c r="AB1341" i="1"/>
  <c r="AB1344" i="1"/>
  <c r="AB1345" i="1"/>
  <c r="AB1348" i="1"/>
  <c r="AB1349" i="1"/>
  <c r="AB1352" i="1"/>
  <c r="AB1353" i="1"/>
  <c r="AB1356" i="1"/>
  <c r="AB1357" i="1"/>
  <c r="AB1360" i="1"/>
  <c r="AB1361" i="1"/>
  <c r="AB1364" i="1"/>
  <c r="AB1365" i="1"/>
  <c r="AB1368" i="1"/>
  <c r="AB1369" i="1"/>
  <c r="AB1372" i="1"/>
  <c r="AB1373" i="1"/>
  <c r="AB1376" i="1"/>
  <c r="AB1377" i="1"/>
  <c r="AB1380" i="1"/>
  <c r="AB1381" i="1"/>
  <c r="AB1384" i="1"/>
  <c r="AB1385" i="1"/>
  <c r="AB1388" i="1"/>
  <c r="AB1389" i="1"/>
  <c r="AB1392" i="1"/>
  <c r="AB1393" i="1"/>
  <c r="AB1396" i="1"/>
  <c r="AB1397" i="1"/>
  <c r="AB1400" i="1"/>
  <c r="AB1401" i="1"/>
  <c r="AB1404" i="1"/>
  <c r="AB1405" i="1"/>
  <c r="AB1408" i="1"/>
  <c r="AB1409" i="1"/>
  <c r="AB1412" i="1"/>
  <c r="AB1413" i="1"/>
  <c r="AB1416" i="1"/>
  <c r="AB1417" i="1"/>
  <c r="AB1420" i="1"/>
  <c r="AB1421" i="1"/>
  <c r="AB1424" i="1"/>
  <c r="AB1425" i="1"/>
  <c r="AB1428" i="1"/>
  <c r="AB1429" i="1"/>
  <c r="AB1432" i="1"/>
  <c r="AB1433" i="1"/>
  <c r="AB1436" i="1"/>
  <c r="AB1437" i="1"/>
  <c r="AB1440" i="1"/>
  <c r="AB1441" i="1"/>
  <c r="AB1444" i="1"/>
  <c r="AB1445" i="1"/>
  <c r="AB1448" i="1"/>
  <c r="V9" i="1"/>
  <c r="AB9" i="1" s="1"/>
  <c r="S10" i="1"/>
  <c r="AB10" i="1" s="1"/>
  <c r="P11" i="1"/>
  <c r="Z11" i="1"/>
  <c r="AB11" i="1" s="1"/>
  <c r="V13" i="1"/>
  <c r="AB13" i="1" s="1"/>
  <c r="S14" i="1"/>
  <c r="AB14" i="1" s="1"/>
  <c r="P15" i="1"/>
  <c r="AB15" i="1" s="1"/>
  <c r="Z15" i="1"/>
  <c r="V17" i="1"/>
  <c r="AB17" i="1" s="1"/>
  <c r="S18" i="1"/>
  <c r="AB18" i="1" s="1"/>
  <c r="P19" i="1"/>
  <c r="AB19" i="1" s="1"/>
  <c r="Z19" i="1"/>
  <c r="V21" i="1"/>
  <c r="AB21" i="1" s="1"/>
  <c r="S22" i="1"/>
  <c r="AB22" i="1" s="1"/>
  <c r="P23" i="1"/>
  <c r="AB23" i="1" s="1"/>
  <c r="Z23" i="1"/>
  <c r="V25" i="1"/>
  <c r="AB25" i="1" s="1"/>
  <c r="S26" i="1"/>
  <c r="AB26" i="1" s="1"/>
  <c r="P27" i="1"/>
  <c r="AB27" i="1" s="1"/>
  <c r="Z27" i="1"/>
  <c r="V29" i="1"/>
  <c r="AB29" i="1" s="1"/>
  <c r="S30" i="1"/>
  <c r="AB30" i="1" s="1"/>
  <c r="P31" i="1"/>
  <c r="AB31" i="1" s="1"/>
  <c r="Z31" i="1"/>
  <c r="M32" i="1"/>
  <c r="AB32" i="1" s="1"/>
  <c r="V33" i="1"/>
  <c r="AB33" i="1" s="1"/>
  <c r="S34" i="1"/>
  <c r="AB34" i="1" s="1"/>
  <c r="P35" i="1"/>
  <c r="Z35" i="1"/>
  <c r="AB35" i="1" s="1"/>
  <c r="M36" i="1"/>
  <c r="AB36" i="1" s="1"/>
  <c r="V37" i="1"/>
  <c r="AB37" i="1" s="1"/>
  <c r="S38" i="1"/>
  <c r="AB38" i="1" s="1"/>
  <c r="P39" i="1"/>
  <c r="Z39" i="1"/>
  <c r="AB39" i="1" s="1"/>
  <c r="M40" i="1"/>
  <c r="AB40" i="1" s="1"/>
  <c r="V41" i="1"/>
  <c r="AB41" i="1" s="1"/>
  <c r="S42" i="1"/>
  <c r="AB42" i="1" s="1"/>
  <c r="P43" i="1"/>
  <c r="Z43" i="1"/>
  <c r="AB43" i="1" s="1"/>
  <c r="M44" i="1"/>
  <c r="AB44" i="1" s="1"/>
  <c r="V45" i="1"/>
  <c r="AB45" i="1" s="1"/>
  <c r="S46" i="1"/>
  <c r="AB46" i="1" s="1"/>
  <c r="P47" i="1"/>
  <c r="Z47" i="1"/>
  <c r="AB47" i="1" s="1"/>
  <c r="M48" i="1"/>
  <c r="AB48" i="1" s="1"/>
  <c r="V49" i="1"/>
  <c r="AB49" i="1" s="1"/>
  <c r="S50" i="1"/>
  <c r="AB50" i="1" s="1"/>
  <c r="P51" i="1"/>
  <c r="Z51" i="1"/>
  <c r="AB51" i="1" s="1"/>
  <c r="V53" i="1"/>
  <c r="AB53" i="1" s="1"/>
  <c r="S54" i="1"/>
  <c r="AB54" i="1" s="1"/>
  <c r="P55" i="1"/>
  <c r="AB55" i="1" s="1"/>
  <c r="Z55" i="1"/>
  <c r="V57" i="1"/>
  <c r="AB57" i="1" s="1"/>
  <c r="S58" i="1"/>
  <c r="AB58" i="1" s="1"/>
  <c r="P59" i="1"/>
  <c r="Z59" i="1"/>
  <c r="AB59" i="1" s="1"/>
  <c r="V61" i="1"/>
  <c r="AB61" i="1" s="1"/>
  <c r="S62" i="1"/>
  <c r="AB62" i="1" s="1"/>
  <c r="P63" i="1"/>
  <c r="AB63" i="1" s="1"/>
  <c r="Z63" i="1"/>
  <c r="V65" i="1"/>
  <c r="AB65" i="1" s="1"/>
  <c r="S66" i="1"/>
  <c r="AB66" i="1" s="1"/>
  <c r="P67" i="1"/>
  <c r="Z67" i="1"/>
  <c r="AB67" i="1" s="1"/>
  <c r="V69" i="1"/>
  <c r="AB69" i="1" s="1"/>
  <c r="S70" i="1"/>
  <c r="AB70" i="1" s="1"/>
  <c r="P71" i="1"/>
  <c r="AB71" i="1" s="1"/>
  <c r="Z71" i="1"/>
  <c r="S74" i="1"/>
  <c r="AB74" i="1" s="1"/>
  <c r="AB75" i="1"/>
  <c r="S78" i="1"/>
  <c r="AB78" i="1" s="1"/>
  <c r="AB79" i="1"/>
  <c r="S82" i="1"/>
  <c r="AB82" i="1" s="1"/>
  <c r="AB83" i="1"/>
  <c r="S86" i="1"/>
  <c r="AB86" i="1" s="1"/>
  <c r="AB87" i="1"/>
  <c r="S90" i="1"/>
  <c r="AB90" i="1" s="1"/>
  <c r="AB91" i="1"/>
  <c r="S94" i="1"/>
  <c r="AB94" i="1" s="1"/>
  <c r="AB95" i="1"/>
  <c r="S98" i="1"/>
  <c r="AB98" i="1" s="1"/>
  <c r="AB99" i="1"/>
  <c r="S102" i="1"/>
  <c r="AB102" i="1" s="1"/>
  <c r="AB103" i="1"/>
  <c r="S106" i="1"/>
  <c r="AB106" i="1" s="1"/>
  <c r="AB107" i="1"/>
  <c r="S110" i="1"/>
  <c r="AB110" i="1" s="1"/>
  <c r="AB111" i="1"/>
  <c r="S114" i="1"/>
  <c r="AB114" i="1" s="1"/>
  <c r="AB115" i="1"/>
  <c r="S118" i="1"/>
  <c r="AB118" i="1" s="1"/>
  <c r="AB119" i="1"/>
  <c r="S122" i="1"/>
  <c r="AB122" i="1" s="1"/>
  <c r="AB123" i="1"/>
  <c r="S126" i="1"/>
  <c r="AB126" i="1" s="1"/>
  <c r="AB127" i="1"/>
  <c r="S130" i="1"/>
  <c r="AB130" i="1" s="1"/>
  <c r="AB131" i="1"/>
  <c r="S134" i="1"/>
  <c r="AB134" i="1" s="1"/>
  <c r="AB135" i="1"/>
  <c r="S138" i="1"/>
  <c r="AB138" i="1" s="1"/>
  <c r="P139" i="1"/>
  <c r="Z139" i="1"/>
  <c r="AB139" i="1" s="1"/>
  <c r="V141" i="1"/>
  <c r="AB141" i="1" s="1"/>
  <c r="S142" i="1"/>
  <c r="AB142" i="1" s="1"/>
  <c r="P143" i="1"/>
  <c r="AB143" i="1" s="1"/>
  <c r="Z143" i="1"/>
  <c r="V145" i="1"/>
  <c r="AB145" i="1" s="1"/>
  <c r="S146" i="1"/>
  <c r="AB146" i="1" s="1"/>
  <c r="P147" i="1"/>
  <c r="Z147" i="1"/>
  <c r="AB147" i="1" s="1"/>
  <c r="S150" i="1"/>
  <c r="AB150" i="1" s="1"/>
  <c r="P151" i="1"/>
  <c r="Z151" i="1"/>
  <c r="AB151" i="1" s="1"/>
  <c r="V153" i="1"/>
  <c r="AB153" i="1" s="1"/>
  <c r="S154" i="1"/>
  <c r="AB154" i="1" s="1"/>
  <c r="P155" i="1"/>
  <c r="AB155" i="1" s="1"/>
  <c r="Z155" i="1"/>
  <c r="V157" i="1"/>
  <c r="AB157" i="1" s="1"/>
  <c r="S158" i="1"/>
  <c r="AB158" i="1" s="1"/>
  <c r="AB159" i="1"/>
  <c r="AB163" i="1"/>
  <c r="AB167" i="1"/>
  <c r="AB171" i="1"/>
  <c r="AB175" i="1"/>
  <c r="AB178" i="1"/>
  <c r="AB1410" i="1"/>
  <c r="AB1414" i="1"/>
  <c r="AB1418" i="1"/>
  <c r="AB1422" i="1"/>
  <c r="AB1426" i="1"/>
  <c r="AB1430" i="1"/>
  <c r="V1450" i="1"/>
  <c r="AB1450" i="1" s="1"/>
  <c r="S1451" i="1"/>
  <c r="AB1451" i="1" s="1"/>
  <c r="P1452" i="1"/>
  <c r="AB1452" i="1" s="1"/>
  <c r="Z1452" i="1"/>
  <c r="M1453" i="1"/>
  <c r="AB1453" i="1" s="1"/>
  <c r="V1454" i="1"/>
  <c r="AB1454" i="1" s="1"/>
  <c r="S1455" i="1"/>
  <c r="AB1455" i="1" s="1"/>
  <c r="P1456" i="1"/>
  <c r="AB1456" i="1" s="1"/>
  <c r="Z1456" i="1"/>
  <c r="M1457" i="1"/>
  <c r="AB1457" i="1" s="1"/>
  <c r="V1458" i="1"/>
  <c r="AB1458" i="1" s="1"/>
  <c r="S1459" i="1"/>
  <c r="AB1459" i="1" s="1"/>
  <c r="P1460" i="1"/>
  <c r="AB1460" i="1" s="1"/>
  <c r="Z1460" i="1"/>
  <c r="M1461" i="1"/>
  <c r="AB1461" i="1" s="1"/>
  <c r="V1462" i="1"/>
  <c r="AB1462" i="1" s="1"/>
  <c r="S1463" i="1"/>
  <c r="AB1463" i="1" s="1"/>
  <c r="P1464" i="1"/>
  <c r="AB1464" i="1" s="1"/>
  <c r="Z1464" i="1"/>
  <c r="M1465" i="1"/>
  <c r="AB1465" i="1" s="1"/>
  <c r="V1466" i="1"/>
  <c r="AB1466" i="1" s="1"/>
  <c r="S1467" i="1"/>
  <c r="AB1467" i="1" s="1"/>
  <c r="P1468" i="1"/>
  <c r="AB1468" i="1" s="1"/>
  <c r="Z1468" i="1"/>
  <c r="M1469" i="1"/>
  <c r="AB1469" i="1" s="1"/>
  <c r="V1470" i="1"/>
  <c r="AB1470" i="1" s="1"/>
  <c r="S1471" i="1"/>
  <c r="AB1471" i="1" s="1"/>
  <c r="P1472" i="1"/>
  <c r="Z1472" i="1"/>
  <c r="AB1472" i="1" s="1"/>
  <c r="M1473" i="1"/>
  <c r="AB1473" i="1" s="1"/>
  <c r="V1474" i="1"/>
  <c r="AB1474" i="1" s="1"/>
  <c r="S1475" i="1"/>
  <c r="AB1475" i="1" s="1"/>
  <c r="P1476" i="1"/>
  <c r="Z1476" i="1"/>
  <c r="AB1476" i="1" s="1"/>
  <c r="M1477" i="1"/>
  <c r="AB1477" i="1" s="1"/>
  <c r="V1478" i="1"/>
  <c r="AB1478" i="1" s="1"/>
  <c r="S1479" i="1"/>
  <c r="AB1479" i="1" s="1"/>
  <c r="P1480" i="1"/>
  <c r="Z1480" i="1"/>
  <c r="AB1480" i="1" s="1"/>
  <c r="M1481" i="1"/>
  <c r="AB1481" i="1" s="1"/>
  <c r="V1482" i="1"/>
  <c r="AB1482" i="1" s="1"/>
  <c r="S1483" i="1"/>
  <c r="AB1483" i="1" s="1"/>
  <c r="P1484" i="1"/>
  <c r="Z1484" i="1"/>
  <c r="AB1484" i="1" s="1"/>
  <c r="M1485" i="1"/>
  <c r="AB1485" i="1" s="1"/>
  <c r="V1486" i="1"/>
  <c r="AB1486" i="1" s="1"/>
  <c r="S1487" i="1"/>
  <c r="AB1487" i="1" s="1"/>
  <c r="P1488" i="1"/>
  <c r="Z1488" i="1"/>
  <c r="AB1488" i="1" s="1"/>
  <c r="M1489" i="1"/>
  <c r="AB1489" i="1" s="1"/>
  <c r="V1490" i="1"/>
  <c r="AB1490" i="1" s="1"/>
  <c r="S1491" i="1"/>
  <c r="AB1491" i="1" s="1"/>
  <c r="P1492" i="1"/>
  <c r="Z1492" i="1"/>
  <c r="AB1492" i="1" s="1"/>
  <c r="M1493" i="1"/>
  <c r="AB1493" i="1" s="1"/>
  <c r="V1494" i="1"/>
  <c r="AB1494" i="1" s="1"/>
  <c r="S1495" i="1"/>
  <c r="AB1495" i="1" s="1"/>
  <c r="P1496" i="1"/>
  <c r="Z1496" i="1"/>
  <c r="AB1496" i="1" s="1"/>
  <c r="M1497" i="1"/>
  <c r="AB1497" i="1" s="1"/>
  <c r="V1498" i="1"/>
  <c r="AB1498" i="1" s="1"/>
  <c r="S1499" i="1"/>
  <c r="AB1499" i="1" s="1"/>
  <c r="P1500" i="1"/>
  <c r="Z1500" i="1"/>
  <c r="AB1500" i="1" s="1"/>
  <c r="M1501" i="1"/>
  <c r="AB1501" i="1" s="1"/>
  <c r="V1502" i="1"/>
  <c r="AB1502" i="1" s="1"/>
  <c r="S1503" i="1"/>
  <c r="AB1503" i="1" s="1"/>
  <c r="P1504" i="1"/>
  <c r="Z1504" i="1"/>
  <c r="AB1504" i="1" s="1"/>
  <c r="M1505" i="1"/>
  <c r="AB1505" i="1" s="1"/>
  <c r="V1506" i="1"/>
  <c r="AB1506" i="1" s="1"/>
  <c r="S1507" i="1"/>
  <c r="AB1507" i="1" s="1"/>
  <c r="P1508" i="1"/>
  <c r="Z1508" i="1"/>
  <c r="AB1508" i="1" s="1"/>
  <c r="M1509" i="1"/>
  <c r="AB1509" i="1" s="1"/>
  <c r="V1510" i="1"/>
  <c r="AB1510" i="1" s="1"/>
  <c r="S1511" i="1"/>
  <c r="AB1511" i="1" s="1"/>
  <c r="P1512" i="1"/>
  <c r="Z1512" i="1"/>
  <c r="AB1512" i="1" s="1"/>
  <c r="M1513" i="1"/>
  <c r="AB1513" i="1" s="1"/>
  <c r="V1514" i="1"/>
  <c r="AB1514" i="1" s="1"/>
  <c r="S1515" i="1"/>
  <c r="AB1515" i="1" s="1"/>
  <c r="P1516" i="1"/>
  <c r="Z1516" i="1"/>
  <c r="AB1516" i="1" s="1"/>
  <c r="M1517" i="1"/>
  <c r="AB1517" i="1" s="1"/>
  <c r="V1518" i="1"/>
  <c r="AB1518" i="1" s="1"/>
  <c r="S1519" i="1"/>
  <c r="AB1519" i="1" s="1"/>
  <c r="P1520" i="1"/>
  <c r="Z1520" i="1"/>
  <c r="AB1520" i="1" s="1"/>
  <c r="M1521" i="1"/>
  <c r="AB1521" i="1" s="1"/>
  <c r="V1522" i="1"/>
  <c r="AB1522" i="1" s="1"/>
  <c r="S1523" i="1"/>
  <c r="AB1523" i="1" s="1"/>
  <c r="P1524" i="1"/>
  <c r="Z1524" i="1"/>
  <c r="AB1524" i="1" s="1"/>
  <c r="M1525" i="1"/>
  <c r="AB1525" i="1" s="1"/>
  <c r="V1526" i="1"/>
  <c r="AB1526" i="1" s="1"/>
  <c r="S1527" i="1"/>
  <c r="AB1527" i="1" s="1"/>
  <c r="P1528" i="1"/>
  <c r="Z1528" i="1"/>
  <c r="AB1528" i="1" s="1"/>
  <c r="M1529" i="1"/>
  <c r="AB1529" i="1" s="1"/>
  <c r="V1530" i="1"/>
  <c r="AB1530" i="1" s="1"/>
  <c r="S1531" i="1"/>
  <c r="AB1531" i="1" s="1"/>
  <c r="P1532" i="1"/>
  <c r="Z1532" i="1"/>
  <c r="AB1532" i="1" s="1"/>
  <c r="M1533" i="1"/>
  <c r="AB1533" i="1" s="1"/>
  <c r="V1534" i="1"/>
  <c r="AB1534" i="1" s="1"/>
  <c r="S1535" i="1"/>
  <c r="AB1535" i="1" s="1"/>
  <c r="P1536" i="1"/>
  <c r="Z1536" i="1"/>
  <c r="AB1536" i="1" s="1"/>
  <c r="M1537" i="1"/>
  <c r="AB1537" i="1" s="1"/>
  <c r="V1538" i="1"/>
  <c r="AB1538" i="1" s="1"/>
  <c r="S1539" i="1"/>
  <c r="AB1539" i="1" s="1"/>
  <c r="P1540" i="1"/>
  <c r="Z1540" i="1"/>
  <c r="AB1540" i="1" s="1"/>
  <c r="M1541" i="1"/>
  <c r="AB1541" i="1" s="1"/>
  <c r="V1542" i="1"/>
  <c r="AB1542" i="1" s="1"/>
  <c r="S1543" i="1"/>
  <c r="AB1543" i="1" s="1"/>
  <c r="P1544" i="1"/>
  <c r="Z1544" i="1"/>
  <c r="AB1544" i="1" s="1"/>
  <c r="M1545" i="1"/>
  <c r="AB1545" i="1" s="1"/>
  <c r="V1546" i="1"/>
  <c r="AB1546" i="1" s="1"/>
  <c r="S1547" i="1"/>
  <c r="AB1547" i="1" s="1"/>
  <c r="P1548" i="1"/>
  <c r="Z1548" i="1"/>
  <c r="AB1548" i="1" s="1"/>
  <c r="M1549" i="1"/>
  <c r="AB1549" i="1" s="1"/>
  <c r="V1550" i="1"/>
  <c r="AB1550" i="1" s="1"/>
  <c r="S1551" i="1"/>
  <c r="AB1551" i="1" s="1"/>
  <c r="P1552" i="1"/>
  <c r="Z1552" i="1"/>
  <c r="AB1552" i="1" s="1"/>
  <c r="M1553" i="1"/>
  <c r="AB1553" i="1" s="1"/>
  <c r="V1554" i="1"/>
  <c r="AB1554" i="1" s="1"/>
  <c r="S1555" i="1"/>
  <c r="AB1555" i="1" s="1"/>
  <c r="P1556" i="1"/>
  <c r="Z1556" i="1"/>
  <c r="AB1556" i="1" s="1"/>
  <c r="M1557" i="1"/>
  <c r="AB1557" i="1" s="1"/>
  <c r="V1558" i="1"/>
  <c r="AB1558" i="1" s="1"/>
  <c r="S1559" i="1"/>
  <c r="AB1559" i="1" s="1"/>
  <c r="P1560" i="1"/>
  <c r="Z1560" i="1"/>
  <c r="AB1560" i="1" s="1"/>
  <c r="M1561" i="1"/>
  <c r="AB1561" i="1" s="1"/>
  <c r="V1562" i="1"/>
  <c r="AB1562" i="1" s="1"/>
  <c r="S1563" i="1"/>
  <c r="AB1563" i="1" s="1"/>
  <c r="P1564" i="1"/>
  <c r="Z1564" i="1"/>
  <c r="AB1564" i="1" s="1"/>
  <c r="M1565" i="1"/>
  <c r="AB1565" i="1" s="1"/>
  <c r="V1566" i="1"/>
  <c r="AB1566" i="1" s="1"/>
  <c r="S1567" i="1"/>
  <c r="AB1567" i="1" s="1"/>
  <c r="P1568" i="1"/>
  <c r="Z1568" i="1"/>
  <c r="AB1568" i="1" s="1"/>
  <c r="M1569" i="1"/>
  <c r="AB1569" i="1" s="1"/>
  <c r="V1570" i="1"/>
  <c r="AB1570" i="1" s="1"/>
  <c r="S1571" i="1"/>
  <c r="AB1571" i="1" s="1"/>
  <c r="P1572" i="1"/>
  <c r="Z1572" i="1"/>
  <c r="AB1572" i="1" s="1"/>
  <c r="M1573" i="1"/>
  <c r="AB1573" i="1" s="1"/>
  <c r="V1574" i="1"/>
  <c r="AB1574" i="1" s="1"/>
  <c r="S1575" i="1"/>
  <c r="AB1575" i="1" s="1"/>
  <c r="P1576" i="1"/>
  <c r="Z1576" i="1"/>
  <c r="AB1576" i="1" s="1"/>
  <c r="M1577" i="1"/>
  <c r="AB1577" i="1" s="1"/>
  <c r="V1578" i="1"/>
  <c r="AB1578" i="1" s="1"/>
  <c r="S1579" i="1"/>
  <c r="AB1579" i="1" s="1"/>
  <c r="P1580" i="1"/>
  <c r="Z1580" i="1"/>
  <c r="AB1580" i="1" s="1"/>
  <c r="M1581" i="1"/>
  <c r="AB1581" i="1" s="1"/>
  <c r="V1582" i="1"/>
  <c r="AB1582" i="1" s="1"/>
  <c r="S1583" i="1"/>
  <c r="AB1583" i="1" s="1"/>
  <c r="P1584" i="1"/>
  <c r="Z1584" i="1"/>
  <c r="AB1584" i="1" s="1"/>
  <c r="M1585" i="1"/>
  <c r="AB1585" i="1" s="1"/>
  <c r="V1586" i="1"/>
  <c r="AB1586" i="1" s="1"/>
  <c r="S1587" i="1"/>
  <c r="AB1587" i="1" s="1"/>
  <c r="P1588" i="1"/>
  <c r="Z1588" i="1"/>
  <c r="AB1588" i="1" s="1"/>
  <c r="M1589" i="1"/>
  <c r="AB1589" i="1" s="1"/>
  <c r="V1590" i="1"/>
  <c r="AB1590" i="1" s="1"/>
  <c r="S1591" i="1"/>
  <c r="AB1591" i="1" s="1"/>
  <c r="P1592" i="1"/>
  <c r="Z1592" i="1"/>
  <c r="AB1592" i="1" s="1"/>
  <c r="M1593" i="1"/>
  <c r="AB1593" i="1" s="1"/>
  <c r="V1594" i="1"/>
  <c r="AB1594" i="1" s="1"/>
  <c r="S1595" i="1"/>
  <c r="AB1595" i="1" s="1"/>
  <c r="P1596" i="1"/>
  <c r="Z1596" i="1"/>
  <c r="AB1596" i="1" s="1"/>
  <c r="M1597" i="1"/>
  <c r="AB1597" i="1" s="1"/>
  <c r="V1598" i="1"/>
  <c r="AB1598" i="1" s="1"/>
  <c r="S1599" i="1"/>
  <c r="AB1599" i="1" s="1"/>
  <c r="P1600" i="1"/>
  <c r="Z1600" i="1"/>
  <c r="AB1600" i="1" s="1"/>
  <c r="M1601" i="1"/>
  <c r="AB1601" i="1" s="1"/>
  <c r="V1602" i="1"/>
  <c r="AB1602" i="1" s="1"/>
  <c r="S1603" i="1"/>
  <c r="AB1603" i="1" s="1"/>
  <c r="P1604" i="1"/>
  <c r="Z1604" i="1"/>
  <c r="AB1604" i="1" s="1"/>
  <c r="M1605" i="1"/>
  <c r="AB1605" i="1" s="1"/>
  <c r="V1606" i="1"/>
  <c r="AB1606" i="1" s="1"/>
  <c r="S1607" i="1"/>
  <c r="AB1607" i="1" s="1"/>
  <c r="P1608" i="1"/>
  <c r="Z1608" i="1"/>
  <c r="AB1608" i="1" s="1"/>
  <c r="M1609" i="1"/>
  <c r="AB1609" i="1" s="1"/>
  <c r="V1610" i="1"/>
  <c r="AB1610" i="1" s="1"/>
  <c r="S1611" i="1"/>
  <c r="AB1611" i="1" s="1"/>
  <c r="P1612" i="1"/>
  <c r="Z1612" i="1"/>
  <c r="AB1612" i="1" s="1"/>
  <c r="M1613" i="1"/>
  <c r="AB1613" i="1" s="1"/>
  <c r="V1614" i="1"/>
  <c r="AB1614" i="1" s="1"/>
  <c r="S1615" i="1"/>
  <c r="AB1615" i="1" s="1"/>
  <c r="P1616" i="1"/>
  <c r="Z1616" i="1"/>
  <c r="AB1616" i="1" s="1"/>
  <c r="M1617" i="1"/>
  <c r="AB1617" i="1" s="1"/>
  <c r="V1618" i="1"/>
  <c r="AB1618" i="1" s="1"/>
  <c r="S1619" i="1"/>
  <c r="AB1619" i="1" s="1"/>
  <c r="P1620" i="1"/>
  <c r="Z1620" i="1"/>
  <c r="AB1620" i="1" s="1"/>
  <c r="M1621" i="1"/>
  <c r="AB1621" i="1" s="1"/>
  <c r="V1622" i="1"/>
  <c r="AB1622" i="1" s="1"/>
  <c r="S1623" i="1"/>
  <c r="AB1623" i="1" s="1"/>
  <c r="P1624" i="1"/>
  <c r="Z1624" i="1"/>
  <c r="AB1624" i="1" s="1"/>
  <c r="M1625" i="1"/>
  <c r="AB1625" i="1" s="1"/>
  <c r="V1626" i="1"/>
  <c r="AB1626" i="1" s="1"/>
  <c r="S1627" i="1"/>
  <c r="AB1627" i="1" s="1"/>
  <c r="P1628" i="1"/>
  <c r="Z1628" i="1"/>
  <c r="AB1628" i="1" s="1"/>
  <c r="M1629" i="1"/>
  <c r="AB1629" i="1" s="1"/>
  <c r="V1630" i="1"/>
  <c r="AB1630" i="1" s="1"/>
  <c r="S1631" i="1"/>
  <c r="AB1631" i="1" s="1"/>
  <c r="P1632" i="1"/>
  <c r="Z1632" i="1"/>
  <c r="AB1632" i="1" s="1"/>
  <c r="M1633" i="1"/>
  <c r="AB1633" i="1" s="1"/>
  <c r="V1634" i="1"/>
  <c r="AB1634" i="1" s="1"/>
  <c r="S1635" i="1"/>
  <c r="AB1635" i="1" s="1"/>
  <c r="P1636" i="1"/>
  <c r="Z1636" i="1"/>
  <c r="AB1636" i="1" s="1"/>
  <c r="M1637" i="1"/>
  <c r="AB1637" i="1" s="1"/>
  <c r="V1638" i="1"/>
  <c r="AB1638" i="1" s="1"/>
  <c r="S1639" i="1"/>
  <c r="AB1639" i="1" s="1"/>
  <c r="P1640" i="1"/>
  <c r="Z1640" i="1"/>
  <c r="AB1640" i="1" s="1"/>
  <c r="M1641" i="1"/>
  <c r="AB1641" i="1" s="1"/>
  <c r="V1642" i="1"/>
  <c r="AB1642" i="1" s="1"/>
  <c r="S1643" i="1"/>
  <c r="AB1643" i="1" s="1"/>
  <c r="P1644" i="1"/>
  <c r="Z1644" i="1"/>
  <c r="AB1644" i="1" s="1"/>
  <c r="M1645" i="1"/>
  <c r="AB1645" i="1" s="1"/>
  <c r="V1646" i="1"/>
  <c r="AB1646" i="1" s="1"/>
  <c r="S1647" i="1"/>
  <c r="AB1647" i="1" s="1"/>
  <c r="P1648" i="1"/>
  <c r="Z1648" i="1"/>
  <c r="AB1648" i="1" s="1"/>
  <c r="M1649" i="1"/>
  <c r="AB1649" i="1" s="1"/>
  <c r="V1650" i="1"/>
  <c r="AB1650" i="1" s="1"/>
  <c r="S1651" i="1"/>
  <c r="AB1651" i="1" s="1"/>
  <c r="P1652" i="1"/>
  <c r="Z1652" i="1"/>
  <c r="AB1652" i="1" s="1"/>
  <c r="M1653" i="1"/>
  <c r="AB1653" i="1" s="1"/>
  <c r="V1654" i="1"/>
  <c r="AB1654" i="1" s="1"/>
  <c r="S1655" i="1"/>
  <c r="AB1655" i="1" s="1"/>
  <c r="P1656" i="1"/>
  <c r="Z1656" i="1"/>
  <c r="AB1656" i="1" s="1"/>
  <c r="M1657" i="1"/>
  <c r="AB1657" i="1" s="1"/>
  <c r="V1658" i="1"/>
  <c r="AB1658" i="1" s="1"/>
  <c r="S1659" i="1"/>
  <c r="AB1659" i="1" s="1"/>
  <c r="P1660" i="1"/>
  <c r="Z1660" i="1"/>
  <c r="AB1660" i="1" s="1"/>
  <c r="M1661" i="1"/>
  <c r="AB1661" i="1" s="1"/>
  <c r="V1662" i="1"/>
  <c r="AB1662" i="1" s="1"/>
  <c r="S1663" i="1"/>
  <c r="AB1663" i="1" s="1"/>
  <c r="P1664" i="1"/>
  <c r="Z1664" i="1"/>
  <c r="AB1664" i="1" s="1"/>
  <c r="M1665" i="1"/>
  <c r="AB1665" i="1" s="1"/>
  <c r="V1666" i="1"/>
  <c r="AB1666" i="1" s="1"/>
  <c r="S1667" i="1"/>
  <c r="AB1667" i="1" s="1"/>
  <c r="P1668" i="1"/>
  <c r="Z1668" i="1"/>
  <c r="AB1668" i="1" s="1"/>
  <c r="M1669" i="1"/>
  <c r="AB1669" i="1" s="1"/>
  <c r="V1670" i="1"/>
  <c r="AB1670" i="1" s="1"/>
  <c r="S1671" i="1"/>
  <c r="AB1671" i="1" s="1"/>
  <c r="P1672" i="1"/>
  <c r="Z1672" i="1"/>
  <c r="AB1672" i="1" s="1"/>
  <c r="M1673" i="1"/>
  <c r="AB1673" i="1" s="1"/>
  <c r="V1674" i="1"/>
  <c r="AB1674" i="1" s="1"/>
  <c r="S1675" i="1"/>
  <c r="AB1675" i="1" s="1"/>
  <c r="P1676" i="1"/>
  <c r="Z1676" i="1"/>
  <c r="AB1676" i="1" s="1"/>
  <c r="M1677" i="1"/>
  <c r="AB1677" i="1" s="1"/>
  <c r="V1678" i="1"/>
  <c r="AB1678" i="1" s="1"/>
  <c r="S1679" i="1"/>
  <c r="AB1679" i="1" s="1"/>
  <c r="P1680" i="1"/>
  <c r="Z1680" i="1"/>
  <c r="AB1680" i="1" s="1"/>
  <c r="M1681" i="1"/>
  <c r="AB1681" i="1" s="1"/>
  <c r="V1682" i="1"/>
  <c r="AB1682" i="1" s="1"/>
  <c r="S1683" i="1"/>
  <c r="AB1683" i="1" s="1"/>
  <c r="P1684" i="1"/>
  <c r="Z1684" i="1"/>
  <c r="AB1684" i="1" s="1"/>
  <c r="M1685" i="1"/>
  <c r="AB1685" i="1" s="1"/>
  <c r="V1686" i="1"/>
  <c r="AB1686" i="1" s="1"/>
  <c r="S1687" i="1"/>
  <c r="AB1687" i="1" s="1"/>
  <c r="P1688" i="1"/>
  <c r="Z1688" i="1"/>
  <c r="AB1688" i="1" s="1"/>
  <c r="M1689" i="1"/>
  <c r="AB1689" i="1" s="1"/>
  <c r="V1690" i="1"/>
  <c r="AB1690" i="1" s="1"/>
  <c r="S1691" i="1"/>
  <c r="AB1691" i="1" s="1"/>
  <c r="P1692" i="1"/>
  <c r="Z1692" i="1"/>
  <c r="AB1692" i="1" s="1"/>
  <c r="M1693" i="1"/>
  <c r="AB1693" i="1" s="1"/>
  <c r="V1694" i="1"/>
  <c r="AB1694" i="1" s="1"/>
  <c r="S1695" i="1"/>
  <c r="AB1695" i="1" s="1"/>
  <c r="P1696" i="1"/>
  <c r="Z1696" i="1"/>
  <c r="AB1696" i="1" s="1"/>
  <c r="M1697" i="1"/>
  <c r="AB1697" i="1" s="1"/>
  <c r="V1698" i="1"/>
  <c r="AB1698" i="1" s="1"/>
  <c r="S1699" i="1"/>
  <c r="AB1699" i="1" s="1"/>
  <c r="P1700" i="1"/>
  <c r="Z1700" i="1"/>
  <c r="AB1700" i="1" s="1"/>
  <c r="M1701" i="1"/>
  <c r="AB1701" i="1" s="1"/>
  <c r="V1702" i="1"/>
  <c r="AB1702" i="1" s="1"/>
  <c r="S1703" i="1"/>
  <c r="AB1703" i="1" s="1"/>
  <c r="P1704" i="1"/>
  <c r="Z1704" i="1"/>
  <c r="AB1704" i="1" s="1"/>
  <c r="M1705" i="1"/>
  <c r="AB1705" i="1" s="1"/>
  <c r="V1706" i="1"/>
  <c r="AB1706" i="1" s="1"/>
  <c r="S1707" i="1"/>
  <c r="AB1707" i="1" s="1"/>
  <c r="P1708" i="1"/>
  <c r="Z1708" i="1"/>
  <c r="AB1708" i="1" s="1"/>
  <c r="M1709" i="1"/>
  <c r="AB1709" i="1" s="1"/>
  <c r="V1710" i="1"/>
  <c r="AB1710" i="1" s="1"/>
  <c r="S1711" i="1"/>
  <c r="AB1711" i="1" s="1"/>
  <c r="P1712" i="1"/>
  <c r="Z1712" i="1"/>
  <c r="AB1712" i="1" s="1"/>
  <c r="M1713" i="1"/>
  <c r="AB1713" i="1" s="1"/>
  <c r="V1714" i="1"/>
  <c r="AB1714" i="1" s="1"/>
  <c r="S1715" i="1"/>
  <c r="AB1715" i="1" s="1"/>
  <c r="P1716" i="1"/>
  <c r="Z1716" i="1"/>
  <c r="AB1716" i="1" s="1"/>
  <c r="M1717" i="1"/>
  <c r="AB1717" i="1" s="1"/>
  <c r="V1718" i="1"/>
  <c r="AB1718" i="1" s="1"/>
  <c r="S1719" i="1"/>
  <c r="AB1719" i="1" s="1"/>
  <c r="P1720" i="1"/>
  <c r="Z1720" i="1"/>
  <c r="AB1720" i="1" s="1"/>
  <c r="M1721" i="1"/>
  <c r="AB1721" i="1" s="1"/>
  <c r="V1722" i="1"/>
  <c r="AB1722" i="1" s="1"/>
  <c r="S1723" i="1"/>
  <c r="AB1723" i="1" s="1"/>
  <c r="P1724" i="1"/>
  <c r="Z1724" i="1"/>
  <c r="AB1724" i="1" s="1"/>
  <c r="M1725" i="1"/>
  <c r="AB1725" i="1" s="1"/>
  <c r="V1726" i="1"/>
  <c r="AB1726" i="1" s="1"/>
  <c r="S1727" i="1"/>
  <c r="AB1727" i="1" s="1"/>
  <c r="P1728" i="1"/>
  <c r="Z1728" i="1"/>
  <c r="AB1728" i="1" s="1"/>
  <c r="M1729" i="1"/>
  <c r="AB1729" i="1" s="1"/>
  <c r="V1730" i="1"/>
  <c r="AB1730" i="1" s="1"/>
  <c r="S1731" i="1"/>
  <c r="AB1731" i="1" s="1"/>
  <c r="P1732" i="1"/>
  <c r="Z1732" i="1"/>
  <c r="AB1732" i="1" s="1"/>
  <c r="M1733" i="1"/>
  <c r="AB1733" i="1" s="1"/>
  <c r="V1734" i="1"/>
  <c r="AB1734" i="1" s="1"/>
  <c r="S1735" i="1"/>
  <c r="AB1735" i="1" s="1"/>
  <c r="P1736" i="1"/>
  <c r="Z1736" i="1"/>
  <c r="AB1736" i="1" s="1"/>
  <c r="M1737" i="1"/>
  <c r="AB1737" i="1" s="1"/>
  <c r="V1738" i="1"/>
  <c r="AB1738" i="1" s="1"/>
  <c r="S1739" i="1"/>
  <c r="AB1739" i="1" s="1"/>
  <c r="P1740" i="1"/>
  <c r="Z1740" i="1"/>
  <c r="AB1740" i="1" s="1"/>
  <c r="M1741" i="1"/>
  <c r="AB1741" i="1" s="1"/>
  <c r="V1742" i="1"/>
  <c r="AB1742" i="1" s="1"/>
  <c r="S1743" i="1"/>
  <c r="AB1743" i="1" s="1"/>
  <c r="P1744" i="1"/>
  <c r="Z1744" i="1"/>
  <c r="AB1744" i="1" s="1"/>
  <c r="M1745" i="1"/>
  <c r="AB1745" i="1" s="1"/>
  <c r="V1746" i="1"/>
  <c r="AB1746" i="1" s="1"/>
  <c r="S1747" i="1"/>
  <c r="AB1747" i="1" s="1"/>
  <c r="P1748" i="1"/>
  <c r="Z1748" i="1"/>
  <c r="AB1748" i="1" s="1"/>
  <c r="M1749" i="1"/>
  <c r="AB1749" i="1" s="1"/>
  <c r="V1750" i="1"/>
  <c r="AB1750" i="1" s="1"/>
  <c r="S1751" i="1"/>
  <c r="AB1751" i="1" s="1"/>
  <c r="P1752" i="1"/>
  <c r="Z1752" i="1"/>
  <c r="AB1752" i="1" s="1"/>
  <c r="M1753" i="1"/>
  <c r="AB1753" i="1" s="1"/>
  <c r="V1754" i="1"/>
  <c r="AB1754" i="1" s="1"/>
  <c r="S1755" i="1"/>
  <c r="AB1755" i="1" s="1"/>
  <c r="P1756" i="1"/>
  <c r="Z1756" i="1"/>
  <c r="AB1756" i="1" s="1"/>
  <c r="M1757" i="1"/>
  <c r="AB1757" i="1" s="1"/>
  <c r="V1758" i="1"/>
  <c r="AB1758" i="1" s="1"/>
  <c r="S1759" i="1"/>
  <c r="AB1759" i="1" s="1"/>
  <c r="P1760" i="1"/>
  <c r="Z1760" i="1"/>
  <c r="AB1760" i="1" s="1"/>
  <c r="M1761" i="1"/>
  <c r="AB1761" i="1" s="1"/>
  <c r="V1762" i="1"/>
  <c r="AB1762" i="1" s="1"/>
  <c r="S1763" i="1"/>
  <c r="AB1763" i="1" s="1"/>
  <c r="P1764" i="1"/>
  <c r="Z1764" i="1"/>
  <c r="AB1764" i="1" s="1"/>
  <c r="M1765" i="1"/>
  <c r="AB1765" i="1" s="1"/>
  <c r="V1766" i="1"/>
  <c r="AB1766" i="1" s="1"/>
  <c r="S1767" i="1"/>
  <c r="AB1767" i="1" s="1"/>
  <c r="P1768" i="1"/>
  <c r="Z1768" i="1"/>
  <c r="AB1768" i="1" s="1"/>
  <c r="M1769" i="1"/>
  <c r="AB1769" i="1" s="1"/>
  <c r="V1770" i="1"/>
  <c r="AB1770" i="1" s="1"/>
  <c r="S1771" i="1"/>
  <c r="AB1771" i="1" s="1"/>
  <c r="P1772" i="1"/>
  <c r="Z1772" i="1"/>
  <c r="AB1772" i="1" s="1"/>
  <c r="M1773" i="1"/>
  <c r="AB1773" i="1" s="1"/>
  <c r="V1774" i="1"/>
  <c r="AB1774" i="1" s="1"/>
  <c r="S1775" i="1"/>
  <c r="AB1775" i="1" s="1"/>
  <c r="P1776" i="1"/>
  <c r="Z1776" i="1"/>
  <c r="AB1776" i="1" s="1"/>
  <c r="M1777" i="1"/>
  <c r="AB1777" i="1" s="1"/>
  <c r="V1778" i="1"/>
  <c r="AB1778" i="1" s="1"/>
  <c r="S1779" i="1"/>
  <c r="AB1779" i="1" s="1"/>
  <c r="P1780" i="1"/>
  <c r="Z1780" i="1"/>
  <c r="AB1780" i="1" s="1"/>
  <c r="M1781" i="1"/>
  <c r="AB1781" i="1" s="1"/>
  <c r="V1782" i="1"/>
  <c r="AB1782" i="1" s="1"/>
  <c r="S1783" i="1"/>
  <c r="AB1783" i="1" s="1"/>
  <c r="P1784" i="1"/>
  <c r="Z1784" i="1"/>
  <c r="AB1784" i="1" s="1"/>
  <c r="M1785" i="1"/>
  <c r="AB1785" i="1" s="1"/>
  <c r="V1786" i="1"/>
  <c r="AB1786" i="1" s="1"/>
  <c r="S1787" i="1"/>
  <c r="AB1787" i="1" s="1"/>
  <c r="P1788" i="1"/>
  <c r="Z1788" i="1"/>
  <c r="AB1788" i="1" s="1"/>
  <c r="M1789" i="1"/>
  <c r="AB1789" i="1" s="1"/>
  <c r="V1790" i="1"/>
  <c r="AB1790" i="1" s="1"/>
  <c r="S1791" i="1"/>
  <c r="AB1791" i="1" s="1"/>
  <c r="P1792" i="1"/>
  <c r="Z1792" i="1"/>
  <c r="AB1792" i="1" s="1"/>
  <c r="M1793" i="1"/>
  <c r="AB1793" i="1" s="1"/>
  <c r="V1794" i="1"/>
  <c r="AB1794" i="1" s="1"/>
  <c r="S1795" i="1"/>
  <c r="AB1795" i="1" s="1"/>
  <c r="P1796" i="1"/>
  <c r="Z1796" i="1"/>
  <c r="AB1796" i="1" s="1"/>
  <c r="M1797" i="1"/>
  <c r="AB1797" i="1" s="1"/>
  <c r="V1798" i="1"/>
  <c r="AB1798" i="1" s="1"/>
  <c r="S1799" i="1"/>
  <c r="AB1799" i="1" s="1"/>
  <c r="P1800" i="1"/>
  <c r="Z1800" i="1"/>
  <c r="AB1800" i="1" s="1"/>
  <c r="M1801" i="1"/>
  <c r="AB1801" i="1" s="1"/>
  <c r="V1802" i="1"/>
  <c r="AB1802" i="1" s="1"/>
  <c r="S1803" i="1"/>
  <c r="AB1803" i="1" s="1"/>
  <c r="P1804" i="1"/>
  <c r="Z1804" i="1"/>
  <c r="AB1804" i="1" s="1"/>
  <c r="M1805" i="1"/>
  <c r="AB1805" i="1" s="1"/>
  <c r="V1806" i="1"/>
  <c r="AB1806" i="1" s="1"/>
  <c r="S1807" i="1"/>
  <c r="AB1807" i="1" s="1"/>
  <c r="P1808" i="1"/>
  <c r="Z1808" i="1"/>
  <c r="AB1808" i="1" s="1"/>
  <c r="M1809" i="1"/>
  <c r="AB1809" i="1" s="1"/>
  <c r="V1810" i="1"/>
  <c r="AB1810" i="1" s="1"/>
  <c r="S1811" i="1"/>
  <c r="AB1811" i="1" s="1"/>
  <c r="P1812" i="1"/>
  <c r="Z1812" i="1"/>
  <c r="AB1812" i="1" s="1"/>
  <c r="M1813" i="1"/>
  <c r="AB1813" i="1" s="1"/>
  <c r="V1814" i="1"/>
  <c r="AB1814" i="1" s="1"/>
  <c r="S1815" i="1"/>
  <c r="AB1815" i="1" s="1"/>
  <c r="P1816" i="1"/>
  <c r="Z1816" i="1"/>
  <c r="AB1816" i="1" s="1"/>
  <c r="M1817" i="1"/>
  <c r="AB1817" i="1" s="1"/>
  <c r="V1818" i="1"/>
  <c r="AB1818" i="1" s="1"/>
  <c r="S1819" i="1"/>
  <c r="AB1819" i="1" s="1"/>
  <c r="P1820" i="1"/>
  <c r="Z1820" i="1"/>
  <c r="AB1820" i="1" s="1"/>
  <c r="M1821" i="1"/>
  <c r="AB1821" i="1" s="1"/>
  <c r="V1822" i="1"/>
  <c r="AB1822" i="1" s="1"/>
  <c r="S1823" i="1"/>
  <c r="AB1823" i="1" s="1"/>
  <c r="P1824" i="1"/>
  <c r="Z1824" i="1"/>
  <c r="AB1824" i="1" s="1"/>
  <c r="M1825" i="1"/>
  <c r="AB1825" i="1" s="1"/>
  <c r="V1826" i="1"/>
  <c r="AB1826" i="1" s="1"/>
  <c r="S1827" i="1"/>
  <c r="AB1827" i="1" s="1"/>
  <c r="P1828" i="1"/>
  <c r="Z1828" i="1"/>
  <c r="AB1828" i="1" s="1"/>
  <c r="M1829" i="1"/>
  <c r="AB1829" i="1" s="1"/>
  <c r="V1830" i="1"/>
  <c r="AB1830" i="1" s="1"/>
  <c r="S1831" i="1"/>
  <c r="AB1831" i="1" s="1"/>
  <c r="P1832" i="1"/>
  <c r="Z1832" i="1"/>
  <c r="AB1832" i="1" s="1"/>
  <c r="M1833" i="1"/>
  <c r="AB1833" i="1" s="1"/>
  <c r="V1834" i="1"/>
  <c r="AB1834" i="1" s="1"/>
  <c r="S1835" i="1"/>
  <c r="AB1835" i="1" s="1"/>
  <c r="P1836" i="1"/>
  <c r="Z1836" i="1"/>
  <c r="AB1836" i="1" s="1"/>
  <c r="M1837" i="1"/>
  <c r="AB1837" i="1" s="1"/>
  <c r="V1838" i="1"/>
  <c r="AB1838" i="1" s="1"/>
  <c r="S1839" i="1"/>
  <c r="AB1839" i="1" s="1"/>
  <c r="P1840" i="1"/>
  <c r="Z1840" i="1"/>
  <c r="AB1840" i="1" s="1"/>
  <c r="M1841" i="1"/>
  <c r="AB1841" i="1" s="1"/>
  <c r="V1842" i="1"/>
  <c r="AB1842" i="1" s="1"/>
  <c r="S1843" i="1"/>
  <c r="AB1843" i="1" s="1"/>
  <c r="P1844" i="1"/>
  <c r="Z1844" i="1"/>
  <c r="AB1844" i="1" s="1"/>
  <c r="M1845" i="1"/>
  <c r="AB1845" i="1" s="1"/>
  <c r="V1846" i="1"/>
  <c r="AB1846" i="1" s="1"/>
  <c r="S1847" i="1"/>
  <c r="AB1847" i="1" s="1"/>
  <c r="P1848" i="1"/>
  <c r="Z1848" i="1"/>
  <c r="AB1848" i="1" s="1"/>
  <c r="M1849" i="1"/>
  <c r="AB1849" i="1" s="1"/>
  <c r="V1850" i="1"/>
  <c r="AB1850" i="1" s="1"/>
  <c r="S1851" i="1"/>
  <c r="AB1851" i="1" s="1"/>
  <c r="P1852" i="1"/>
  <c r="Z1852" i="1"/>
  <c r="AB1852" i="1" s="1"/>
  <c r="M1853" i="1"/>
  <c r="AB1853" i="1" s="1"/>
  <c r="V1854" i="1"/>
  <c r="AB1854" i="1" s="1"/>
  <c r="S1855" i="1"/>
  <c r="AB1855" i="1" s="1"/>
  <c r="P1856" i="1"/>
  <c r="Z1856" i="1"/>
  <c r="AB1856" i="1" s="1"/>
  <c r="M1857" i="1"/>
  <c r="AB1857" i="1" s="1"/>
  <c r="V1858" i="1"/>
  <c r="AB1858" i="1" s="1"/>
  <c r="S1859" i="1"/>
  <c r="AB1859" i="1" s="1"/>
  <c r="P1860" i="1"/>
  <c r="Z1860" i="1"/>
  <c r="AB1860" i="1" s="1"/>
  <c r="M1861" i="1"/>
  <c r="AB1861" i="1" s="1"/>
  <c r="V1862" i="1"/>
  <c r="AB1862" i="1" s="1"/>
  <c r="S1863" i="1"/>
  <c r="AB1863" i="1" s="1"/>
  <c r="P1864" i="1"/>
  <c r="Z1864" i="1"/>
  <c r="AB1864" i="1" s="1"/>
  <c r="M1865" i="1"/>
  <c r="AB1865" i="1" s="1"/>
  <c r="V1866" i="1"/>
  <c r="AB1866" i="1" s="1"/>
  <c r="S1867" i="1"/>
  <c r="AB1867" i="1" s="1"/>
  <c r="P1868" i="1"/>
  <c r="Z1868" i="1"/>
  <c r="AB1868" i="1" s="1"/>
  <c r="M1869" i="1"/>
  <c r="AB1869" i="1" s="1"/>
  <c r="V1870" i="1"/>
  <c r="AB1870" i="1" s="1"/>
  <c r="S1871" i="1"/>
  <c r="AB1871" i="1" s="1"/>
  <c r="P1872" i="1"/>
  <c r="Z1872" i="1"/>
  <c r="AB1872" i="1" s="1"/>
  <c r="M1873" i="1"/>
  <c r="AB1873" i="1" s="1"/>
  <c r="V1874" i="1"/>
  <c r="AB1874" i="1" s="1"/>
  <c r="S1875" i="1"/>
  <c r="AB1875" i="1" s="1"/>
  <c r="P1876" i="1"/>
  <c r="Z1876" i="1"/>
  <c r="AB1876" i="1" s="1"/>
  <c r="M1877" i="1"/>
  <c r="AB1877" i="1" s="1"/>
  <c r="V1878" i="1"/>
  <c r="AB1878" i="1" s="1"/>
  <c r="S1879" i="1"/>
  <c r="AB1879" i="1" s="1"/>
  <c r="P1880" i="1"/>
  <c r="Z1880" i="1"/>
  <c r="AB1880" i="1" s="1"/>
  <c r="M1881" i="1"/>
  <c r="AB1881" i="1" s="1"/>
  <c r="V1882" i="1"/>
  <c r="AB1882" i="1" s="1"/>
  <c r="S1883" i="1"/>
  <c r="AB1883" i="1" s="1"/>
  <c r="P1884" i="1"/>
  <c r="Z1884" i="1"/>
  <c r="AB1884" i="1" s="1"/>
  <c r="M1885" i="1"/>
  <c r="AB1885" i="1" s="1"/>
  <c r="V1886" i="1"/>
  <c r="AB1886" i="1" s="1"/>
  <c r="S1887" i="1"/>
  <c r="AB1887" i="1" s="1"/>
  <c r="P1888" i="1"/>
  <c r="Z1888" i="1"/>
  <c r="AB1888" i="1" s="1"/>
  <c r="M1889" i="1"/>
  <c r="AB1889" i="1" s="1"/>
  <c r="V1890" i="1"/>
  <c r="AB1890" i="1" s="1"/>
  <c r="S1891" i="1"/>
  <c r="AB1891" i="1" s="1"/>
  <c r="P1892" i="1"/>
  <c r="Z1892" i="1"/>
  <c r="AB1892" i="1" s="1"/>
  <c r="M1893" i="1"/>
  <c r="AB1893" i="1" s="1"/>
  <c r="V1894" i="1"/>
  <c r="AB1894" i="1" s="1"/>
  <c r="S1895" i="1"/>
  <c r="AB1895" i="1" s="1"/>
  <c r="P1896" i="1"/>
  <c r="Z1896" i="1"/>
  <c r="AB1896" i="1" s="1"/>
  <c r="M1897" i="1"/>
  <c r="AB1897" i="1" s="1"/>
  <c r="V1898" i="1"/>
  <c r="AB1898" i="1" s="1"/>
  <c r="S1899" i="1"/>
  <c r="AB1899" i="1" s="1"/>
  <c r="P1900" i="1"/>
  <c r="Z1900" i="1"/>
  <c r="AB1900" i="1" s="1"/>
  <c r="M1901" i="1"/>
  <c r="AB1901" i="1" s="1"/>
  <c r="V1902" i="1"/>
  <c r="AB1902" i="1" s="1"/>
  <c r="S1903" i="1"/>
  <c r="AB1903" i="1" s="1"/>
  <c r="P1904" i="1"/>
  <c r="Z1904" i="1"/>
  <c r="AB1904" i="1" s="1"/>
  <c r="M1905" i="1"/>
  <c r="AB1905" i="1" s="1"/>
  <c r="V1906" i="1"/>
  <c r="AB1906" i="1" s="1"/>
  <c r="S1907" i="1"/>
  <c r="AB1907" i="1" s="1"/>
  <c r="P1908" i="1"/>
  <c r="Z1908" i="1"/>
  <c r="AB1908" i="1" s="1"/>
  <c r="M1909" i="1"/>
  <c r="AB1909" i="1" s="1"/>
  <c r="V1910" i="1"/>
  <c r="AB1910" i="1" s="1"/>
  <c r="S1911" i="1"/>
  <c r="AB1911" i="1" s="1"/>
  <c r="P1912" i="1"/>
  <c r="Z1912" i="1"/>
  <c r="AB1912" i="1" s="1"/>
  <c r="M1913" i="1"/>
  <c r="AB1913" i="1" s="1"/>
  <c r="V1914" i="1"/>
  <c r="AB1914" i="1" s="1"/>
  <c r="S1915" i="1"/>
  <c r="AB1915" i="1" s="1"/>
  <c r="P1916" i="1"/>
  <c r="Z1916" i="1"/>
  <c r="AB1916" i="1" s="1"/>
  <c r="M1917" i="1"/>
  <c r="AB1917" i="1" s="1"/>
  <c r="V1918" i="1"/>
  <c r="AB1918" i="1" s="1"/>
  <c r="S1919" i="1"/>
  <c r="AB1919" i="1" s="1"/>
  <c r="P1920" i="1"/>
  <c r="Z1920" i="1"/>
  <c r="AB1920" i="1" s="1"/>
  <c r="M1921" i="1"/>
  <c r="AB1921" i="1" s="1"/>
  <c r="V1922" i="1"/>
  <c r="AB1922" i="1" s="1"/>
  <c r="S1923" i="1"/>
  <c r="AB1923" i="1" s="1"/>
  <c r="P1924" i="1"/>
  <c r="Z1924" i="1"/>
  <c r="AB1924" i="1" s="1"/>
  <c r="M1925" i="1"/>
  <c r="AB1925" i="1" s="1"/>
  <c r="V1926" i="1"/>
  <c r="AB1926" i="1" s="1"/>
  <c r="S1927" i="1"/>
  <c r="AB1927" i="1" s="1"/>
  <c r="P1928" i="1"/>
  <c r="Z1928" i="1"/>
  <c r="AB1928" i="1" s="1"/>
  <c r="M1929" i="1"/>
  <c r="AB1929" i="1" s="1"/>
  <c r="V1930" i="1"/>
  <c r="AB1930" i="1" s="1"/>
  <c r="S1931" i="1"/>
  <c r="AB1931" i="1" s="1"/>
  <c r="P1932" i="1"/>
  <c r="Z1932" i="1"/>
  <c r="AB1932" i="1" s="1"/>
  <c r="M1933" i="1"/>
  <c r="AB1933" i="1" s="1"/>
  <c r="V1934" i="1"/>
  <c r="AB1934" i="1" s="1"/>
  <c r="S1935" i="1"/>
  <c r="AB1935" i="1" s="1"/>
  <c r="P1936" i="1"/>
  <c r="Z1936" i="1"/>
  <c r="AB1936" i="1" s="1"/>
  <c r="M1937" i="1"/>
  <c r="AB1937" i="1" s="1"/>
  <c r="V1938" i="1"/>
  <c r="AB1938" i="1" s="1"/>
  <c r="S1939" i="1"/>
  <c r="AB1939" i="1" s="1"/>
  <c r="P1940" i="1"/>
  <c r="Z1940" i="1"/>
  <c r="AB1940" i="1" s="1"/>
  <c r="M1941" i="1"/>
  <c r="AB1941" i="1" s="1"/>
  <c r="V1942" i="1"/>
  <c r="AB1942" i="1" s="1"/>
  <c r="S1943" i="1"/>
  <c r="AB1943" i="1" s="1"/>
  <c r="P1944" i="1"/>
  <c r="Z1944" i="1"/>
  <c r="AB1944" i="1" s="1"/>
  <c r="M1945" i="1"/>
  <c r="AB1945" i="1" s="1"/>
  <c r="V1946" i="1"/>
  <c r="AB1946" i="1" s="1"/>
  <c r="S1947" i="1"/>
  <c r="AB1947" i="1" s="1"/>
  <c r="P1948" i="1"/>
  <c r="Z1948" i="1"/>
  <c r="AB1948" i="1" s="1"/>
  <c r="M1949" i="1"/>
  <c r="AB1949" i="1" s="1"/>
  <c r="V1950" i="1"/>
  <c r="AB1950" i="1" s="1"/>
  <c r="S1951" i="1"/>
  <c r="AB1951" i="1" s="1"/>
  <c r="P1952" i="1"/>
  <c r="Z1952" i="1"/>
  <c r="AB1952" i="1" s="1"/>
  <c r="M1953" i="1"/>
  <c r="AB1953" i="1" s="1"/>
  <c r="V1954" i="1"/>
  <c r="AB1954" i="1" s="1"/>
  <c r="S1955" i="1"/>
  <c r="AB1955" i="1" s="1"/>
  <c r="P1956" i="1"/>
  <c r="Z1956" i="1"/>
  <c r="AB1956" i="1" s="1"/>
  <c r="M1957" i="1"/>
  <c r="AB1957" i="1" s="1"/>
  <c r="V1958" i="1"/>
  <c r="AB1958" i="1" s="1"/>
  <c r="S1959" i="1"/>
  <c r="AB1959" i="1" s="1"/>
  <c r="P1960" i="1"/>
  <c r="Z1960" i="1"/>
  <c r="AB1960" i="1" s="1"/>
  <c r="M1961" i="1"/>
  <c r="AB1961" i="1" s="1"/>
  <c r="V1962" i="1"/>
  <c r="AB1962" i="1" s="1"/>
  <c r="S1963" i="1"/>
  <c r="AB1963" i="1" s="1"/>
  <c r="P1964" i="1"/>
  <c r="Z1964" i="1"/>
  <c r="AB1964" i="1" s="1"/>
  <c r="M1965" i="1"/>
  <c r="AB1965" i="1" s="1"/>
  <c r="V1966" i="1"/>
  <c r="AB1966" i="1" s="1"/>
  <c r="S1967" i="1"/>
  <c r="AB1967" i="1" s="1"/>
  <c r="P1968" i="1"/>
  <c r="Z1968" i="1"/>
  <c r="AB1968" i="1" s="1"/>
  <c r="M1969" i="1"/>
  <c r="AB1969" i="1" s="1"/>
  <c r="V1970" i="1"/>
  <c r="AB1970" i="1" s="1"/>
  <c r="S1971" i="1"/>
  <c r="AB1971" i="1" s="1"/>
  <c r="P1972" i="1"/>
  <c r="Z1972" i="1"/>
  <c r="AB1972" i="1" s="1"/>
  <c r="M1973" i="1"/>
  <c r="AB1973" i="1" s="1"/>
  <c r="V1974" i="1"/>
  <c r="AB1974" i="1" s="1"/>
  <c r="S1975" i="1"/>
  <c r="AB1975" i="1" s="1"/>
  <c r="P1976" i="1"/>
  <c r="Z1976" i="1"/>
  <c r="AB1976" i="1" s="1"/>
  <c r="M1977" i="1"/>
  <c r="AB1977" i="1" s="1"/>
  <c r="V1978" i="1"/>
  <c r="AB1978" i="1" s="1"/>
  <c r="S1979" i="1"/>
  <c r="AB1979" i="1" s="1"/>
  <c r="P1980" i="1"/>
  <c r="Z1980" i="1"/>
  <c r="AB1980" i="1" s="1"/>
  <c r="M1981" i="1"/>
  <c r="AB1981" i="1" s="1"/>
  <c r="V1982" i="1"/>
  <c r="AB1982" i="1" s="1"/>
  <c r="S1983" i="1"/>
  <c r="AB1983" i="1" s="1"/>
  <c r="P1984" i="1"/>
  <c r="Z1984" i="1"/>
  <c r="AB1984" i="1" s="1"/>
  <c r="M1985" i="1"/>
  <c r="AB1985" i="1" s="1"/>
  <c r="V1986" i="1"/>
  <c r="AB1986" i="1" s="1"/>
  <c r="S1987" i="1"/>
  <c r="AB1987" i="1" s="1"/>
  <c r="P1988" i="1"/>
  <c r="Z1988" i="1"/>
  <c r="AB1988" i="1" s="1"/>
  <c r="M1989" i="1"/>
  <c r="AB1989" i="1" s="1"/>
  <c r="V1990" i="1"/>
  <c r="AB1990" i="1" s="1"/>
  <c r="S1991" i="1"/>
  <c r="AB1991" i="1" s="1"/>
  <c r="P1992" i="1"/>
  <c r="Z1992" i="1"/>
  <c r="AB1992" i="1" s="1"/>
  <c r="M1993" i="1"/>
  <c r="AB1993" i="1" s="1"/>
  <c r="V1994" i="1"/>
  <c r="AB1994" i="1" s="1"/>
  <c r="S1995" i="1"/>
  <c r="AB1995" i="1" s="1"/>
  <c r="P1996" i="1"/>
  <c r="Z1996" i="1"/>
  <c r="AB1996" i="1" s="1"/>
  <c r="M1997" i="1"/>
  <c r="AB1997" i="1" s="1"/>
  <c r="V1998" i="1"/>
  <c r="AB1998" i="1" s="1"/>
  <c r="S1999" i="1"/>
  <c r="AB1999" i="1" s="1"/>
  <c r="P2000" i="1"/>
  <c r="Z2000" i="1"/>
  <c r="AB2000" i="1" s="1"/>
  <c r="M2001" i="1"/>
  <c r="AB2001" i="1" s="1"/>
  <c r="V2002" i="1"/>
  <c r="AB2002" i="1" s="1"/>
  <c r="S2003" i="1"/>
  <c r="AB2003" i="1" s="1"/>
  <c r="P2004" i="1"/>
  <c r="Z2004" i="1"/>
  <c r="AB2004" i="1" s="1"/>
  <c r="M2005" i="1"/>
  <c r="AB2005" i="1" s="1"/>
  <c r="V2006" i="1"/>
  <c r="AB2006" i="1" s="1"/>
  <c r="S2007" i="1"/>
  <c r="AB2007" i="1" s="1"/>
  <c r="P2008" i="1"/>
  <c r="Z2008" i="1"/>
  <c r="AB2008" i="1" s="1"/>
  <c r="M2009" i="1"/>
  <c r="AB2009" i="1" s="1"/>
  <c r="V2010" i="1"/>
  <c r="AB2010" i="1" s="1"/>
  <c r="S2011" i="1"/>
  <c r="AB2011" i="1" s="1"/>
  <c r="P2012" i="1"/>
  <c r="Z2012" i="1"/>
  <c r="AB2012" i="1" s="1"/>
  <c r="M2013" i="1"/>
  <c r="AB2013" i="1" s="1"/>
  <c r="V2014" i="1"/>
  <c r="AB2014" i="1" s="1"/>
  <c r="S2015" i="1"/>
  <c r="AB2015" i="1" s="1"/>
  <c r="P2016" i="1"/>
  <c r="Z2016" i="1"/>
  <c r="AB2016" i="1" s="1"/>
  <c r="M2017" i="1"/>
  <c r="AB2017" i="1" s="1"/>
  <c r="V2018" i="1"/>
  <c r="AB2018" i="1" s="1"/>
  <c r="S2019" i="1"/>
  <c r="AB2019" i="1" s="1"/>
  <c r="P2020" i="1"/>
  <c r="Z2020" i="1"/>
  <c r="AB2020" i="1" s="1"/>
  <c r="M2021" i="1"/>
  <c r="AB2021" i="1" s="1"/>
  <c r="V2022" i="1"/>
  <c r="AB2022" i="1" s="1"/>
  <c r="S2023" i="1"/>
  <c r="AB2023" i="1" s="1"/>
  <c r="P2024" i="1"/>
  <c r="Z2024" i="1"/>
  <c r="AB2024" i="1" s="1"/>
  <c r="M2025" i="1"/>
  <c r="AB2025" i="1" s="1"/>
  <c r="V2026" i="1"/>
  <c r="AB2026" i="1" s="1"/>
  <c r="S2027" i="1"/>
  <c r="AB2027" i="1" s="1"/>
  <c r="P2028" i="1"/>
  <c r="Z2028" i="1"/>
  <c r="AB2028" i="1" s="1"/>
  <c r="M2029" i="1"/>
  <c r="AB2029" i="1" s="1"/>
  <c r="V2030" i="1"/>
  <c r="AB2030" i="1" s="1"/>
  <c r="S2031" i="1"/>
  <c r="AB2031" i="1" s="1"/>
  <c r="P2032" i="1"/>
  <c r="Z2032" i="1"/>
  <c r="AB2032" i="1" s="1"/>
  <c r="M2033" i="1"/>
  <c r="AB2033" i="1" s="1"/>
  <c r="V2034" i="1"/>
  <c r="AB2034" i="1" s="1"/>
  <c r="S2035" i="1"/>
  <c r="AB2035" i="1" s="1"/>
  <c r="P2036" i="1"/>
  <c r="Z2036" i="1"/>
  <c r="AB2036" i="1" s="1"/>
  <c r="M2037" i="1"/>
  <c r="AB2037" i="1" s="1"/>
  <c r="V2038" i="1"/>
  <c r="AB2038" i="1" s="1"/>
  <c r="S2039" i="1"/>
  <c r="AB2039" i="1" s="1"/>
  <c r="P2040" i="1"/>
  <c r="Z2040" i="1"/>
  <c r="AB2040" i="1" s="1"/>
  <c r="M2041" i="1"/>
  <c r="AB2041" i="1" s="1"/>
  <c r="V2042" i="1"/>
  <c r="AB2042" i="1" s="1"/>
  <c r="S2043" i="1"/>
  <c r="AB2043" i="1" s="1"/>
  <c r="P2044" i="1"/>
  <c r="Z2044" i="1"/>
  <c r="AB2044" i="1" s="1"/>
  <c r="M2045" i="1"/>
  <c r="AB2045" i="1" s="1"/>
  <c r="V2046" i="1"/>
  <c r="AB2046" i="1" s="1"/>
  <c r="S2047" i="1"/>
  <c r="AB2047" i="1" s="1"/>
  <c r="P2048" i="1"/>
  <c r="Z2048" i="1"/>
  <c r="AB2048" i="1" s="1"/>
  <c r="M2049" i="1"/>
  <c r="AB2049" i="1" s="1"/>
  <c r="V2050" i="1"/>
  <c r="AB2050" i="1" s="1"/>
  <c r="S2051" i="1"/>
  <c r="AB2051" i="1" s="1"/>
  <c r="P2052" i="1"/>
  <c r="Z2052" i="1"/>
  <c r="AB2052" i="1" s="1"/>
  <c r="M2053" i="1"/>
  <c r="AB2053" i="1" s="1"/>
  <c r="V2054" i="1"/>
  <c r="AB2054" i="1" s="1"/>
  <c r="S2055" i="1"/>
  <c r="AB2055" i="1" s="1"/>
  <c r="P2056" i="1"/>
  <c r="Z2056" i="1"/>
  <c r="AB2056" i="1" s="1"/>
  <c r="M2057" i="1"/>
  <c r="AB2057" i="1" s="1"/>
  <c r="V2058" i="1"/>
  <c r="AB2058" i="1" s="1"/>
  <c r="S2059" i="1"/>
  <c r="AB2059" i="1" s="1"/>
  <c r="P2060" i="1"/>
  <c r="Z2060" i="1"/>
  <c r="AB2060" i="1" s="1"/>
  <c r="M2061" i="1"/>
  <c r="AB2061" i="1" s="1"/>
  <c r="V2062" i="1"/>
  <c r="AB2062" i="1" s="1"/>
  <c r="S2063" i="1"/>
  <c r="AB2063" i="1" s="1"/>
  <c r="P2064" i="1"/>
  <c r="Z2064" i="1"/>
  <c r="AB2064" i="1" s="1"/>
  <c r="M2065" i="1"/>
  <c r="AB2065" i="1" s="1"/>
  <c r="V2066" i="1"/>
  <c r="AB2066" i="1" s="1"/>
  <c r="S2067" i="1"/>
  <c r="AB2067" i="1" s="1"/>
  <c r="P2068" i="1"/>
  <c r="Z2068" i="1"/>
  <c r="AB2068" i="1" s="1"/>
  <c r="M2069" i="1"/>
  <c r="AB2069" i="1" s="1"/>
  <c r="V2070" i="1"/>
  <c r="AB2070" i="1" s="1"/>
  <c r="S2071" i="1"/>
  <c r="AB2071" i="1" s="1"/>
  <c r="P2072" i="1"/>
  <c r="Z2072" i="1"/>
  <c r="AB2072" i="1" s="1"/>
  <c r="M2073" i="1"/>
  <c r="AB2073" i="1" s="1"/>
  <c r="V2074" i="1"/>
  <c r="AB2074" i="1" s="1"/>
  <c r="S2075" i="1"/>
  <c r="AB2075" i="1" s="1"/>
  <c r="P2076" i="1"/>
  <c r="Z2076" i="1"/>
  <c r="AB2076" i="1" s="1"/>
  <c r="M2077" i="1"/>
  <c r="AB2077" i="1" s="1"/>
  <c r="V2078" i="1"/>
  <c r="AB2078" i="1" s="1"/>
  <c r="S2079" i="1"/>
  <c r="AB2079" i="1" s="1"/>
  <c r="P2080" i="1"/>
  <c r="Z2080" i="1"/>
  <c r="AB2080" i="1" s="1"/>
  <c r="M2081" i="1"/>
  <c r="AB2081" i="1" s="1"/>
  <c r="V2082" i="1"/>
  <c r="AB2082" i="1" s="1"/>
  <c r="S2083" i="1"/>
  <c r="AB2083" i="1" s="1"/>
  <c r="P2084" i="1"/>
  <c r="Z2084" i="1"/>
  <c r="AB2084" i="1" s="1"/>
  <c r="M2085" i="1"/>
  <c r="AB2085" i="1" s="1"/>
  <c r="V2086" i="1"/>
  <c r="AB2086" i="1" s="1"/>
  <c r="S2087" i="1"/>
  <c r="AB2087" i="1" s="1"/>
  <c r="P2088" i="1"/>
  <c r="Z2088" i="1"/>
  <c r="AB2088" i="1" s="1"/>
  <c r="M2089" i="1"/>
  <c r="AB2089" i="1" s="1"/>
  <c r="V2090" i="1"/>
  <c r="AB2090" i="1" s="1"/>
  <c r="S2091" i="1"/>
  <c r="AB2091" i="1" s="1"/>
  <c r="P2092" i="1"/>
  <c r="Z2092" i="1"/>
  <c r="AB2092" i="1" s="1"/>
  <c r="M2093" i="1"/>
  <c r="AB2093" i="1" s="1"/>
  <c r="V2094" i="1"/>
  <c r="AB2094" i="1" s="1"/>
  <c r="S2095" i="1"/>
  <c r="AB2095" i="1" s="1"/>
  <c r="P2096" i="1"/>
  <c r="Z2096" i="1"/>
  <c r="AB2096" i="1" s="1"/>
  <c r="M2097" i="1"/>
  <c r="AB2097" i="1" s="1"/>
  <c r="V2098" i="1"/>
  <c r="AB2098" i="1" s="1"/>
  <c r="S2099" i="1"/>
  <c r="AB2099" i="1" s="1"/>
  <c r="P2100" i="1"/>
  <c r="Z2100" i="1"/>
  <c r="AB2100" i="1" s="1"/>
  <c r="M2101" i="1"/>
  <c r="AB2101" i="1" s="1"/>
  <c r="V2102" i="1"/>
  <c r="AB2102" i="1" s="1"/>
  <c r="S2103" i="1"/>
  <c r="AB2103" i="1" s="1"/>
  <c r="P2104" i="1"/>
  <c r="Z2104" i="1"/>
  <c r="AB2104" i="1" s="1"/>
  <c r="M2105" i="1"/>
  <c r="AB2105" i="1" s="1"/>
  <c r="V2106" i="1"/>
  <c r="AB2106" i="1" s="1"/>
  <c r="S2107" i="1"/>
  <c r="AB2107" i="1" s="1"/>
  <c r="P2108" i="1"/>
  <c r="Z2108" i="1"/>
  <c r="AB2108" i="1" s="1"/>
  <c r="M2109" i="1"/>
  <c r="AB2109" i="1" s="1"/>
  <c r="V2110" i="1"/>
  <c r="AB2110" i="1" s="1"/>
  <c r="S2111" i="1"/>
  <c r="AB2111" i="1" s="1"/>
  <c r="P2112" i="1"/>
  <c r="Z2112" i="1"/>
  <c r="AB2112" i="1" s="1"/>
  <c r="M2113" i="1"/>
  <c r="AB2113" i="1" s="1"/>
  <c r="V2114" i="1"/>
  <c r="AB2114" i="1" s="1"/>
  <c r="S2115" i="1"/>
  <c r="AB2115" i="1" s="1"/>
  <c r="P2116" i="1"/>
  <c r="Z2116" i="1"/>
  <c r="AB2116" i="1" s="1"/>
  <c r="M2117" i="1"/>
  <c r="AB2117" i="1" s="1"/>
  <c r="V2118" i="1"/>
  <c r="AB2118" i="1" s="1"/>
  <c r="S2119" i="1"/>
  <c r="AB2119" i="1" s="1"/>
  <c r="P2120" i="1"/>
  <c r="Z2120" i="1"/>
  <c r="AB2120" i="1" s="1"/>
  <c r="M2121" i="1"/>
  <c r="AB2121" i="1" s="1"/>
  <c r="V2122" i="1"/>
  <c r="AB2122" i="1" s="1"/>
  <c r="S2123" i="1"/>
  <c r="AB2123" i="1" s="1"/>
  <c r="P2124" i="1"/>
  <c r="Z2124" i="1"/>
  <c r="AB2124" i="1" s="1"/>
  <c r="M2125" i="1"/>
  <c r="AB2125" i="1" s="1"/>
  <c r="V2126" i="1"/>
  <c r="AB2126" i="1" s="1"/>
  <c r="S2127" i="1"/>
  <c r="AB2127" i="1" s="1"/>
  <c r="P2128" i="1"/>
  <c r="Z2128" i="1"/>
  <c r="AB2128" i="1" s="1"/>
  <c r="M2129" i="1"/>
  <c r="AB2129" i="1" s="1"/>
  <c r="V2130" i="1"/>
  <c r="AB2130" i="1" s="1"/>
  <c r="S2131" i="1"/>
  <c r="AB2131" i="1" s="1"/>
  <c r="P2132" i="1"/>
  <c r="Z2132" i="1"/>
  <c r="AB2132" i="1" s="1"/>
  <c r="M2133" i="1"/>
  <c r="AB2133" i="1" s="1"/>
  <c r="V2134" i="1"/>
  <c r="AB2134" i="1" s="1"/>
  <c r="S2135" i="1"/>
  <c r="AB2135" i="1" s="1"/>
  <c r="P2136" i="1"/>
  <c r="Z2136" i="1"/>
  <c r="AB2136" i="1" s="1"/>
  <c r="M2137" i="1"/>
  <c r="AB2137" i="1" s="1"/>
  <c r="V2138" i="1"/>
  <c r="AB2138" i="1" s="1"/>
  <c r="S2139" i="1"/>
  <c r="AB2139" i="1" s="1"/>
  <c r="P2140" i="1"/>
  <c r="Z2140" i="1"/>
  <c r="AB2140" i="1" s="1"/>
  <c r="M2141" i="1"/>
  <c r="AB2141" i="1" s="1"/>
  <c r="V2142" i="1"/>
  <c r="AB2142" i="1" s="1"/>
  <c r="S2143" i="1"/>
  <c r="AB2143" i="1" s="1"/>
  <c r="P2144" i="1"/>
  <c r="Z2144" i="1"/>
  <c r="AB2144" i="1" s="1"/>
  <c r="M2145" i="1"/>
  <c r="AB2145" i="1" s="1"/>
  <c r="V2146" i="1"/>
  <c r="AB2146" i="1" s="1"/>
  <c r="S2147" i="1"/>
  <c r="AB2147" i="1" s="1"/>
  <c r="P2148" i="1"/>
  <c r="Z2148" i="1"/>
  <c r="AB2148" i="1" s="1"/>
  <c r="M2149" i="1"/>
  <c r="AB2149" i="1" s="1"/>
  <c r="V2150" i="1"/>
  <c r="AB2150" i="1" s="1"/>
  <c r="S2151" i="1"/>
  <c r="AB2151" i="1" s="1"/>
  <c r="P2152" i="1"/>
  <c r="Z2152" i="1"/>
  <c r="AB2152" i="1" s="1"/>
  <c r="M2153" i="1"/>
  <c r="AB2153" i="1" s="1"/>
  <c r="V2154" i="1"/>
  <c r="AB2154" i="1" s="1"/>
  <c r="S2155" i="1"/>
  <c r="AB2155" i="1" s="1"/>
  <c r="P2156" i="1"/>
  <c r="Z2156" i="1"/>
  <c r="AB2156" i="1" s="1"/>
  <c r="M2157" i="1"/>
  <c r="AB2157" i="1" s="1"/>
  <c r="V2158" i="1"/>
  <c r="AB2158" i="1" s="1"/>
  <c r="S2159" i="1"/>
  <c r="AB2159" i="1" s="1"/>
  <c r="P2160" i="1"/>
  <c r="Z2160" i="1"/>
  <c r="AB2160" i="1" s="1"/>
  <c r="M2161" i="1"/>
  <c r="AB2161" i="1" s="1"/>
  <c r="V2162" i="1"/>
  <c r="AB2162" i="1" s="1"/>
  <c r="S2163" i="1"/>
  <c r="AB2163" i="1" s="1"/>
  <c r="P2164" i="1"/>
  <c r="Z2164" i="1"/>
  <c r="AB2164" i="1" s="1"/>
  <c r="M2165" i="1"/>
  <c r="AB2165" i="1" s="1"/>
  <c r="V2166" i="1"/>
  <c r="AB2166" i="1" s="1"/>
  <c r="S2167" i="1"/>
  <c r="AB2167" i="1" s="1"/>
  <c r="P2168" i="1"/>
  <c r="Z2168" i="1"/>
  <c r="AB2168" i="1" s="1"/>
  <c r="M2169" i="1"/>
  <c r="AB2169" i="1" s="1"/>
  <c r="V2170" i="1"/>
  <c r="AB2170" i="1" s="1"/>
  <c r="S2171" i="1"/>
  <c r="AB2171" i="1" s="1"/>
  <c r="P2172" i="1"/>
  <c r="Z2172" i="1"/>
  <c r="AB2172" i="1" s="1"/>
  <c r="M2173" i="1"/>
  <c r="AB2173" i="1" s="1"/>
  <c r="V2174" i="1"/>
  <c r="AB2174" i="1" s="1"/>
  <c r="S2175" i="1"/>
  <c r="AB2175" i="1" s="1"/>
  <c r="P2176" i="1"/>
  <c r="Z2176" i="1"/>
  <c r="AB2176" i="1" s="1"/>
  <c r="M2177" i="1"/>
  <c r="AB2177" i="1" s="1"/>
  <c r="V2178" i="1"/>
  <c r="AB2178" i="1" s="1"/>
  <c r="S2179" i="1"/>
  <c r="AB2179" i="1" s="1"/>
  <c r="P2180" i="1"/>
  <c r="Z2180" i="1"/>
  <c r="AB2180" i="1" s="1"/>
  <c r="M2181" i="1"/>
  <c r="AB2181" i="1" s="1"/>
  <c r="V2182" i="1"/>
  <c r="AB2182" i="1" s="1"/>
  <c r="S2183" i="1"/>
  <c r="AB2183" i="1" s="1"/>
  <c r="P2184" i="1"/>
  <c r="Z2184" i="1"/>
  <c r="AB2184" i="1" s="1"/>
  <c r="M2185" i="1"/>
  <c r="AB2185" i="1" s="1"/>
  <c r="V2186" i="1"/>
  <c r="AB2186" i="1" s="1"/>
  <c r="S2187" i="1"/>
  <c r="AB2187" i="1" s="1"/>
  <c r="P2188" i="1"/>
  <c r="Z2188" i="1"/>
  <c r="AB2188" i="1" s="1"/>
  <c r="M2189" i="1"/>
  <c r="AB2189" i="1" s="1"/>
  <c r="V2190" i="1"/>
  <c r="AB2190" i="1" s="1"/>
  <c r="S2191" i="1"/>
  <c r="AB2191" i="1" s="1"/>
  <c r="P2192" i="1"/>
  <c r="Z2192" i="1"/>
  <c r="AB2192" i="1" s="1"/>
  <c r="M2193" i="1"/>
  <c r="AB2193" i="1" s="1"/>
  <c r="V2194" i="1"/>
  <c r="AB2194" i="1" s="1"/>
  <c r="S2195" i="1"/>
  <c r="AB2195" i="1" s="1"/>
  <c r="P2196" i="1"/>
  <c r="Z2196" i="1"/>
  <c r="AB2196" i="1" s="1"/>
  <c r="M2197" i="1"/>
  <c r="AB2197" i="1" s="1"/>
  <c r="V2198" i="1"/>
  <c r="AB2198" i="1" s="1"/>
  <c r="S2199" i="1"/>
  <c r="AB2199" i="1" s="1"/>
  <c r="P2200" i="1"/>
  <c r="Z2200" i="1"/>
  <c r="AB2200" i="1" s="1"/>
  <c r="M2201" i="1"/>
  <c r="AB2201" i="1" s="1"/>
  <c r="V2202" i="1"/>
  <c r="AB2202" i="1" s="1"/>
  <c r="S2203" i="1"/>
  <c r="AB2203" i="1" s="1"/>
  <c r="P2204" i="1"/>
  <c r="Z2204" i="1"/>
  <c r="AB2204" i="1" s="1"/>
  <c r="M2205" i="1"/>
  <c r="AB2205" i="1" s="1"/>
  <c r="V2206" i="1"/>
  <c r="AB2206" i="1" s="1"/>
  <c r="S2207" i="1"/>
  <c r="AB2207" i="1" s="1"/>
  <c r="P2208" i="1"/>
  <c r="Z2208" i="1"/>
  <c r="AB2208" i="1" s="1"/>
  <c r="M2209" i="1"/>
  <c r="AB2209" i="1" s="1"/>
  <c r="V2210" i="1"/>
  <c r="AB2210" i="1" s="1"/>
  <c r="S2211" i="1"/>
  <c r="AB2211" i="1" s="1"/>
  <c r="P2212" i="1"/>
  <c r="Z2212" i="1"/>
  <c r="AB2212" i="1" s="1"/>
  <c r="M2213" i="1"/>
  <c r="AB2213" i="1" s="1"/>
  <c r="V2214" i="1"/>
  <c r="AB2214" i="1" s="1"/>
  <c r="S2215" i="1"/>
  <c r="AB2215" i="1" s="1"/>
  <c r="P2216" i="1"/>
  <c r="Z2216" i="1"/>
  <c r="AB2216" i="1" s="1"/>
  <c r="M2217" i="1"/>
  <c r="AB2217" i="1" s="1"/>
  <c r="V2218" i="1"/>
  <c r="AB2218" i="1" s="1"/>
  <c r="S2219" i="1"/>
  <c r="AB2219" i="1" s="1"/>
  <c r="P2220" i="1"/>
  <c r="Z2220" i="1"/>
  <c r="AB2220" i="1" s="1"/>
  <c r="M2221" i="1"/>
  <c r="AB2221" i="1" s="1"/>
  <c r="V2222" i="1"/>
  <c r="AB2222" i="1" s="1"/>
  <c r="S2223" i="1"/>
  <c r="AB2223" i="1" s="1"/>
  <c r="P2224" i="1"/>
  <c r="Z2224" i="1"/>
  <c r="AB2224" i="1" s="1"/>
  <c r="M2225" i="1"/>
  <c r="AB2225" i="1" s="1"/>
  <c r="V2226" i="1"/>
  <c r="AB2226" i="1" s="1"/>
  <c r="S2227" i="1"/>
  <c r="AB2227" i="1" s="1"/>
  <c r="P2228" i="1"/>
  <c r="Z2228" i="1"/>
  <c r="AB2228" i="1" s="1"/>
  <c r="M2229" i="1"/>
  <c r="AB2229" i="1" s="1"/>
  <c r="V2230" i="1"/>
  <c r="AB2230" i="1" s="1"/>
  <c r="S2231" i="1"/>
  <c r="AB2231" i="1" s="1"/>
  <c r="P2232" i="1"/>
  <c r="Z2232" i="1"/>
  <c r="AB2232" i="1" s="1"/>
  <c r="M2233" i="1"/>
  <c r="AB2233" i="1" s="1"/>
  <c r="V2234" i="1"/>
  <c r="AB2234" i="1" s="1"/>
  <c r="S2235" i="1"/>
  <c r="AB2235" i="1" s="1"/>
  <c r="P2236" i="1"/>
  <c r="Z2236" i="1"/>
  <c r="AB2236" i="1" s="1"/>
  <c r="M2237" i="1"/>
  <c r="AB2237" i="1" s="1"/>
  <c r="V2238" i="1"/>
  <c r="AB2238" i="1" s="1"/>
  <c r="S2239" i="1"/>
  <c r="AB2239" i="1" s="1"/>
  <c r="P2240" i="1"/>
  <c r="Z2240" i="1"/>
  <c r="AB2240" i="1" s="1"/>
  <c r="M2241" i="1"/>
  <c r="AB2241" i="1" s="1"/>
  <c r="V2242" i="1"/>
  <c r="AB2242" i="1" s="1"/>
  <c r="S2243" i="1"/>
  <c r="AB2243" i="1" s="1"/>
  <c r="P2244" i="1"/>
  <c r="Z2244" i="1"/>
  <c r="AB2244" i="1" s="1"/>
  <c r="M2245" i="1"/>
  <c r="AB2245" i="1" s="1"/>
  <c r="V2246" i="1"/>
  <c r="AB2246" i="1" s="1"/>
  <c r="S2247" i="1"/>
  <c r="AB2247" i="1" s="1"/>
  <c r="P2248" i="1"/>
  <c r="Z2248" i="1"/>
  <c r="AB2248" i="1" s="1"/>
  <c r="M2249" i="1"/>
  <c r="AB2249" i="1" s="1"/>
  <c r="V2250" i="1"/>
  <c r="AB2250" i="1" s="1"/>
  <c r="S2251" i="1"/>
  <c r="AB2251" i="1" s="1"/>
  <c r="P2252" i="1"/>
  <c r="Z2252" i="1"/>
  <c r="AB2252" i="1" s="1"/>
  <c r="M2253" i="1"/>
  <c r="AB2253" i="1" s="1"/>
  <c r="V2254" i="1"/>
  <c r="AB2254" i="1" s="1"/>
  <c r="S2255" i="1"/>
  <c r="AB2255" i="1" s="1"/>
  <c r="P2256" i="1"/>
  <c r="Z2256" i="1"/>
  <c r="AB2256" i="1" s="1"/>
  <c r="M2257" i="1"/>
  <c r="AB2257" i="1" s="1"/>
  <c r="V2258" i="1"/>
  <c r="AB2258" i="1" s="1"/>
  <c r="S2259" i="1"/>
  <c r="AB2259" i="1" s="1"/>
  <c r="P2260" i="1"/>
  <c r="Z2260" i="1"/>
  <c r="AB2260" i="1" s="1"/>
  <c r="M2261" i="1"/>
  <c r="AB2261" i="1" s="1"/>
  <c r="V2262" i="1"/>
  <c r="AB2262" i="1" s="1"/>
  <c r="S2263" i="1"/>
  <c r="AB2263" i="1" s="1"/>
  <c r="P2264" i="1"/>
  <c r="Z2264" i="1"/>
  <c r="AB2264" i="1" s="1"/>
  <c r="M2265" i="1"/>
  <c r="AB2265" i="1" s="1"/>
  <c r="V2266" i="1"/>
  <c r="AB2266" i="1" s="1"/>
  <c r="S2267" i="1"/>
  <c r="AB2267" i="1" s="1"/>
  <c r="P2268" i="1"/>
  <c r="Z2268" i="1"/>
  <c r="AB2268" i="1" s="1"/>
  <c r="M2269" i="1"/>
  <c r="AB2269" i="1" s="1"/>
  <c r="V2270" i="1"/>
  <c r="AB2270" i="1" s="1"/>
  <c r="S2271" i="1"/>
  <c r="AB2271" i="1" s="1"/>
  <c r="P2272" i="1"/>
  <c r="Z2272" i="1"/>
  <c r="AB2272" i="1" s="1"/>
  <c r="M2273" i="1"/>
  <c r="AB2273" i="1" s="1"/>
  <c r="V2274" i="1"/>
  <c r="AB2274" i="1" s="1"/>
  <c r="S2275" i="1"/>
  <c r="AB2275" i="1" s="1"/>
  <c r="P2276" i="1"/>
  <c r="Z2276" i="1"/>
  <c r="AB2276" i="1" s="1"/>
  <c r="M2277" i="1"/>
  <c r="AB2277" i="1" s="1"/>
  <c r="V2278" i="1"/>
  <c r="AB2278" i="1" s="1"/>
  <c r="S2279" i="1"/>
  <c r="AB2279" i="1" s="1"/>
  <c r="P2280" i="1"/>
  <c r="Z2280" i="1"/>
  <c r="AB2280" i="1" s="1"/>
  <c r="M2281" i="1"/>
  <c r="AB2281" i="1" s="1"/>
  <c r="V2282" i="1"/>
  <c r="AB2282" i="1" s="1"/>
  <c r="S2283" i="1"/>
  <c r="AB2283" i="1" s="1"/>
  <c r="P2284" i="1"/>
  <c r="Z2284" i="1"/>
  <c r="AB2284" i="1" s="1"/>
  <c r="M2285" i="1"/>
  <c r="AB2285" i="1" s="1"/>
  <c r="V2286" i="1"/>
  <c r="AB2286" i="1" s="1"/>
  <c r="S2287" i="1"/>
  <c r="AB2287" i="1" s="1"/>
  <c r="P2288" i="1"/>
  <c r="Z2288" i="1"/>
  <c r="AB2288" i="1" s="1"/>
  <c r="M2289" i="1"/>
  <c r="AB2289" i="1" s="1"/>
  <c r="V2290" i="1"/>
  <c r="AB2290" i="1" s="1"/>
  <c r="S2291" i="1"/>
  <c r="AB2291" i="1" s="1"/>
  <c r="P2292" i="1"/>
  <c r="Z2292" i="1"/>
  <c r="AB2292" i="1" s="1"/>
  <c r="M2293" i="1"/>
  <c r="AB2293" i="1" s="1"/>
  <c r="V2294" i="1"/>
  <c r="AB2294" i="1" s="1"/>
  <c r="S2295" i="1"/>
  <c r="AB2295" i="1" s="1"/>
  <c r="P2296" i="1"/>
  <c r="Z2296" i="1"/>
  <c r="AB2296" i="1" s="1"/>
  <c r="M2297" i="1"/>
  <c r="AB2297" i="1" s="1"/>
  <c r="V2298" i="1"/>
  <c r="AB2298" i="1" s="1"/>
  <c r="S2299" i="1"/>
  <c r="AB2299" i="1" s="1"/>
  <c r="P2300" i="1"/>
  <c r="Z2300" i="1"/>
  <c r="AB2300" i="1" s="1"/>
  <c r="M2301" i="1"/>
  <c r="AB2301" i="1" s="1"/>
  <c r="V2302" i="1"/>
  <c r="AB2302" i="1" s="1"/>
  <c r="S2303" i="1"/>
  <c r="AB2303" i="1" s="1"/>
  <c r="P2304" i="1"/>
  <c r="Z2304" i="1"/>
  <c r="AB2304" i="1" s="1"/>
  <c r="M2305" i="1"/>
  <c r="AB2305" i="1" s="1"/>
  <c r="V2306" i="1"/>
  <c r="AB2306" i="1" s="1"/>
  <c r="S2307" i="1"/>
  <c r="AB2307" i="1" s="1"/>
  <c r="P2308" i="1"/>
  <c r="Z2308" i="1"/>
  <c r="AB2308" i="1" s="1"/>
  <c r="M2309" i="1"/>
  <c r="AB2309" i="1" s="1"/>
  <c r="V2310" i="1"/>
  <c r="AB2310" i="1" s="1"/>
  <c r="S2311" i="1"/>
  <c r="AB2311" i="1" s="1"/>
  <c r="P2312" i="1"/>
  <c r="Z2312" i="1"/>
  <c r="AB2312" i="1" s="1"/>
  <c r="M2313" i="1"/>
  <c r="AB2313" i="1" s="1"/>
  <c r="V2314" i="1"/>
  <c r="AB2314" i="1" s="1"/>
  <c r="S2315" i="1"/>
  <c r="AB2315" i="1" s="1"/>
  <c r="P2316" i="1"/>
  <c r="Z2316" i="1"/>
  <c r="AB2316" i="1" s="1"/>
  <c r="M2317" i="1"/>
  <c r="AB2317" i="1" s="1"/>
  <c r="V2318" i="1"/>
  <c r="AB2318" i="1" s="1"/>
  <c r="S2319" i="1"/>
  <c r="AB2319" i="1" s="1"/>
  <c r="P2320" i="1"/>
  <c r="Z2320" i="1"/>
  <c r="AB2320" i="1" s="1"/>
  <c r="M2321" i="1"/>
  <c r="AB2321" i="1" s="1"/>
  <c r="V2322" i="1"/>
  <c r="AB2322" i="1" s="1"/>
  <c r="S2323" i="1"/>
  <c r="AB2323" i="1" s="1"/>
  <c r="P2324" i="1"/>
  <c r="Z2324" i="1"/>
  <c r="AB2324" i="1" s="1"/>
  <c r="M2325" i="1"/>
  <c r="AB2325" i="1" s="1"/>
  <c r="V2326" i="1"/>
  <c r="AB2326" i="1" s="1"/>
  <c r="S2327" i="1"/>
  <c r="AB2327" i="1" s="1"/>
  <c r="P2328" i="1"/>
  <c r="Z2328" i="1"/>
  <c r="AB2328" i="1" s="1"/>
  <c r="M2329" i="1"/>
  <c r="AB2329" i="1" s="1"/>
  <c r="V2330" i="1"/>
  <c r="AB2330" i="1" s="1"/>
  <c r="S2331" i="1"/>
  <c r="AB2331" i="1" s="1"/>
  <c r="P2332" i="1"/>
  <c r="Z2332" i="1"/>
  <c r="AB2332" i="1" s="1"/>
  <c r="M2333" i="1"/>
  <c r="AB2333" i="1" s="1"/>
  <c r="V2334" i="1"/>
  <c r="AB2334" i="1" s="1"/>
  <c r="S2335" i="1"/>
  <c r="AB2335" i="1" s="1"/>
  <c r="P2336" i="1"/>
  <c r="Z2336" i="1"/>
  <c r="AB2336" i="1" s="1"/>
  <c r="M2337" i="1"/>
  <c r="AB2337" i="1" s="1"/>
  <c r="V2338" i="1"/>
  <c r="AB2338" i="1" s="1"/>
  <c r="S2339" i="1"/>
  <c r="AB2339" i="1" s="1"/>
  <c r="P2340" i="1"/>
  <c r="Z2340" i="1"/>
  <c r="AB2340" i="1" s="1"/>
  <c r="M2341" i="1"/>
  <c r="AB2341" i="1" s="1"/>
  <c r="V2342" i="1"/>
  <c r="AB2342" i="1" s="1"/>
  <c r="S2343" i="1"/>
  <c r="AB2343" i="1" s="1"/>
  <c r="P2344" i="1"/>
  <c r="Z2344" i="1"/>
  <c r="AB2344" i="1" s="1"/>
  <c r="M2345" i="1"/>
  <c r="AB2345" i="1" s="1"/>
  <c r="V2346" i="1"/>
  <c r="AB2346" i="1" s="1"/>
  <c r="S2347" i="1"/>
  <c r="AB2347" i="1" s="1"/>
  <c r="P2348" i="1"/>
  <c r="Z2348" i="1"/>
  <c r="AB2348" i="1" s="1"/>
  <c r="M2349" i="1"/>
  <c r="AB2349" i="1" s="1"/>
  <c r="V2350" i="1"/>
  <c r="AB2350" i="1" s="1"/>
  <c r="S2351" i="1"/>
  <c r="AB2351" i="1" s="1"/>
  <c r="P2352" i="1"/>
  <c r="Z2352" i="1"/>
  <c r="AB2352" i="1" s="1"/>
  <c r="M2353" i="1"/>
  <c r="AB2353" i="1" s="1"/>
  <c r="V2354" i="1"/>
  <c r="AB2354" i="1" s="1"/>
  <c r="S2355" i="1"/>
  <c r="AB2355" i="1" s="1"/>
  <c r="P2356" i="1"/>
  <c r="Z2356" i="1"/>
  <c r="AB2356" i="1" s="1"/>
  <c r="M2357" i="1"/>
  <c r="AB2357" i="1" s="1"/>
  <c r="V2358" i="1"/>
  <c r="AB2358" i="1" s="1"/>
  <c r="S2359" i="1"/>
  <c r="AB2359" i="1" s="1"/>
  <c r="P2360" i="1"/>
  <c r="Z2360" i="1"/>
  <c r="AB2360" i="1" s="1"/>
  <c r="M2361" i="1"/>
  <c r="AB2361" i="1" s="1"/>
  <c r="V2362" i="1"/>
  <c r="AB2362" i="1" s="1"/>
  <c r="S2363" i="1"/>
  <c r="AB2363" i="1" s="1"/>
  <c r="P2364" i="1"/>
  <c r="Z2364" i="1"/>
  <c r="AB2364" i="1" s="1"/>
  <c r="M2365" i="1"/>
  <c r="AB2365" i="1" s="1"/>
  <c r="V2366" i="1"/>
  <c r="AB2366" i="1" s="1"/>
  <c r="S2367" i="1"/>
  <c r="AB2367" i="1" s="1"/>
  <c r="P2368" i="1"/>
  <c r="Z2368" i="1"/>
  <c r="AB2368" i="1" s="1"/>
  <c r="M2369" i="1"/>
  <c r="AB2369" i="1" s="1"/>
  <c r="V2370" i="1"/>
  <c r="AB2370" i="1" s="1"/>
  <c r="S2371" i="1"/>
  <c r="AB2371" i="1" s="1"/>
  <c r="P2372" i="1"/>
  <c r="Z2372" i="1"/>
  <c r="AB2372" i="1" s="1"/>
  <c r="M2373" i="1"/>
  <c r="AB2373" i="1" s="1"/>
  <c r="V2374" i="1"/>
  <c r="AB2374" i="1" s="1"/>
  <c r="S2375" i="1"/>
  <c r="AB2375" i="1" s="1"/>
  <c r="P2376" i="1"/>
  <c r="Z2376" i="1"/>
  <c r="AB2376" i="1" s="1"/>
  <c r="M2377" i="1"/>
  <c r="AB2377" i="1" s="1"/>
  <c r="V2378" i="1"/>
  <c r="AB2378" i="1" s="1"/>
  <c r="S2379" i="1"/>
  <c r="AB2379" i="1" s="1"/>
  <c r="P2380" i="1"/>
  <c r="Z2380" i="1"/>
  <c r="AB2380" i="1" s="1"/>
  <c r="M2381" i="1"/>
  <c r="AB2381" i="1" s="1"/>
  <c r="V2382" i="1"/>
  <c r="AB2382" i="1" s="1"/>
  <c r="S2383" i="1"/>
  <c r="AB2383" i="1" s="1"/>
  <c r="P2384" i="1"/>
  <c r="Z2384" i="1"/>
  <c r="AB2384" i="1" s="1"/>
  <c r="M2385" i="1"/>
  <c r="AB2385" i="1" s="1"/>
  <c r="V2386" i="1"/>
  <c r="AB2386" i="1" s="1"/>
  <c r="S2387" i="1"/>
  <c r="AB2387" i="1" s="1"/>
  <c r="P2388" i="1"/>
  <c r="Z2388" i="1"/>
  <c r="AB2388" i="1" s="1"/>
  <c r="M2389" i="1"/>
  <c r="AB2389" i="1" s="1"/>
  <c r="V2390" i="1"/>
  <c r="AB2390" i="1" s="1"/>
  <c r="S2391" i="1"/>
  <c r="AB2391" i="1" s="1"/>
  <c r="P2392" i="1"/>
  <c r="Z2392" i="1"/>
  <c r="AB2392" i="1" s="1"/>
  <c r="M2393" i="1"/>
  <c r="AB2393" i="1" s="1"/>
  <c r="V2394" i="1"/>
  <c r="AB2394" i="1" s="1"/>
  <c r="S2395" i="1"/>
  <c r="AB2395" i="1" s="1"/>
  <c r="P2396" i="1"/>
  <c r="Z2396" i="1"/>
  <c r="AB2396" i="1" s="1"/>
  <c r="M2397" i="1"/>
  <c r="AB2397" i="1" s="1"/>
  <c r="V2398" i="1"/>
  <c r="AB2398" i="1" s="1"/>
  <c r="S2399" i="1"/>
  <c r="AB2399" i="1" s="1"/>
  <c r="P2400" i="1"/>
  <c r="Z2400" i="1"/>
  <c r="AB2400" i="1" s="1"/>
  <c r="M2401" i="1"/>
  <c r="AB2401" i="1" s="1"/>
  <c r="V2402" i="1"/>
  <c r="AB2402" i="1" s="1"/>
  <c r="S2403" i="1"/>
  <c r="AB2403" i="1" s="1"/>
  <c r="P2404" i="1"/>
  <c r="Z2404" i="1"/>
  <c r="AB2404" i="1" s="1"/>
  <c r="M2405" i="1"/>
  <c r="AB2405" i="1" s="1"/>
  <c r="V2406" i="1"/>
  <c r="AB2406" i="1" s="1"/>
  <c r="S2407" i="1"/>
  <c r="AB2407" i="1" s="1"/>
  <c r="P2408" i="1"/>
  <c r="Z2408" i="1"/>
  <c r="AB2408" i="1" s="1"/>
  <c r="M2409" i="1"/>
  <c r="AB2409" i="1" s="1"/>
  <c r="V2410" i="1"/>
  <c r="AB2410" i="1" s="1"/>
  <c r="S2411" i="1"/>
  <c r="AB2411" i="1" s="1"/>
  <c r="P2412" i="1"/>
  <c r="Z2412" i="1"/>
  <c r="AB2412" i="1" s="1"/>
  <c r="M2413" i="1"/>
  <c r="AB2413" i="1" s="1"/>
  <c r="V2414" i="1"/>
  <c r="AB2414" i="1" s="1"/>
  <c r="S2415" i="1"/>
  <c r="AB2415" i="1" s="1"/>
  <c r="P2416" i="1"/>
  <c r="Z2416" i="1"/>
  <c r="AB2416" i="1" s="1"/>
  <c r="M2417" i="1"/>
  <c r="AB2417" i="1" s="1"/>
  <c r="V2418" i="1"/>
  <c r="AB2418" i="1" s="1"/>
  <c r="S2419" i="1"/>
  <c r="AB2419" i="1" s="1"/>
  <c r="P2420" i="1"/>
  <c r="Z2420" i="1"/>
  <c r="AB2420" i="1" s="1"/>
  <c r="M2421" i="1"/>
  <c r="AB2421" i="1" s="1"/>
  <c r="V2422" i="1"/>
  <c r="AB2422" i="1" s="1"/>
  <c r="S2423" i="1"/>
  <c r="AB2423" i="1" s="1"/>
  <c r="P2424" i="1"/>
  <c r="Z2424" i="1"/>
  <c r="AB2424" i="1" s="1"/>
  <c r="M2425" i="1"/>
  <c r="AB2425" i="1" s="1"/>
  <c r="V2426" i="1"/>
  <c r="AB2426" i="1" s="1"/>
  <c r="S2427" i="1"/>
  <c r="AB2427" i="1" s="1"/>
  <c r="P2428" i="1"/>
  <c r="Z2428" i="1"/>
  <c r="AB2428" i="1" s="1"/>
  <c r="M2429" i="1"/>
  <c r="AB2429" i="1" s="1"/>
  <c r="V2430" i="1"/>
  <c r="AB2430" i="1" s="1"/>
  <c r="S2431" i="1"/>
  <c r="AB2431" i="1" s="1"/>
  <c r="P2432" i="1"/>
  <c r="Z2432" i="1"/>
  <c r="AB2432" i="1" s="1"/>
  <c r="M2433" i="1"/>
  <c r="AB2433" i="1" s="1"/>
  <c r="V2434" i="1"/>
  <c r="AB2434" i="1" s="1"/>
  <c r="S2435" i="1"/>
  <c r="AB2435" i="1" s="1"/>
  <c r="P2436" i="1"/>
  <c r="Z2436" i="1"/>
  <c r="AB2436" i="1" s="1"/>
  <c r="M2437" i="1"/>
  <c r="AB2437" i="1" s="1"/>
  <c r="V2438" i="1"/>
  <c r="AB2438" i="1" s="1"/>
  <c r="S2439" i="1"/>
  <c r="AB2439" i="1" s="1"/>
  <c r="P2440" i="1"/>
  <c r="Z2440" i="1"/>
  <c r="AB2440" i="1" s="1"/>
  <c r="M2441" i="1"/>
  <c r="AB2441" i="1" s="1"/>
  <c r="V2442" i="1"/>
  <c r="AB2442" i="1" s="1"/>
  <c r="S2443" i="1"/>
  <c r="AB2443" i="1" s="1"/>
  <c r="P2444" i="1"/>
  <c r="Z2444" i="1"/>
  <c r="AB2444" i="1" s="1"/>
  <c r="M2445" i="1"/>
  <c r="AB2445" i="1" s="1"/>
  <c r="AB2446" i="1"/>
  <c r="AB2450" i="1"/>
  <c r="AB2454" i="1"/>
  <c r="AB2458" i="1"/>
  <c r="AB2462" i="1"/>
  <c r="AB2466" i="1"/>
  <c r="AB2470" i="1"/>
  <c r="AB2474" i="1"/>
  <c r="AB2478" i="1"/>
  <c r="AB2482" i="1"/>
  <c r="AB2486" i="1"/>
  <c r="AB2490" i="1"/>
  <c r="AB2494" i="1"/>
  <c r="AB2498" i="1"/>
  <c r="AB2502" i="1"/>
  <c r="AB2506" i="1"/>
  <c r="AB2510" i="1"/>
  <c r="AB2514" i="1"/>
  <c r="AB2518" i="1"/>
  <c r="AB2522" i="1"/>
  <c r="AB2526" i="1"/>
  <c r="AB2530" i="1"/>
  <c r="AB2534" i="1"/>
  <c r="AB2538" i="1"/>
  <c r="AB2542" i="1"/>
  <c r="AB2546" i="1"/>
  <c r="AB2550" i="1"/>
  <c r="AB2554" i="1"/>
  <c r="AB2558" i="1"/>
  <c r="AB2562" i="1"/>
  <c r="AB2566" i="1"/>
  <c r="AB2570" i="1"/>
  <c r="AB2574" i="1"/>
  <c r="AB2578" i="1"/>
  <c r="AB2582" i="1"/>
  <c r="AB2586" i="1"/>
  <c r="AB2590" i="1"/>
  <c r="AB2594" i="1"/>
  <c r="AB2598" i="1"/>
  <c r="AB2602" i="1"/>
  <c r="AB2606" i="1"/>
  <c r="AB2610" i="1"/>
  <c r="AB2614" i="1"/>
  <c r="AB2618" i="1"/>
  <c r="AB2622" i="1"/>
  <c r="AB2626" i="1"/>
  <c r="AB2630" i="1"/>
  <c r="AB2634" i="1"/>
  <c r="AB2638" i="1"/>
  <c r="AB2642" i="1"/>
  <c r="AB2646" i="1"/>
  <c r="AB2650" i="1"/>
  <c r="AB2654" i="1"/>
  <c r="AB2658" i="1"/>
  <c r="AB2662" i="1"/>
  <c r="AB2666" i="1"/>
  <c r="AB2670" i="1"/>
  <c r="AB2674" i="1"/>
  <c r="AB2678" i="1"/>
  <c r="AB2682" i="1"/>
  <c r="AB2686" i="1"/>
  <c r="AB2690" i="1"/>
  <c r="AB2694" i="1"/>
  <c r="AB2698" i="1"/>
  <c r="AB2702" i="1"/>
  <c r="AB2706" i="1"/>
  <c r="AB2710" i="1"/>
  <c r="AB2714" i="1"/>
  <c r="AB2718" i="1"/>
  <c r="AB2722" i="1"/>
  <c r="AB2726" i="1"/>
  <c r="AB2730" i="1"/>
  <c r="AB2734" i="1"/>
  <c r="AB2738" i="1"/>
  <c r="AB2742" i="1"/>
  <c r="AB2746" i="1"/>
  <c r="AB2750" i="1"/>
  <c r="AB2754" i="1"/>
  <c r="AB2758" i="1"/>
  <c r="AB2762" i="1"/>
  <c r="AB2766" i="1"/>
  <c r="AB2770" i="1"/>
  <c r="AB2774" i="1"/>
  <c r="AB2778" i="1"/>
  <c r="AB2782" i="1"/>
  <c r="AB2786" i="1"/>
  <c r="AB2790" i="1"/>
  <c r="AB2794" i="1"/>
  <c r="AB2798" i="1"/>
  <c r="AB2802" i="1"/>
  <c r="AB2806" i="1"/>
  <c r="AB2810" i="1"/>
  <c r="AB2814" i="1"/>
  <c r="AB2818" i="1"/>
  <c r="AB2822" i="1"/>
  <c r="AB2826" i="1"/>
  <c r="AB2830" i="1"/>
  <c r="AB2834" i="1"/>
  <c r="AB2838" i="1"/>
  <c r="AB2842" i="1"/>
  <c r="AB2846" i="1"/>
  <c r="AB2850" i="1"/>
  <c r="AB2854" i="1"/>
  <c r="AB2858" i="1"/>
  <c r="AB2862" i="1"/>
  <c r="AB2866" i="1"/>
  <c r="AB2870" i="1"/>
  <c r="AB2874" i="1"/>
  <c r="AB2878" i="1"/>
  <c r="AB2882" i="1"/>
  <c r="AB2886" i="1"/>
  <c r="AB2890" i="1"/>
  <c r="AB2894" i="1"/>
  <c r="AB2898" i="1"/>
  <c r="AB2902" i="1"/>
  <c r="AB2906" i="1"/>
  <c r="AB2910" i="1"/>
  <c r="AB2914" i="1"/>
  <c r="AB2918" i="1"/>
  <c r="AB2922" i="1"/>
  <c r="AB2926" i="1"/>
  <c r="AB2930" i="1"/>
  <c r="AB2934" i="1"/>
  <c r="AB2938" i="1"/>
  <c r="AB2942" i="1"/>
  <c r="AB2946" i="1"/>
  <c r="AB2950" i="1"/>
  <c r="AB2954" i="1"/>
  <c r="AB2958" i="1"/>
  <c r="AB2962" i="1"/>
  <c r="AB2966" i="1"/>
  <c r="AB2970" i="1"/>
  <c r="AB2974" i="1"/>
  <c r="AB2978" i="1"/>
  <c r="AB2982" i="1"/>
  <c r="AB2986" i="1"/>
  <c r="AB2990" i="1"/>
  <c r="AB2994" i="1"/>
  <c r="AB2998" i="1"/>
  <c r="AB3002" i="1"/>
  <c r="AB3006" i="1"/>
  <c r="AB3010" i="1"/>
  <c r="AB3014" i="1"/>
  <c r="AB3018" i="1"/>
  <c r="AB3022" i="1"/>
  <c r="AB3026" i="1"/>
  <c r="AB3030" i="1"/>
  <c r="AB3034" i="1"/>
  <c r="AB3038" i="1"/>
  <c r="AB3042" i="1"/>
  <c r="AB3046" i="1"/>
  <c r="AB3050" i="1"/>
  <c r="AB3054" i="1"/>
  <c r="S2446" i="1"/>
  <c r="P2447" i="1"/>
  <c r="Z2447" i="1"/>
  <c r="AB2447" i="1" s="1"/>
  <c r="M2448" i="1"/>
  <c r="AB2448" i="1" s="1"/>
  <c r="V2449" i="1"/>
  <c r="AB2449" i="1" s="1"/>
  <c r="S2450" i="1"/>
  <c r="P2451" i="1"/>
  <c r="Z2451" i="1"/>
  <c r="AB2451" i="1" s="1"/>
  <c r="M2452" i="1"/>
  <c r="AB2452" i="1" s="1"/>
  <c r="V2453" i="1"/>
  <c r="AB2453" i="1" s="1"/>
  <c r="S2454" i="1"/>
  <c r="P2455" i="1"/>
  <c r="Z2455" i="1"/>
  <c r="AB2455" i="1" s="1"/>
  <c r="M2456" i="1"/>
  <c r="AB2456" i="1" s="1"/>
  <c r="V2457" i="1"/>
  <c r="AB2457" i="1" s="1"/>
  <c r="S2458" i="1"/>
  <c r="P2459" i="1"/>
  <c r="Z2459" i="1"/>
  <c r="AB2459" i="1" s="1"/>
  <c r="M2460" i="1"/>
  <c r="AB2460" i="1" s="1"/>
  <c r="V2461" i="1"/>
  <c r="AB2461" i="1" s="1"/>
  <c r="S2462" i="1"/>
  <c r="P2463" i="1"/>
  <c r="Z2463" i="1"/>
  <c r="AB2463" i="1" s="1"/>
  <c r="M2464" i="1"/>
  <c r="AB2464" i="1" s="1"/>
  <c r="V2465" i="1"/>
  <c r="AB2465" i="1" s="1"/>
  <c r="S2466" i="1"/>
  <c r="P2467" i="1"/>
  <c r="Z2467" i="1"/>
  <c r="AB2467" i="1" s="1"/>
  <c r="M2468" i="1"/>
  <c r="AB2468" i="1" s="1"/>
  <c r="V2469" i="1"/>
  <c r="AB2469" i="1" s="1"/>
  <c r="S2470" i="1"/>
  <c r="P2471" i="1"/>
  <c r="Z2471" i="1"/>
  <c r="AB2471" i="1" s="1"/>
  <c r="M2472" i="1"/>
  <c r="AB2472" i="1" s="1"/>
  <c r="V2473" i="1"/>
  <c r="AB2473" i="1" s="1"/>
  <c r="S2474" i="1"/>
  <c r="P2475" i="1"/>
  <c r="Z2475" i="1"/>
  <c r="AB2475" i="1" s="1"/>
  <c r="M2476" i="1"/>
  <c r="AB2476" i="1" s="1"/>
  <c r="V2477" i="1"/>
  <c r="AB2477" i="1" s="1"/>
  <c r="S2478" i="1"/>
  <c r="P2479" i="1"/>
  <c r="Z2479" i="1"/>
  <c r="AB2479" i="1" s="1"/>
  <c r="M2480" i="1"/>
  <c r="AB2480" i="1" s="1"/>
  <c r="V2481" i="1"/>
  <c r="AB2481" i="1" s="1"/>
  <c r="S2482" i="1"/>
  <c r="P2483" i="1"/>
  <c r="Z2483" i="1"/>
  <c r="AB2483" i="1" s="1"/>
  <c r="M2484" i="1"/>
  <c r="AB2484" i="1" s="1"/>
  <c r="V2485" i="1"/>
  <c r="AB2485" i="1" s="1"/>
  <c r="S2486" i="1"/>
  <c r="P2487" i="1"/>
  <c r="Z2487" i="1"/>
  <c r="AB2487" i="1" s="1"/>
  <c r="M2488" i="1"/>
  <c r="AB2488" i="1" s="1"/>
  <c r="V2489" i="1"/>
  <c r="AB2489" i="1" s="1"/>
  <c r="S2490" i="1"/>
  <c r="P2491" i="1"/>
  <c r="Z2491" i="1"/>
  <c r="AB2491" i="1" s="1"/>
  <c r="M2492" i="1"/>
  <c r="AB2492" i="1" s="1"/>
  <c r="V2493" i="1"/>
  <c r="AB2493" i="1" s="1"/>
  <c r="S2494" i="1"/>
  <c r="P2495" i="1"/>
  <c r="Z2495" i="1"/>
  <c r="AB2495" i="1" s="1"/>
  <c r="M2496" i="1"/>
  <c r="AB2496" i="1" s="1"/>
  <c r="V2497" i="1"/>
  <c r="AB2497" i="1" s="1"/>
  <c r="S2498" i="1"/>
  <c r="P2499" i="1"/>
  <c r="Z2499" i="1"/>
  <c r="AB2499" i="1" s="1"/>
  <c r="M2500" i="1"/>
  <c r="AB2500" i="1" s="1"/>
  <c r="V2501" i="1"/>
  <c r="AB2501" i="1" s="1"/>
  <c r="S2502" i="1"/>
  <c r="P2503" i="1"/>
  <c r="Z2503" i="1"/>
  <c r="AB2503" i="1" s="1"/>
  <c r="M2504" i="1"/>
  <c r="AB2504" i="1" s="1"/>
  <c r="V2505" i="1"/>
  <c r="AB2505" i="1" s="1"/>
  <c r="S2506" i="1"/>
  <c r="P2507" i="1"/>
  <c r="Z2507" i="1"/>
  <c r="AB2507" i="1" s="1"/>
  <c r="M2508" i="1"/>
  <c r="AB2508" i="1" s="1"/>
  <c r="V2509" i="1"/>
  <c r="AB2509" i="1" s="1"/>
  <c r="S2510" i="1"/>
  <c r="P2511" i="1"/>
  <c r="Z2511" i="1"/>
  <c r="AB2511" i="1" s="1"/>
  <c r="M2512" i="1"/>
  <c r="AB2512" i="1" s="1"/>
  <c r="V2513" i="1"/>
  <c r="AB2513" i="1" s="1"/>
  <c r="S2514" i="1"/>
  <c r="P2515" i="1"/>
  <c r="Z2515" i="1"/>
  <c r="AB2515" i="1" s="1"/>
  <c r="M2516" i="1"/>
  <c r="AB2516" i="1" s="1"/>
  <c r="V2517" i="1"/>
  <c r="AB2517" i="1" s="1"/>
  <c r="S2518" i="1"/>
  <c r="P2519" i="1"/>
  <c r="Z2519" i="1"/>
  <c r="AB2519" i="1" s="1"/>
  <c r="M2520" i="1"/>
  <c r="AB2520" i="1" s="1"/>
  <c r="V2521" i="1"/>
  <c r="AB2521" i="1" s="1"/>
  <c r="S2522" i="1"/>
  <c r="P2523" i="1"/>
  <c r="Z2523" i="1"/>
  <c r="AB2523" i="1" s="1"/>
  <c r="M2524" i="1"/>
  <c r="AB2524" i="1" s="1"/>
  <c r="V2525" i="1"/>
  <c r="AB2525" i="1" s="1"/>
  <c r="S2526" i="1"/>
  <c r="P2527" i="1"/>
  <c r="Z2527" i="1"/>
  <c r="AB2527" i="1" s="1"/>
  <c r="M2528" i="1"/>
  <c r="AB2528" i="1" s="1"/>
  <c r="V2529" i="1"/>
  <c r="AB2529" i="1" s="1"/>
  <c r="S2530" i="1"/>
  <c r="P2531" i="1"/>
  <c r="Z2531" i="1"/>
  <c r="AB2531" i="1" s="1"/>
  <c r="M2532" i="1"/>
  <c r="AB2532" i="1" s="1"/>
  <c r="V2533" i="1"/>
  <c r="AB2533" i="1" s="1"/>
  <c r="S2534" i="1"/>
  <c r="P2535" i="1"/>
  <c r="Z2535" i="1"/>
  <c r="AB2535" i="1" s="1"/>
  <c r="M2536" i="1"/>
  <c r="AB2536" i="1" s="1"/>
  <c r="V2537" i="1"/>
  <c r="AB2537" i="1" s="1"/>
  <c r="S2538" i="1"/>
  <c r="P2539" i="1"/>
  <c r="Z2539" i="1"/>
  <c r="AB2539" i="1" s="1"/>
  <c r="M2540" i="1"/>
  <c r="AB2540" i="1" s="1"/>
  <c r="V2541" i="1"/>
  <c r="AB2541" i="1" s="1"/>
  <c r="S2542" i="1"/>
  <c r="P2543" i="1"/>
  <c r="Z2543" i="1"/>
  <c r="AB2543" i="1" s="1"/>
  <c r="M2544" i="1"/>
  <c r="AB2544" i="1" s="1"/>
  <c r="V2545" i="1"/>
  <c r="AB2545" i="1" s="1"/>
  <c r="S2546" i="1"/>
  <c r="P2547" i="1"/>
  <c r="Z2547" i="1"/>
  <c r="AB2547" i="1" s="1"/>
  <c r="M2548" i="1"/>
  <c r="AB2548" i="1" s="1"/>
  <c r="V2549" i="1"/>
  <c r="AB2549" i="1" s="1"/>
  <c r="S2550" i="1"/>
  <c r="P2551" i="1"/>
  <c r="Z2551" i="1"/>
  <c r="AB2551" i="1" s="1"/>
  <c r="M2552" i="1"/>
  <c r="AB2552" i="1" s="1"/>
  <c r="V2553" i="1"/>
  <c r="AB2553" i="1" s="1"/>
  <c r="S2554" i="1"/>
  <c r="P2555" i="1"/>
  <c r="Z2555" i="1"/>
  <c r="AB2555" i="1" s="1"/>
  <c r="M2556" i="1"/>
  <c r="AB2556" i="1" s="1"/>
  <c r="V2557" i="1"/>
  <c r="AB2557" i="1" s="1"/>
  <c r="S2558" i="1"/>
  <c r="P2559" i="1"/>
  <c r="Z2559" i="1"/>
  <c r="AB2559" i="1" s="1"/>
  <c r="M2560" i="1"/>
  <c r="AB2560" i="1" s="1"/>
  <c r="V2561" i="1"/>
  <c r="AB2561" i="1" s="1"/>
  <c r="S2562" i="1"/>
  <c r="P2563" i="1"/>
  <c r="Z2563" i="1"/>
  <c r="AB2563" i="1" s="1"/>
  <c r="M2564" i="1"/>
  <c r="AB2564" i="1" s="1"/>
  <c r="V2565" i="1"/>
  <c r="AB2565" i="1" s="1"/>
  <c r="S2566" i="1"/>
  <c r="P2567" i="1"/>
  <c r="Z2567" i="1"/>
  <c r="AB2567" i="1" s="1"/>
  <c r="M2568" i="1"/>
  <c r="AB2568" i="1" s="1"/>
  <c r="V2569" i="1"/>
  <c r="AB2569" i="1" s="1"/>
  <c r="S2570" i="1"/>
  <c r="P2571" i="1"/>
  <c r="Z2571" i="1"/>
  <c r="AB2571" i="1" s="1"/>
  <c r="M2572" i="1"/>
  <c r="AB2572" i="1" s="1"/>
  <c r="V2573" i="1"/>
  <c r="AB2573" i="1" s="1"/>
  <c r="S2574" i="1"/>
  <c r="P2575" i="1"/>
  <c r="Z2575" i="1"/>
  <c r="AB2575" i="1" s="1"/>
  <c r="M2576" i="1"/>
  <c r="AB2576" i="1" s="1"/>
  <c r="V2577" i="1"/>
  <c r="AB2577" i="1" s="1"/>
  <c r="S2578" i="1"/>
  <c r="P2579" i="1"/>
  <c r="Z2579" i="1"/>
  <c r="AB2579" i="1" s="1"/>
  <c r="M2580" i="1"/>
  <c r="AB2580" i="1" s="1"/>
  <c r="V2581" i="1"/>
  <c r="AB2581" i="1" s="1"/>
  <c r="S2582" i="1"/>
  <c r="P2583" i="1"/>
  <c r="Z2583" i="1"/>
  <c r="AB2583" i="1" s="1"/>
  <c r="M2584" i="1"/>
  <c r="AB2584" i="1" s="1"/>
  <c r="V2585" i="1"/>
  <c r="AB2585" i="1" s="1"/>
  <c r="S2586" i="1"/>
  <c r="P2587" i="1"/>
  <c r="Z2587" i="1"/>
  <c r="AB2587" i="1" s="1"/>
  <c r="M2588" i="1"/>
  <c r="AB2588" i="1" s="1"/>
  <c r="V2589" i="1"/>
  <c r="AB2589" i="1" s="1"/>
  <c r="S2590" i="1"/>
  <c r="P2591" i="1"/>
  <c r="Z2591" i="1"/>
  <c r="AB2591" i="1" s="1"/>
  <c r="M2592" i="1"/>
  <c r="AB2592" i="1" s="1"/>
  <c r="V2593" i="1"/>
  <c r="AB2593" i="1" s="1"/>
  <c r="S2594" i="1"/>
  <c r="P2595" i="1"/>
  <c r="Z2595" i="1"/>
  <c r="AB2595" i="1" s="1"/>
  <c r="M2596" i="1"/>
  <c r="AB2596" i="1" s="1"/>
  <c r="V2597" i="1"/>
  <c r="AB2597" i="1" s="1"/>
  <c r="S2598" i="1"/>
  <c r="P2599" i="1"/>
  <c r="Z2599" i="1"/>
  <c r="AB2599" i="1" s="1"/>
  <c r="M2600" i="1"/>
  <c r="AB2600" i="1" s="1"/>
  <c r="V2601" i="1"/>
  <c r="AB2601" i="1" s="1"/>
  <c r="S2602" i="1"/>
  <c r="P2603" i="1"/>
  <c r="Z2603" i="1"/>
  <c r="AB2603" i="1" s="1"/>
  <c r="M2604" i="1"/>
  <c r="AB2604" i="1" s="1"/>
  <c r="V2605" i="1"/>
  <c r="AB2605" i="1" s="1"/>
  <c r="S2606" i="1"/>
  <c r="P2607" i="1"/>
  <c r="Z2607" i="1"/>
  <c r="AB2607" i="1" s="1"/>
  <c r="M2608" i="1"/>
  <c r="AB2608" i="1" s="1"/>
  <c r="V2609" i="1"/>
  <c r="AB2609" i="1" s="1"/>
  <c r="S2610" i="1"/>
  <c r="P2611" i="1"/>
  <c r="Z2611" i="1"/>
  <c r="AB2611" i="1" s="1"/>
  <c r="M2612" i="1"/>
  <c r="AB2612" i="1" s="1"/>
  <c r="V2613" i="1"/>
  <c r="AB2613" i="1" s="1"/>
  <c r="S2614" i="1"/>
  <c r="P2615" i="1"/>
  <c r="Z2615" i="1"/>
  <c r="AB2615" i="1" s="1"/>
  <c r="M2616" i="1"/>
  <c r="AB2616" i="1" s="1"/>
  <c r="V2617" i="1"/>
  <c r="AB2617" i="1" s="1"/>
  <c r="S2618" i="1"/>
  <c r="P2619" i="1"/>
  <c r="Z2619" i="1"/>
  <c r="AB2619" i="1" s="1"/>
  <c r="M2620" i="1"/>
  <c r="AB2620" i="1" s="1"/>
  <c r="V2621" i="1"/>
  <c r="AB2621" i="1" s="1"/>
  <c r="S2622" i="1"/>
  <c r="P2623" i="1"/>
  <c r="Z2623" i="1"/>
  <c r="AB2623" i="1" s="1"/>
  <c r="M2624" i="1"/>
  <c r="AB2624" i="1" s="1"/>
  <c r="V2625" i="1"/>
  <c r="AB2625" i="1" s="1"/>
  <c r="S2626" i="1"/>
  <c r="P2627" i="1"/>
  <c r="Z2627" i="1"/>
  <c r="AB2627" i="1" s="1"/>
  <c r="M2628" i="1"/>
  <c r="AB2628" i="1" s="1"/>
  <c r="V2629" i="1"/>
  <c r="AB2629" i="1" s="1"/>
  <c r="S2630" i="1"/>
  <c r="P2631" i="1"/>
  <c r="Z2631" i="1"/>
  <c r="AB2631" i="1" s="1"/>
  <c r="M2632" i="1"/>
  <c r="AB2632" i="1" s="1"/>
  <c r="V2633" i="1"/>
  <c r="AB2633" i="1" s="1"/>
  <c r="S2634" i="1"/>
  <c r="P2635" i="1"/>
  <c r="Z2635" i="1"/>
  <c r="AB2635" i="1" s="1"/>
  <c r="M2636" i="1"/>
  <c r="AB2636" i="1" s="1"/>
  <c r="V2637" i="1"/>
  <c r="AB2637" i="1" s="1"/>
  <c r="S2638" i="1"/>
  <c r="P2639" i="1"/>
  <c r="Z2639" i="1"/>
  <c r="AB2639" i="1" s="1"/>
  <c r="M2640" i="1"/>
  <c r="AB2640" i="1" s="1"/>
  <c r="V2641" i="1"/>
  <c r="AB2641" i="1" s="1"/>
  <c r="S2642" i="1"/>
  <c r="P2643" i="1"/>
  <c r="Z2643" i="1"/>
  <c r="AB2643" i="1" s="1"/>
  <c r="M2644" i="1"/>
  <c r="AB2644" i="1" s="1"/>
  <c r="V2645" i="1"/>
  <c r="AB2645" i="1" s="1"/>
  <c r="S2646" i="1"/>
  <c r="P2647" i="1"/>
  <c r="Z2647" i="1"/>
  <c r="AB2647" i="1" s="1"/>
  <c r="M2648" i="1"/>
  <c r="AB2648" i="1" s="1"/>
  <c r="V2649" i="1"/>
  <c r="AB2649" i="1" s="1"/>
  <c r="S2650" i="1"/>
  <c r="P2651" i="1"/>
  <c r="Z2651" i="1"/>
  <c r="AB2651" i="1" s="1"/>
  <c r="M2652" i="1"/>
  <c r="AB2652" i="1" s="1"/>
  <c r="V2653" i="1"/>
  <c r="AB2653" i="1" s="1"/>
  <c r="S2654" i="1"/>
  <c r="P2655" i="1"/>
  <c r="Z2655" i="1"/>
  <c r="AB2655" i="1" s="1"/>
  <c r="M2656" i="1"/>
  <c r="AB2656" i="1" s="1"/>
  <c r="V2657" i="1"/>
  <c r="AB2657" i="1" s="1"/>
  <c r="S2658" i="1"/>
  <c r="P2659" i="1"/>
  <c r="Z2659" i="1"/>
  <c r="AB2659" i="1" s="1"/>
  <c r="M2660" i="1"/>
  <c r="AB2660" i="1" s="1"/>
  <c r="V2661" i="1"/>
  <c r="AB2661" i="1" s="1"/>
  <c r="S2662" i="1"/>
  <c r="P2663" i="1"/>
  <c r="Z2663" i="1"/>
  <c r="AB2663" i="1" s="1"/>
  <c r="M2664" i="1"/>
  <c r="AB2664" i="1" s="1"/>
  <c r="V2665" i="1"/>
  <c r="AB2665" i="1" s="1"/>
  <c r="S2666" i="1"/>
  <c r="P2667" i="1"/>
  <c r="Z2667" i="1"/>
  <c r="AB2667" i="1" s="1"/>
  <c r="M2668" i="1"/>
  <c r="AB2668" i="1" s="1"/>
  <c r="V2669" i="1"/>
  <c r="AB2669" i="1" s="1"/>
  <c r="S2670" i="1"/>
  <c r="P2671" i="1"/>
  <c r="Z2671" i="1"/>
  <c r="AB2671" i="1" s="1"/>
  <c r="M2672" i="1"/>
  <c r="AB2672" i="1" s="1"/>
  <c r="V2673" i="1"/>
  <c r="AB2673" i="1" s="1"/>
  <c r="S2674" i="1"/>
  <c r="P2675" i="1"/>
  <c r="Z2675" i="1"/>
  <c r="AB2675" i="1" s="1"/>
  <c r="M2676" i="1"/>
  <c r="AB2676" i="1" s="1"/>
  <c r="V2677" i="1"/>
  <c r="AB2677" i="1" s="1"/>
  <c r="S2678" i="1"/>
  <c r="P2679" i="1"/>
  <c r="Z2679" i="1"/>
  <c r="AB2679" i="1" s="1"/>
  <c r="M2680" i="1"/>
  <c r="AB2680" i="1" s="1"/>
  <c r="V2681" i="1"/>
  <c r="AB2681" i="1" s="1"/>
  <c r="S2682" i="1"/>
  <c r="P2683" i="1"/>
  <c r="Z2683" i="1"/>
  <c r="AB2683" i="1" s="1"/>
  <c r="M2684" i="1"/>
  <c r="AB2684" i="1" s="1"/>
  <c r="V2685" i="1"/>
  <c r="AB2685" i="1" s="1"/>
  <c r="S2686" i="1"/>
  <c r="P2687" i="1"/>
  <c r="Z2687" i="1"/>
  <c r="AB2687" i="1" s="1"/>
  <c r="M2688" i="1"/>
  <c r="AB2688" i="1" s="1"/>
  <c r="V2689" i="1"/>
  <c r="AB2689" i="1" s="1"/>
  <c r="S2690" i="1"/>
  <c r="P2691" i="1"/>
  <c r="Z2691" i="1"/>
  <c r="AB2691" i="1" s="1"/>
  <c r="M2692" i="1"/>
  <c r="AB2692" i="1" s="1"/>
  <c r="V2693" i="1"/>
  <c r="AB2693" i="1" s="1"/>
  <c r="S2694" i="1"/>
  <c r="P2695" i="1"/>
  <c r="Z2695" i="1"/>
  <c r="AB2695" i="1" s="1"/>
  <c r="M2696" i="1"/>
  <c r="AB2696" i="1" s="1"/>
  <c r="V2697" i="1"/>
  <c r="AB2697" i="1" s="1"/>
  <c r="S2698" i="1"/>
  <c r="P2699" i="1"/>
  <c r="Z2699" i="1"/>
  <c r="AB2699" i="1" s="1"/>
  <c r="M2700" i="1"/>
  <c r="AB2700" i="1" s="1"/>
  <c r="V2701" i="1"/>
  <c r="AB2701" i="1" s="1"/>
  <c r="S2702" i="1"/>
  <c r="P2703" i="1"/>
  <c r="Z2703" i="1"/>
  <c r="AB2703" i="1" s="1"/>
  <c r="M2704" i="1"/>
  <c r="AB2704" i="1" s="1"/>
  <c r="V2705" i="1"/>
  <c r="AB2705" i="1" s="1"/>
  <c r="S2706" i="1"/>
  <c r="P2707" i="1"/>
  <c r="Z2707" i="1"/>
  <c r="AB2707" i="1" s="1"/>
  <c r="M2708" i="1"/>
  <c r="AB2708" i="1" s="1"/>
  <c r="V2709" i="1"/>
  <c r="AB2709" i="1" s="1"/>
  <c r="S2710" i="1"/>
  <c r="P2711" i="1"/>
  <c r="Z2711" i="1"/>
  <c r="AB2711" i="1" s="1"/>
  <c r="M2712" i="1"/>
  <c r="AB2712" i="1" s="1"/>
  <c r="V2713" i="1"/>
  <c r="AB2713" i="1" s="1"/>
  <c r="S2714" i="1"/>
  <c r="P2715" i="1"/>
  <c r="Z2715" i="1"/>
  <c r="AB2715" i="1" s="1"/>
  <c r="M2716" i="1"/>
  <c r="AB2716" i="1" s="1"/>
  <c r="V2717" i="1"/>
  <c r="AB2717" i="1" s="1"/>
  <c r="S2718" i="1"/>
  <c r="P2719" i="1"/>
  <c r="Z2719" i="1"/>
  <c r="AB2719" i="1" s="1"/>
  <c r="M2720" i="1"/>
  <c r="AB2720" i="1" s="1"/>
  <c r="V2721" i="1"/>
  <c r="AB2721" i="1" s="1"/>
  <c r="S2722" i="1"/>
  <c r="P2723" i="1"/>
  <c r="Z2723" i="1"/>
  <c r="AB2723" i="1" s="1"/>
  <c r="M2724" i="1"/>
  <c r="AB2724" i="1" s="1"/>
  <c r="V2725" i="1"/>
  <c r="AB2725" i="1" s="1"/>
  <c r="S2726" i="1"/>
  <c r="P2727" i="1"/>
  <c r="Z2727" i="1"/>
  <c r="AB2727" i="1" s="1"/>
  <c r="M2728" i="1"/>
  <c r="AB2728" i="1" s="1"/>
  <c r="V2729" i="1"/>
  <c r="AB2729" i="1" s="1"/>
  <c r="S2730" i="1"/>
  <c r="P2731" i="1"/>
  <c r="Z2731" i="1"/>
  <c r="AB2731" i="1" s="1"/>
  <c r="M2732" i="1"/>
  <c r="AB2732" i="1" s="1"/>
  <c r="V2733" i="1"/>
  <c r="AB2733" i="1" s="1"/>
  <c r="S2734" i="1"/>
  <c r="P2735" i="1"/>
  <c r="Z2735" i="1"/>
  <c r="AB2735" i="1" s="1"/>
  <c r="M2736" i="1"/>
  <c r="AB2736" i="1" s="1"/>
  <c r="V2737" i="1"/>
  <c r="AB2737" i="1" s="1"/>
  <c r="S2738" i="1"/>
  <c r="P2739" i="1"/>
  <c r="Z2739" i="1"/>
  <c r="AB2739" i="1" s="1"/>
  <c r="M2740" i="1"/>
  <c r="AB2740" i="1" s="1"/>
  <c r="V2741" i="1"/>
  <c r="AB2741" i="1" s="1"/>
  <c r="S2742" i="1"/>
  <c r="P2743" i="1"/>
  <c r="Z2743" i="1"/>
  <c r="AB2743" i="1" s="1"/>
  <c r="M2744" i="1"/>
  <c r="AB2744" i="1" s="1"/>
  <c r="V2745" i="1"/>
  <c r="AB2745" i="1" s="1"/>
  <c r="S2746" i="1"/>
  <c r="P2747" i="1"/>
  <c r="Z2747" i="1"/>
  <c r="AB2747" i="1" s="1"/>
  <c r="M2748" i="1"/>
  <c r="AB2748" i="1" s="1"/>
  <c r="V2749" i="1"/>
  <c r="AB2749" i="1" s="1"/>
  <c r="S2750" i="1"/>
  <c r="P2751" i="1"/>
  <c r="Z2751" i="1"/>
  <c r="AB2751" i="1" s="1"/>
  <c r="M2752" i="1"/>
  <c r="AB2752" i="1" s="1"/>
  <c r="V2753" i="1"/>
  <c r="AB2753" i="1" s="1"/>
  <c r="S2754" i="1"/>
  <c r="P2755" i="1"/>
  <c r="Z2755" i="1"/>
  <c r="AB2755" i="1" s="1"/>
  <c r="M2756" i="1"/>
  <c r="AB2756" i="1" s="1"/>
  <c r="V2757" i="1"/>
  <c r="AB2757" i="1" s="1"/>
  <c r="S2758" i="1"/>
  <c r="P2759" i="1"/>
  <c r="Z2759" i="1"/>
  <c r="AB2759" i="1" s="1"/>
  <c r="M2760" i="1"/>
  <c r="AB2760" i="1" s="1"/>
  <c r="V2761" i="1"/>
  <c r="AB2761" i="1" s="1"/>
  <c r="S2762" i="1"/>
  <c r="P2763" i="1"/>
  <c r="Z2763" i="1"/>
  <c r="AB2763" i="1" s="1"/>
  <c r="M2764" i="1"/>
  <c r="AB2764" i="1" s="1"/>
  <c r="V2765" i="1"/>
  <c r="AB2765" i="1" s="1"/>
  <c r="S2766" i="1"/>
  <c r="P2767" i="1"/>
  <c r="Z2767" i="1"/>
  <c r="AB2767" i="1" s="1"/>
  <c r="M2768" i="1"/>
  <c r="AB2768" i="1" s="1"/>
  <c r="V2769" i="1"/>
  <c r="AB2769" i="1" s="1"/>
  <c r="S2770" i="1"/>
  <c r="P2771" i="1"/>
  <c r="Z2771" i="1"/>
  <c r="AB2771" i="1" s="1"/>
  <c r="M2772" i="1"/>
  <c r="AB2772" i="1" s="1"/>
  <c r="V2773" i="1"/>
  <c r="AB2773" i="1" s="1"/>
  <c r="S2774" i="1"/>
  <c r="P2775" i="1"/>
  <c r="Z2775" i="1"/>
  <c r="AB2775" i="1" s="1"/>
  <c r="M2776" i="1"/>
  <c r="AB2776" i="1" s="1"/>
  <c r="V2777" i="1"/>
  <c r="AB2777" i="1" s="1"/>
  <c r="S2778" i="1"/>
  <c r="P2779" i="1"/>
  <c r="Z2779" i="1"/>
  <c r="AB2779" i="1" s="1"/>
  <c r="M2780" i="1"/>
  <c r="AB2780" i="1" s="1"/>
  <c r="V2781" i="1"/>
  <c r="AB2781" i="1" s="1"/>
  <c r="S2782" i="1"/>
  <c r="P2783" i="1"/>
  <c r="Z2783" i="1"/>
  <c r="AB2783" i="1" s="1"/>
  <c r="M2784" i="1"/>
  <c r="AB2784" i="1" s="1"/>
  <c r="V2785" i="1"/>
  <c r="AB2785" i="1" s="1"/>
  <c r="S2786" i="1"/>
  <c r="P2787" i="1"/>
  <c r="Z2787" i="1"/>
  <c r="AB2787" i="1" s="1"/>
  <c r="M2788" i="1"/>
  <c r="AB2788" i="1" s="1"/>
  <c r="V2789" i="1"/>
  <c r="AB2789" i="1" s="1"/>
  <c r="S2790" i="1"/>
  <c r="P2791" i="1"/>
  <c r="Z2791" i="1"/>
  <c r="AB2791" i="1" s="1"/>
  <c r="M2792" i="1"/>
  <c r="AB2792" i="1" s="1"/>
  <c r="V2793" i="1"/>
  <c r="AB2793" i="1" s="1"/>
  <c r="S2794" i="1"/>
  <c r="P2795" i="1"/>
  <c r="Z2795" i="1"/>
  <c r="AB2795" i="1" s="1"/>
  <c r="M2796" i="1"/>
  <c r="AB2796" i="1" s="1"/>
  <c r="V2797" i="1"/>
  <c r="AB2797" i="1" s="1"/>
  <c r="S2798" i="1"/>
  <c r="P2799" i="1"/>
  <c r="Z2799" i="1"/>
  <c r="AB2799" i="1" s="1"/>
  <c r="M2800" i="1"/>
  <c r="AB2800" i="1" s="1"/>
  <c r="V2801" i="1"/>
  <c r="AB2801" i="1" s="1"/>
  <c r="S2802" i="1"/>
  <c r="P2803" i="1"/>
  <c r="Z2803" i="1"/>
  <c r="AB2803" i="1" s="1"/>
  <c r="M2804" i="1"/>
  <c r="AB2804" i="1" s="1"/>
  <c r="V2805" i="1"/>
  <c r="AB2805" i="1" s="1"/>
  <c r="S2806" i="1"/>
  <c r="P2807" i="1"/>
  <c r="Z2807" i="1"/>
  <c r="AB2807" i="1" s="1"/>
  <c r="M2808" i="1"/>
  <c r="AB2808" i="1" s="1"/>
  <c r="V2809" i="1"/>
  <c r="AB2809" i="1" s="1"/>
  <c r="S2810" i="1"/>
  <c r="P2811" i="1"/>
  <c r="Z2811" i="1"/>
  <c r="AB2811" i="1" s="1"/>
  <c r="M2812" i="1"/>
  <c r="AB2812" i="1" s="1"/>
  <c r="V2813" i="1"/>
  <c r="AB2813" i="1" s="1"/>
  <c r="S2814" i="1"/>
  <c r="P2815" i="1"/>
  <c r="Z2815" i="1"/>
  <c r="AB2815" i="1" s="1"/>
  <c r="M2816" i="1"/>
  <c r="AB2816" i="1" s="1"/>
  <c r="V2817" i="1"/>
  <c r="AB2817" i="1" s="1"/>
  <c r="S2818" i="1"/>
  <c r="P2819" i="1"/>
  <c r="Z2819" i="1"/>
  <c r="AB2819" i="1" s="1"/>
  <c r="M2820" i="1"/>
  <c r="AB2820" i="1" s="1"/>
  <c r="V2821" i="1"/>
  <c r="AB2821" i="1" s="1"/>
  <c r="S2822" i="1"/>
  <c r="P2823" i="1"/>
  <c r="Z2823" i="1"/>
  <c r="AB2823" i="1" s="1"/>
  <c r="M2824" i="1"/>
  <c r="AB2824" i="1" s="1"/>
  <c r="V2825" i="1"/>
  <c r="AB2825" i="1" s="1"/>
  <c r="S2826" i="1"/>
  <c r="P2827" i="1"/>
  <c r="Z2827" i="1"/>
  <c r="AB2827" i="1" s="1"/>
  <c r="M2828" i="1"/>
  <c r="AB2828" i="1" s="1"/>
  <c r="V2829" i="1"/>
  <c r="AB2829" i="1" s="1"/>
  <c r="S2830" i="1"/>
  <c r="P2831" i="1"/>
  <c r="Z2831" i="1"/>
  <c r="AB2831" i="1" s="1"/>
  <c r="M2832" i="1"/>
  <c r="AB2832" i="1" s="1"/>
  <c r="V2833" i="1"/>
  <c r="AB2833" i="1" s="1"/>
  <c r="S2834" i="1"/>
  <c r="P2835" i="1"/>
  <c r="Z2835" i="1"/>
  <c r="AB2835" i="1" s="1"/>
  <c r="M2836" i="1"/>
  <c r="AB2836" i="1" s="1"/>
  <c r="V2837" i="1"/>
  <c r="AB2837" i="1" s="1"/>
  <c r="S2838" i="1"/>
  <c r="P2839" i="1"/>
  <c r="Z2839" i="1"/>
  <c r="AB2839" i="1" s="1"/>
  <c r="M2840" i="1"/>
  <c r="AB2840" i="1" s="1"/>
  <c r="V2841" i="1"/>
  <c r="AB2841" i="1" s="1"/>
  <c r="S2842" i="1"/>
  <c r="P2843" i="1"/>
  <c r="Z2843" i="1"/>
  <c r="AB2843" i="1" s="1"/>
  <c r="M2844" i="1"/>
  <c r="AB2844" i="1" s="1"/>
  <c r="V2845" i="1"/>
  <c r="AB2845" i="1" s="1"/>
  <c r="S2846" i="1"/>
  <c r="P2847" i="1"/>
  <c r="Z2847" i="1"/>
  <c r="AB2847" i="1" s="1"/>
  <c r="M2848" i="1"/>
  <c r="AB2848" i="1" s="1"/>
  <c r="V2849" i="1"/>
  <c r="AB2849" i="1" s="1"/>
  <c r="S2850" i="1"/>
  <c r="P2851" i="1"/>
  <c r="Z2851" i="1"/>
  <c r="AB2851" i="1" s="1"/>
  <c r="M2852" i="1"/>
  <c r="AB2852" i="1" s="1"/>
  <c r="V2853" i="1"/>
  <c r="AB2853" i="1" s="1"/>
  <c r="S2854" i="1"/>
  <c r="P2855" i="1"/>
  <c r="Z2855" i="1"/>
  <c r="AB2855" i="1" s="1"/>
  <c r="M2856" i="1"/>
  <c r="AB2856" i="1" s="1"/>
  <c r="V2857" i="1"/>
  <c r="AB2857" i="1" s="1"/>
  <c r="S2858" i="1"/>
  <c r="P2859" i="1"/>
  <c r="Z2859" i="1"/>
  <c r="AB2859" i="1" s="1"/>
  <c r="M2860" i="1"/>
  <c r="AB2860" i="1" s="1"/>
  <c r="V2861" i="1"/>
  <c r="AB2861" i="1" s="1"/>
  <c r="S2862" i="1"/>
  <c r="P2863" i="1"/>
  <c r="Z2863" i="1"/>
  <c r="AB2863" i="1" s="1"/>
  <c r="M2864" i="1"/>
  <c r="AB2864" i="1" s="1"/>
  <c r="V2865" i="1"/>
  <c r="AB2865" i="1" s="1"/>
  <c r="S2866" i="1"/>
  <c r="P2867" i="1"/>
  <c r="Z2867" i="1"/>
  <c r="AB2867" i="1" s="1"/>
  <c r="M2868" i="1"/>
  <c r="AB2868" i="1" s="1"/>
  <c r="V2869" i="1"/>
  <c r="AB2869" i="1" s="1"/>
  <c r="S2870" i="1"/>
  <c r="P2871" i="1"/>
  <c r="Z2871" i="1"/>
  <c r="AB2871" i="1" s="1"/>
  <c r="M2872" i="1"/>
  <c r="AB2872" i="1" s="1"/>
  <c r="V2873" i="1"/>
  <c r="AB2873" i="1" s="1"/>
  <c r="S2874" i="1"/>
  <c r="P2875" i="1"/>
  <c r="Z2875" i="1"/>
  <c r="AB2875" i="1" s="1"/>
  <c r="M2876" i="1"/>
  <c r="AB2876" i="1" s="1"/>
  <c r="V2877" i="1"/>
  <c r="AB2877" i="1" s="1"/>
  <c r="S2878" i="1"/>
  <c r="P2879" i="1"/>
  <c r="Z2879" i="1"/>
  <c r="AB2879" i="1" s="1"/>
  <c r="M2880" i="1"/>
  <c r="AB2880" i="1" s="1"/>
  <c r="V2881" i="1"/>
  <c r="AB2881" i="1" s="1"/>
  <c r="S2882" i="1"/>
  <c r="P2883" i="1"/>
  <c r="Z2883" i="1"/>
  <c r="AB2883" i="1" s="1"/>
  <c r="M2884" i="1"/>
  <c r="AB2884" i="1" s="1"/>
  <c r="V2885" i="1"/>
  <c r="AB2885" i="1" s="1"/>
  <c r="S2886" i="1"/>
  <c r="P2887" i="1"/>
  <c r="Z2887" i="1"/>
  <c r="AB2887" i="1" s="1"/>
  <c r="M2888" i="1"/>
  <c r="AB2888" i="1" s="1"/>
  <c r="V2889" i="1"/>
  <c r="AB2889" i="1" s="1"/>
  <c r="S2890" i="1"/>
  <c r="P2891" i="1"/>
  <c r="Z2891" i="1"/>
  <c r="AB2891" i="1" s="1"/>
  <c r="M2892" i="1"/>
  <c r="AB2892" i="1" s="1"/>
  <c r="V2893" i="1"/>
  <c r="AB2893" i="1" s="1"/>
  <c r="S2894" i="1"/>
  <c r="P2895" i="1"/>
  <c r="Z2895" i="1"/>
  <c r="AB2895" i="1" s="1"/>
  <c r="M2896" i="1"/>
  <c r="AB2896" i="1" s="1"/>
  <c r="V2897" i="1"/>
  <c r="AB2897" i="1" s="1"/>
  <c r="S2898" i="1"/>
  <c r="P2899" i="1"/>
  <c r="Z2899" i="1"/>
  <c r="AB2899" i="1" s="1"/>
  <c r="M2900" i="1"/>
  <c r="AB2900" i="1" s="1"/>
  <c r="V2901" i="1"/>
  <c r="AB2901" i="1" s="1"/>
  <c r="S2902" i="1"/>
  <c r="P2903" i="1"/>
  <c r="Z2903" i="1"/>
  <c r="AB2903" i="1" s="1"/>
  <c r="M2904" i="1"/>
  <c r="AB2904" i="1" s="1"/>
  <c r="V2905" i="1"/>
  <c r="AB2905" i="1" s="1"/>
  <c r="S2906" i="1"/>
  <c r="P2907" i="1"/>
  <c r="Z2907" i="1"/>
  <c r="AB2907" i="1" s="1"/>
  <c r="M2908" i="1"/>
  <c r="AB2908" i="1" s="1"/>
  <c r="V2909" i="1"/>
  <c r="AB2909" i="1" s="1"/>
  <c r="S2910" i="1"/>
  <c r="P2911" i="1"/>
  <c r="Z2911" i="1"/>
  <c r="AB2911" i="1" s="1"/>
  <c r="M2912" i="1"/>
  <c r="AB2912" i="1" s="1"/>
  <c r="V2913" i="1"/>
  <c r="AB2913" i="1" s="1"/>
  <c r="S2914" i="1"/>
  <c r="P2915" i="1"/>
  <c r="Z2915" i="1"/>
  <c r="AB2915" i="1" s="1"/>
  <c r="M2916" i="1"/>
  <c r="AB2916" i="1" s="1"/>
  <c r="V2917" i="1"/>
  <c r="AB2917" i="1" s="1"/>
  <c r="S2918" i="1"/>
  <c r="P2919" i="1"/>
  <c r="Z2919" i="1"/>
  <c r="AB2919" i="1" s="1"/>
  <c r="M2920" i="1"/>
  <c r="AB2920" i="1" s="1"/>
  <c r="V2921" i="1"/>
  <c r="AB2921" i="1" s="1"/>
  <c r="S2922" i="1"/>
  <c r="P2923" i="1"/>
  <c r="Z2923" i="1"/>
  <c r="AB2923" i="1" s="1"/>
  <c r="M2924" i="1"/>
  <c r="AB2924" i="1" s="1"/>
  <c r="V2925" i="1"/>
  <c r="AB2925" i="1" s="1"/>
  <c r="S2926" i="1"/>
  <c r="P2927" i="1"/>
  <c r="Z2927" i="1"/>
  <c r="AB2927" i="1" s="1"/>
  <c r="M2928" i="1"/>
  <c r="AB2928" i="1" s="1"/>
  <c r="V2929" i="1"/>
  <c r="AB2929" i="1" s="1"/>
  <c r="S2930" i="1"/>
  <c r="P2931" i="1"/>
  <c r="Z2931" i="1"/>
  <c r="AB2931" i="1" s="1"/>
  <c r="M2932" i="1"/>
  <c r="AB2932" i="1" s="1"/>
  <c r="V2933" i="1"/>
  <c r="AB2933" i="1" s="1"/>
  <c r="S2934" i="1"/>
  <c r="P2935" i="1"/>
  <c r="Z2935" i="1"/>
  <c r="AB2935" i="1" s="1"/>
  <c r="M2936" i="1"/>
  <c r="AB2936" i="1" s="1"/>
  <c r="V2937" i="1"/>
  <c r="AB2937" i="1" s="1"/>
  <c r="S2938" i="1"/>
  <c r="P2939" i="1"/>
  <c r="Z2939" i="1"/>
  <c r="AB2939" i="1" s="1"/>
  <c r="M2940" i="1"/>
  <c r="AB2940" i="1" s="1"/>
  <c r="V2941" i="1"/>
  <c r="AB2941" i="1" s="1"/>
  <c r="S2942" i="1"/>
  <c r="P2943" i="1"/>
  <c r="Z2943" i="1"/>
  <c r="AB2943" i="1" s="1"/>
  <c r="M2944" i="1"/>
  <c r="AB2944" i="1" s="1"/>
  <c r="V2945" i="1"/>
  <c r="AB2945" i="1" s="1"/>
  <c r="S2946" i="1"/>
  <c r="P2947" i="1"/>
  <c r="Z2947" i="1"/>
  <c r="AB2947" i="1" s="1"/>
  <c r="M2948" i="1"/>
  <c r="AB2948" i="1" s="1"/>
  <c r="V2949" i="1"/>
  <c r="AB2949" i="1" s="1"/>
  <c r="S2950" i="1"/>
  <c r="P2951" i="1"/>
  <c r="Z2951" i="1"/>
  <c r="AB2951" i="1" s="1"/>
  <c r="M2952" i="1"/>
  <c r="AB2952" i="1" s="1"/>
  <c r="V2953" i="1"/>
  <c r="AB2953" i="1" s="1"/>
  <c r="S2954" i="1"/>
  <c r="P2955" i="1"/>
  <c r="Z2955" i="1"/>
  <c r="AB2955" i="1" s="1"/>
  <c r="M2956" i="1"/>
  <c r="AB2956" i="1" s="1"/>
  <c r="V2957" i="1"/>
  <c r="AB2957" i="1" s="1"/>
  <c r="S2958" i="1"/>
  <c r="P2959" i="1"/>
  <c r="Z2959" i="1"/>
  <c r="AB2959" i="1" s="1"/>
  <c r="M2960" i="1"/>
  <c r="AB2960" i="1" s="1"/>
  <c r="V2961" i="1"/>
  <c r="AB2961" i="1" s="1"/>
  <c r="S2962" i="1"/>
  <c r="P2963" i="1"/>
  <c r="Z2963" i="1"/>
  <c r="AB2963" i="1" s="1"/>
  <c r="M2964" i="1"/>
  <c r="AB2964" i="1" s="1"/>
  <c r="V2965" i="1"/>
  <c r="AB2965" i="1" s="1"/>
  <c r="S2966" i="1"/>
  <c r="P2967" i="1"/>
  <c r="Z2967" i="1"/>
  <c r="AB2967" i="1" s="1"/>
  <c r="M2968" i="1"/>
  <c r="AB2968" i="1" s="1"/>
  <c r="V2969" i="1"/>
  <c r="AB2969" i="1" s="1"/>
  <c r="S2970" i="1"/>
  <c r="P2971" i="1"/>
  <c r="Z2971" i="1"/>
  <c r="AB2971" i="1" s="1"/>
  <c r="M2972" i="1"/>
  <c r="AB2972" i="1" s="1"/>
  <c r="V2973" i="1"/>
  <c r="AB2973" i="1" s="1"/>
  <c r="S2974" i="1"/>
  <c r="P2975" i="1"/>
  <c r="Z2975" i="1"/>
  <c r="AB2975" i="1" s="1"/>
  <c r="M2976" i="1"/>
  <c r="AB2976" i="1" s="1"/>
  <c r="V2977" i="1"/>
  <c r="AB2977" i="1" s="1"/>
  <c r="S2978" i="1"/>
  <c r="P2979" i="1"/>
  <c r="Z2979" i="1"/>
  <c r="AB2979" i="1" s="1"/>
  <c r="M2980" i="1"/>
  <c r="AB2980" i="1" s="1"/>
  <c r="V2981" i="1"/>
  <c r="AB2981" i="1" s="1"/>
  <c r="S2982" i="1"/>
  <c r="P2983" i="1"/>
  <c r="Z2983" i="1"/>
  <c r="AB2983" i="1" s="1"/>
  <c r="M2984" i="1"/>
  <c r="AB2984" i="1" s="1"/>
  <c r="V2985" i="1"/>
  <c r="AB2985" i="1" s="1"/>
  <c r="S2986" i="1"/>
  <c r="P2987" i="1"/>
  <c r="Z2987" i="1"/>
  <c r="AB2987" i="1" s="1"/>
  <c r="M2988" i="1"/>
  <c r="AB2988" i="1" s="1"/>
  <c r="V2989" i="1"/>
  <c r="AB2989" i="1" s="1"/>
  <c r="S2990" i="1"/>
  <c r="P2991" i="1"/>
  <c r="Z2991" i="1"/>
  <c r="AB2991" i="1" s="1"/>
  <c r="M2992" i="1"/>
  <c r="AB2992" i="1" s="1"/>
  <c r="V2993" i="1"/>
  <c r="AB2993" i="1" s="1"/>
  <c r="S2994" i="1"/>
  <c r="P2995" i="1"/>
  <c r="Z2995" i="1"/>
  <c r="AB2995" i="1" s="1"/>
  <c r="M2996" i="1"/>
  <c r="AB2996" i="1" s="1"/>
  <c r="V2997" i="1"/>
  <c r="AB2997" i="1" s="1"/>
  <c r="S2998" i="1"/>
  <c r="P2999" i="1"/>
  <c r="Z2999" i="1"/>
  <c r="AB2999" i="1" s="1"/>
  <c r="M3000" i="1"/>
  <c r="AB3000" i="1" s="1"/>
  <c r="V3001" i="1"/>
  <c r="AB3001" i="1" s="1"/>
  <c r="S3002" i="1"/>
  <c r="P3003" i="1"/>
  <c r="Z3003" i="1"/>
  <c r="AB3003" i="1" s="1"/>
  <c r="M3004" i="1"/>
  <c r="AB3004" i="1" s="1"/>
  <c r="V3005" i="1"/>
  <c r="AB3005" i="1" s="1"/>
  <c r="S3006" i="1"/>
  <c r="P3007" i="1"/>
  <c r="Z3007" i="1"/>
  <c r="AB3007" i="1" s="1"/>
  <c r="M3008" i="1"/>
  <c r="AB3008" i="1" s="1"/>
  <c r="V3009" i="1"/>
  <c r="AB3009" i="1" s="1"/>
  <c r="S3010" i="1"/>
  <c r="P3011" i="1"/>
  <c r="Z3011" i="1"/>
  <c r="AB3011" i="1" s="1"/>
  <c r="M3012" i="1"/>
  <c r="AB3012" i="1" s="1"/>
  <c r="V3013" i="1"/>
  <c r="AB3013" i="1" s="1"/>
  <c r="S3014" i="1"/>
  <c r="P3015" i="1"/>
  <c r="Z3015" i="1"/>
  <c r="AB3015" i="1" s="1"/>
  <c r="M3016" i="1"/>
  <c r="AB3016" i="1" s="1"/>
  <c r="V3017" i="1"/>
  <c r="AB3017" i="1" s="1"/>
  <c r="S3018" i="1"/>
  <c r="P3019" i="1"/>
  <c r="Z3019" i="1"/>
  <c r="AB3019" i="1" s="1"/>
  <c r="M3020" i="1"/>
  <c r="AB3020" i="1" s="1"/>
  <c r="V3021" i="1"/>
  <c r="AB3021" i="1" s="1"/>
  <c r="S3022" i="1"/>
  <c r="P3023" i="1"/>
  <c r="Z3023" i="1"/>
  <c r="AB3023" i="1" s="1"/>
  <c r="M3024" i="1"/>
  <c r="AB3024" i="1" s="1"/>
  <c r="V3025" i="1"/>
  <c r="AB3025" i="1" s="1"/>
  <c r="S3026" i="1"/>
  <c r="P3027" i="1"/>
  <c r="Z3027" i="1"/>
  <c r="AB3027" i="1" s="1"/>
  <c r="M3028" i="1"/>
  <c r="AB3028" i="1" s="1"/>
  <c r="V3029" i="1"/>
  <c r="AB3029" i="1" s="1"/>
  <c r="S3030" i="1"/>
  <c r="P3031" i="1"/>
  <c r="Z3031" i="1"/>
  <c r="AB3031" i="1" s="1"/>
  <c r="M3032" i="1"/>
  <c r="AB3032" i="1" s="1"/>
  <c r="V3033" i="1"/>
  <c r="AB3033" i="1" s="1"/>
  <c r="S3034" i="1"/>
  <c r="P3035" i="1"/>
  <c r="Z3035" i="1"/>
  <c r="AB3035" i="1" s="1"/>
  <c r="M3036" i="1"/>
  <c r="AB3036" i="1" s="1"/>
  <c r="V3037" i="1"/>
  <c r="AB3037" i="1" s="1"/>
  <c r="S3038" i="1"/>
  <c r="P3039" i="1"/>
  <c r="Z3039" i="1"/>
  <c r="AB3039" i="1" s="1"/>
  <c r="M3040" i="1"/>
  <c r="AB3040" i="1" s="1"/>
  <c r="V3041" i="1"/>
  <c r="AB3041" i="1" s="1"/>
  <c r="S3042" i="1"/>
  <c r="P3043" i="1"/>
  <c r="Z3043" i="1"/>
  <c r="AB3043" i="1" s="1"/>
  <c r="M3044" i="1"/>
  <c r="AB3044" i="1" s="1"/>
  <c r="V3045" i="1"/>
  <c r="AB3045" i="1" s="1"/>
  <c r="S3046" i="1"/>
  <c r="P3047" i="1"/>
  <c r="Z3047" i="1"/>
  <c r="AB3047" i="1" s="1"/>
  <c r="M3048" i="1"/>
  <c r="AB3048" i="1" s="1"/>
  <c r="V3049" i="1"/>
  <c r="AB3049" i="1" s="1"/>
  <c r="S3050" i="1"/>
  <c r="P3051" i="1"/>
  <c r="Z3051" i="1"/>
  <c r="AB3051" i="1" s="1"/>
  <c r="M3052" i="1"/>
  <c r="AB3052" i="1" s="1"/>
  <c r="V3053" i="1"/>
  <c r="AB3053" i="1" s="1"/>
  <c r="S3054" i="1"/>
  <c r="P3055" i="1"/>
  <c r="Z3055" i="1"/>
  <c r="AB3055" i="1" s="1"/>
  <c r="M3056" i="1"/>
  <c r="AB3056" i="1" s="1"/>
  <c r="V3057" i="1"/>
  <c r="AB3057" i="1" s="1"/>
  <c r="P3058" i="1"/>
  <c r="AB3058" i="1" s="1"/>
  <c r="Z3058" i="1"/>
  <c r="M3059" i="1"/>
  <c r="AB3059" i="1" s="1"/>
  <c r="V3060" i="1"/>
  <c r="AB3060" i="1" s="1"/>
  <c r="S3061" i="1"/>
  <c r="AB3061" i="1" s="1"/>
  <c r="P3062" i="1"/>
  <c r="AB3062" i="1" s="1"/>
  <c r="Z3062" i="1"/>
  <c r="M3063" i="1"/>
  <c r="AB3063" i="1" s="1"/>
  <c r="V3064" i="1"/>
  <c r="AB3064" i="1" s="1"/>
  <c r="S3065" i="1"/>
  <c r="AB3065" i="1" s="1"/>
  <c r="P3066" i="1"/>
  <c r="AB3066" i="1" s="1"/>
  <c r="Z3066" i="1"/>
  <c r="M3067" i="1"/>
  <c r="AB3067" i="1" s="1"/>
  <c r="V3068" i="1"/>
  <c r="AB3068" i="1" s="1"/>
  <c r="S3069" i="1"/>
  <c r="AB3069" i="1" s="1"/>
  <c r="P3070" i="1"/>
  <c r="AB3070" i="1" s="1"/>
  <c r="Z3070" i="1"/>
  <c r="M3071" i="1"/>
  <c r="AB3071" i="1" s="1"/>
  <c r="V3072" i="1"/>
  <c r="AB3072" i="1" s="1"/>
  <c r="S3073" i="1"/>
  <c r="AB3073" i="1" s="1"/>
  <c r="P3074" i="1"/>
  <c r="AB3074" i="1" s="1"/>
  <c r="Z3074" i="1"/>
  <c r="M3075" i="1"/>
  <c r="AB3075" i="1" s="1"/>
  <c r="V3076" i="1"/>
  <c r="AB3076" i="1" s="1"/>
  <c r="S3077" i="1"/>
  <c r="AB3077" i="1" s="1"/>
  <c r="P3078" i="1"/>
  <c r="AB3078" i="1" s="1"/>
  <c r="Z3078" i="1"/>
  <c r="M3079" i="1"/>
  <c r="AB3079" i="1" s="1"/>
  <c r="V3080" i="1"/>
  <c r="AB3080" i="1" s="1"/>
  <c r="S3081" i="1"/>
  <c r="AB3081" i="1" s="1"/>
  <c r="P3082" i="1"/>
  <c r="AB3082" i="1" s="1"/>
  <c r="Z3082" i="1"/>
  <c r="M3083" i="1"/>
  <c r="AB3083" i="1" s="1"/>
  <c r="V3084" i="1"/>
  <c r="AB3084" i="1" s="1"/>
  <c r="S3085" i="1"/>
  <c r="AB3085" i="1" s="1"/>
  <c r="P3086" i="1"/>
  <c r="AB3086" i="1" s="1"/>
  <c r="Z3086" i="1"/>
  <c r="M3087" i="1"/>
  <c r="AB3087" i="1" s="1"/>
  <c r="V3088" i="1"/>
  <c r="AB3088" i="1" s="1"/>
  <c r="S3089" i="1"/>
  <c r="AB3089" i="1" s="1"/>
  <c r="P3090" i="1"/>
  <c r="AB3090" i="1" s="1"/>
  <c r="Z3090" i="1"/>
  <c r="M3091" i="1"/>
  <c r="AB3091" i="1" s="1"/>
  <c r="V3092" i="1"/>
  <c r="AB3092" i="1" s="1"/>
  <c r="S3093" i="1"/>
  <c r="AB3093" i="1" s="1"/>
  <c r="P3094" i="1"/>
  <c r="AB3094" i="1" s="1"/>
  <c r="Z3094" i="1"/>
  <c r="M3095" i="1"/>
  <c r="AB3095" i="1" s="1"/>
  <c r="V3096" i="1"/>
  <c r="AB3096" i="1" s="1"/>
  <c r="S3097" i="1"/>
  <c r="AB3097" i="1" s="1"/>
  <c r="P3098" i="1"/>
  <c r="AB3098" i="1" s="1"/>
  <c r="Z3098" i="1"/>
  <c r="M3099" i="1"/>
  <c r="AB3099" i="1" s="1"/>
  <c r="V3100" i="1"/>
  <c r="AB3100" i="1" s="1"/>
  <c r="S3101" i="1"/>
  <c r="AB3101" i="1" s="1"/>
  <c r="P3102" i="1"/>
  <c r="AB3102" i="1" s="1"/>
  <c r="Z3102" i="1"/>
  <c r="M3103" i="1"/>
  <c r="AB3103" i="1" s="1"/>
  <c r="V3104" i="1"/>
  <c r="AB3104" i="1" s="1"/>
  <c r="S3105" i="1"/>
  <c r="AB3105" i="1" s="1"/>
  <c r="P3106" i="1"/>
  <c r="AB3106" i="1" s="1"/>
  <c r="Z3106" i="1"/>
  <c r="M3107" i="1"/>
  <c r="AB3107" i="1" s="1"/>
  <c r="V3108" i="1"/>
  <c r="AB3108" i="1" s="1"/>
  <c r="S3109" i="1"/>
  <c r="AB3109" i="1" s="1"/>
  <c r="P3110" i="1"/>
  <c r="AB3110" i="1" s="1"/>
  <c r="Z3110" i="1"/>
  <c r="M3111" i="1"/>
  <c r="AB3111" i="1" s="1"/>
  <c r="V3112" i="1"/>
  <c r="AB3112" i="1" s="1"/>
  <c r="S3113" i="1"/>
  <c r="AB3113" i="1" s="1"/>
  <c r="P3114" i="1"/>
  <c r="AB3114" i="1" s="1"/>
  <c r="Z3114" i="1"/>
  <c r="M3115" i="1"/>
  <c r="AB3115" i="1" s="1"/>
  <c r="V3116" i="1"/>
  <c r="AB3116" i="1" s="1"/>
  <c r="S3117" i="1"/>
  <c r="AB3117" i="1" s="1"/>
  <c r="P3118" i="1"/>
  <c r="AB3118" i="1" s="1"/>
  <c r="Z3118" i="1"/>
  <c r="M3119" i="1"/>
  <c r="AB3119" i="1" s="1"/>
  <c r="V3120" i="1"/>
  <c r="AB3120" i="1" s="1"/>
  <c r="S3121" i="1"/>
  <c r="AB3121" i="1" s="1"/>
  <c r="P3122" i="1"/>
  <c r="AB3122" i="1" s="1"/>
  <c r="Z3122" i="1"/>
  <c r="M3123" i="1"/>
  <c r="AB3123" i="1" s="1"/>
  <c r="V3124" i="1"/>
  <c r="AB3124" i="1" s="1"/>
  <c r="S3125" i="1"/>
  <c r="AB3125" i="1" s="1"/>
  <c r="P3126" i="1"/>
  <c r="AB3126" i="1" s="1"/>
  <c r="Z3126" i="1"/>
  <c r="M3127" i="1"/>
  <c r="AB3127" i="1" s="1"/>
  <c r="V3128" i="1"/>
  <c r="AB3128" i="1" s="1"/>
  <c r="S3129" i="1"/>
  <c r="AB3129" i="1" s="1"/>
  <c r="P3130" i="1"/>
  <c r="AB3130" i="1" s="1"/>
  <c r="Z3130" i="1"/>
  <c r="M3131" i="1"/>
  <c r="AB3131" i="1" s="1"/>
  <c r="V3132" i="1"/>
  <c r="AB3132" i="1" s="1"/>
  <c r="S3133" i="1"/>
  <c r="AB3133" i="1" s="1"/>
  <c r="P3134" i="1"/>
  <c r="AB3134" i="1" s="1"/>
  <c r="Z3134" i="1"/>
  <c r="M3135" i="1"/>
  <c r="AB3135" i="1" s="1"/>
  <c r="V3136" i="1"/>
  <c r="AB3136" i="1" s="1"/>
  <c r="S3137" i="1"/>
  <c r="AB3137" i="1" s="1"/>
  <c r="P3138" i="1"/>
  <c r="AB3138" i="1" s="1"/>
  <c r="Z3138" i="1"/>
  <c r="M3139" i="1"/>
  <c r="AB3139" i="1" s="1"/>
  <c r="V3140" i="1"/>
  <c r="AB3140" i="1" s="1"/>
  <c r="S3141" i="1"/>
  <c r="AB3141" i="1" s="1"/>
  <c r="P3142" i="1"/>
  <c r="AB3142" i="1" s="1"/>
  <c r="Z3142" i="1"/>
  <c r="M3143" i="1"/>
  <c r="AB3143" i="1" s="1"/>
  <c r="V3144" i="1"/>
  <c r="AB3144" i="1" s="1"/>
  <c r="S3145" i="1"/>
  <c r="AB3145" i="1" s="1"/>
  <c r="P3146" i="1"/>
  <c r="AB3146" i="1" s="1"/>
  <c r="Z3146" i="1"/>
  <c r="M3147" i="1"/>
  <c r="AB3147" i="1" s="1"/>
  <c r="V3148" i="1"/>
  <c r="AB3148" i="1" s="1"/>
  <c r="S3149" i="1"/>
  <c r="AB3149" i="1" s="1"/>
  <c r="AB3150" i="1"/>
  <c r="AB3153" i="1"/>
  <c r="AB3154" i="1"/>
  <c r="AB3157" i="1"/>
  <c r="AB3158" i="1"/>
  <c r="AB3161" i="1"/>
  <c r="AB3162" i="1"/>
  <c r="AB3165" i="1"/>
  <c r="AB3166" i="1"/>
  <c r="AB3169" i="1"/>
  <c r="AB3170" i="1"/>
  <c r="AB3173" i="1"/>
  <c r="AB3174" i="1"/>
  <c r="AB3177" i="1"/>
  <c r="AB3178" i="1"/>
  <c r="AB3181" i="1"/>
  <c r="AB3182" i="1"/>
  <c r="AB3185" i="1"/>
  <c r="AB3186" i="1"/>
  <c r="AB3189" i="1"/>
  <c r="AB3190" i="1"/>
  <c r="AB3193" i="1"/>
  <c r="AB3194" i="1"/>
  <c r="AB3197" i="1"/>
  <c r="AB3198" i="1"/>
  <c r="AB3201" i="1"/>
  <c r="AB3202" i="1"/>
  <c r="AB3205" i="1"/>
  <c r="AB3206" i="1"/>
  <c r="AB3209" i="1"/>
  <c r="AB3210" i="1"/>
  <c r="AB3213" i="1"/>
  <c r="AB3214" i="1"/>
  <c r="AB3217" i="1"/>
  <c r="AB3218" i="1"/>
  <c r="AB3221" i="1"/>
  <c r="AB3222" i="1"/>
  <c r="AB3225" i="1"/>
  <c r="AB3226" i="1"/>
  <c r="AB3229" i="1"/>
  <c r="AB3230" i="1"/>
  <c r="AB3233" i="1"/>
  <c r="AB3234" i="1"/>
  <c r="AB3237" i="1"/>
  <c r="AB3238" i="1"/>
  <c r="AB3241" i="1"/>
  <c r="AB3242" i="1"/>
  <c r="AB3245" i="1"/>
  <c r="AB3246" i="1"/>
  <c r="AB3249" i="1"/>
  <c r="AB3250" i="1"/>
  <c r="AB3253" i="1"/>
  <c r="AB3254" i="1"/>
  <c r="AB3257" i="1"/>
  <c r="AB3258" i="1"/>
  <c r="AB3261" i="1"/>
  <c r="AB3262" i="1"/>
  <c r="AB3265" i="1"/>
  <c r="AB3266" i="1"/>
  <c r="AB3269" i="1"/>
  <c r="AB3270" i="1"/>
  <c r="AB3273" i="1"/>
  <c r="AB3274" i="1"/>
  <c r="AB3277" i="1"/>
  <c r="AB3278" i="1"/>
  <c r="AB3281" i="1"/>
  <c r="AB3282" i="1"/>
  <c r="AB3285" i="1"/>
  <c r="AB3286" i="1"/>
  <c r="AB3289" i="1"/>
  <c r="AB3290" i="1"/>
  <c r="AB3293" i="1"/>
  <c r="AB3294" i="1"/>
  <c r="AB3297" i="1"/>
  <c r="AB3298" i="1"/>
  <c r="AB3301" i="1"/>
  <c r="AB3302" i="1"/>
  <c r="AB3305" i="1"/>
  <c r="AB3306" i="1"/>
  <c r="AB3309" i="1"/>
  <c r="AB3310" i="1"/>
  <c r="AB3313" i="1"/>
  <c r="AB3314" i="1"/>
  <c r="AB3317" i="1"/>
  <c r="AB3318" i="1"/>
  <c r="AB3321" i="1"/>
  <c r="AB3322" i="1"/>
  <c r="AB3325" i="1"/>
  <c r="AB3326" i="1"/>
  <c r="AB3329" i="1"/>
  <c r="AB3330" i="1"/>
  <c r="AB3333" i="1"/>
  <c r="AB3334" i="1"/>
  <c r="AB3337" i="1"/>
  <c r="AB3338" i="1"/>
  <c r="AB3341" i="1"/>
  <c r="AB3342" i="1"/>
  <c r="AB3345" i="1"/>
  <c r="AB3346" i="1"/>
  <c r="AB3349" i="1"/>
  <c r="AB3350" i="1"/>
  <c r="AB3353" i="1"/>
  <c r="AB3354" i="1"/>
  <c r="AB3357" i="1"/>
  <c r="AB3358" i="1"/>
  <c r="AB3361" i="1"/>
  <c r="AB3362" i="1"/>
  <c r="AB3365" i="1"/>
  <c r="AB3366" i="1"/>
  <c r="AB3369" i="1"/>
  <c r="AB3370" i="1"/>
  <c r="AB3373" i="1"/>
  <c r="AB3374" i="1"/>
  <c r="AB3377" i="1"/>
  <c r="AB3378" i="1"/>
  <c r="AB3381" i="1"/>
  <c r="AB3382" i="1"/>
  <c r="AB3385" i="1"/>
  <c r="AB3386" i="1"/>
  <c r="AB3389" i="1"/>
  <c r="AB3390" i="1"/>
  <c r="AB3393" i="1"/>
  <c r="AB3394" i="1"/>
  <c r="AB3397" i="1"/>
  <c r="AB3398" i="1"/>
  <c r="AB3401" i="1"/>
  <c r="AB3402" i="1"/>
  <c r="AB3405" i="1"/>
  <c r="AB3406" i="1"/>
  <c r="AB3409" i="1"/>
  <c r="AB3410" i="1"/>
  <c r="AB3413" i="1"/>
  <c r="AB3414" i="1"/>
  <c r="AB3417" i="1"/>
  <c r="AB3418" i="1"/>
  <c r="AB3421" i="1"/>
  <c r="AB3422" i="1"/>
  <c r="AB3425" i="1"/>
  <c r="AB3426" i="1"/>
  <c r="AB3429" i="1"/>
  <c r="AB3430" i="1"/>
  <c r="AB3433" i="1"/>
  <c r="AB3434" i="1"/>
  <c r="AB3437" i="1"/>
  <c r="AB3438" i="1"/>
  <c r="AB3441" i="1"/>
  <c r="AB3442" i="1"/>
  <c r="AB3445" i="1"/>
  <c r="AB3446" i="1"/>
  <c r="AB3449" i="1"/>
  <c r="AB3450" i="1"/>
  <c r="AB3453" i="1"/>
  <c r="AB3454" i="1"/>
  <c r="AB3457" i="1"/>
  <c r="AB3458" i="1"/>
  <c r="AB3461" i="1"/>
  <c r="AB3462" i="1"/>
  <c r="AB3465" i="1"/>
  <c r="AB3466" i="1"/>
  <c r="AB3469" i="1"/>
  <c r="AB3470" i="1"/>
  <c r="AB3473" i="1"/>
  <c r="AB3474" i="1"/>
  <c r="AB3477" i="1"/>
  <c r="AB3478" i="1"/>
  <c r="AB3481" i="1"/>
  <c r="AB3482" i="1"/>
  <c r="AB3485" i="1"/>
  <c r="AB3486" i="1"/>
  <c r="AB3489" i="1"/>
  <c r="AB3490" i="1"/>
  <c r="AB3493" i="1"/>
  <c r="AB3494" i="1"/>
  <c r="AB3497" i="1"/>
  <c r="AB3498" i="1"/>
  <c r="AB3501" i="1"/>
  <c r="AB3502" i="1"/>
  <c r="AB3505" i="1"/>
  <c r="AB3506" i="1"/>
  <c r="AB3509" i="1"/>
  <c r="AB3510" i="1"/>
  <c r="AB3513" i="1"/>
  <c r="AB3514" i="1"/>
  <c r="AB3517" i="1"/>
  <c r="AB3518" i="1"/>
  <c r="AB3521" i="1"/>
  <c r="AB3522" i="1"/>
  <c r="AB3525" i="1"/>
  <c r="AB3526" i="1"/>
  <c r="AB3529" i="1"/>
  <c r="AB3530" i="1"/>
  <c r="AB3533" i="1"/>
  <c r="AB3534" i="1"/>
  <c r="AB3537" i="1"/>
  <c r="AB3538" i="1"/>
  <c r="AB3541" i="1"/>
  <c r="AB3542" i="1"/>
  <c r="AB3545" i="1"/>
  <c r="AB3546" i="1"/>
  <c r="AB3549" i="1"/>
  <c r="AB3550" i="1"/>
  <c r="AB3553" i="1"/>
  <c r="AB3554" i="1"/>
  <c r="AB3557" i="1"/>
  <c r="AB3558" i="1"/>
  <c r="AB3561" i="1"/>
  <c r="AB3562" i="1"/>
  <c r="AB3565" i="1"/>
  <c r="AB3566" i="1"/>
  <c r="AB3569" i="1"/>
  <c r="AB3570" i="1"/>
  <c r="AB3573" i="1"/>
  <c r="AB3574" i="1"/>
  <c r="AB3577" i="1"/>
  <c r="AB3578" i="1"/>
  <c r="AB3581" i="1"/>
  <c r="AB3582" i="1"/>
  <c r="AB3585" i="1"/>
  <c r="AB3586" i="1"/>
  <c r="AB3589" i="1"/>
  <c r="AB3590" i="1"/>
  <c r="AB3593" i="1"/>
  <c r="AB3594" i="1"/>
  <c r="AB3597" i="1"/>
  <c r="AB3598" i="1"/>
  <c r="AB3601" i="1"/>
  <c r="AB3602" i="1"/>
  <c r="AB3605" i="1"/>
  <c r="AB3606" i="1"/>
  <c r="AB3609" i="1"/>
  <c r="AB3610" i="1"/>
  <c r="AB3613" i="1"/>
  <c r="AB3614" i="1"/>
  <c r="AB3617" i="1"/>
  <c r="AB3618" i="1"/>
  <c r="AB3621" i="1"/>
  <c r="AB3622" i="1"/>
  <c r="AB3625" i="1"/>
  <c r="AB3626" i="1"/>
  <c r="AB3629" i="1"/>
  <c r="AB3630" i="1"/>
  <c r="AB3633" i="1"/>
  <c r="AB3634" i="1"/>
  <c r="AB3637" i="1"/>
  <c r="AB3638" i="1"/>
  <c r="AB3641" i="1"/>
  <c r="AB3642" i="1"/>
  <c r="AB3645" i="1"/>
  <c r="AB3646" i="1"/>
  <c r="AB3649" i="1"/>
  <c r="AB3650" i="1"/>
  <c r="AB3653" i="1"/>
  <c r="AB3654" i="1"/>
  <c r="AB3657" i="1"/>
  <c r="AB3658" i="1"/>
  <c r="AB3661" i="1"/>
  <c r="AB3662" i="1"/>
  <c r="AB3665" i="1"/>
  <c r="AB3666" i="1"/>
  <c r="AB3669" i="1"/>
  <c r="AB3670" i="1"/>
  <c r="AB3673" i="1"/>
  <c r="AB3674" i="1"/>
  <c r="AB3677" i="1"/>
  <c r="AB3678" i="1"/>
  <c r="AB3681" i="1"/>
  <c r="AB3682" i="1"/>
  <c r="AB3685" i="1"/>
  <c r="AB3686" i="1"/>
  <c r="AB3689" i="1"/>
  <c r="AB3690" i="1"/>
  <c r="AB3693" i="1"/>
  <c r="AB3694" i="1"/>
  <c r="AB3697" i="1"/>
  <c r="AB3698" i="1"/>
  <c r="AB3701" i="1"/>
  <c r="AB3702" i="1"/>
  <c r="AB3705" i="1"/>
  <c r="AB3706" i="1"/>
  <c r="AB3709" i="1"/>
  <c r="AB3710" i="1"/>
  <c r="AB3713" i="1"/>
  <c r="AB3714" i="1"/>
  <c r="AB3717" i="1"/>
  <c r="AB3718" i="1"/>
  <c r="AB3721" i="1"/>
  <c r="AB3722" i="1"/>
  <c r="AB3725" i="1"/>
  <c r="AB3726" i="1"/>
  <c r="AB3729" i="1"/>
  <c r="AB3730" i="1"/>
  <c r="AB3733" i="1"/>
  <c r="AB3734" i="1"/>
  <c r="AB3737" i="1"/>
  <c r="AB3738" i="1"/>
  <c r="AB3741" i="1"/>
  <c r="AB3742" i="1"/>
  <c r="AB3745" i="1"/>
  <c r="AB3746" i="1"/>
  <c r="AB3749" i="1"/>
  <c r="AB3751" i="1"/>
  <c r="AB3753" i="1"/>
  <c r="AB3757" i="1"/>
  <c r="AB3765" i="1"/>
  <c r="AB3773" i="1"/>
  <c r="AB3781" i="1"/>
  <c r="AB3789" i="1"/>
  <c r="AB4109" i="1"/>
  <c r="AB4113" i="1"/>
  <c r="AB4117" i="1"/>
  <c r="AB4121" i="1"/>
  <c r="AB4122" i="1"/>
  <c r="AB4125" i="1"/>
  <c r="AB4126" i="1"/>
  <c r="AB4129" i="1"/>
  <c r="AB4133" i="1"/>
  <c r="AB4137" i="1"/>
  <c r="S3754" i="1"/>
  <c r="AB3754" i="1" s="1"/>
  <c r="P3755" i="1"/>
  <c r="AB3755" i="1" s="1"/>
  <c r="Z3755" i="1"/>
  <c r="M3756" i="1"/>
  <c r="AB3756" i="1" s="1"/>
  <c r="V3757" i="1"/>
  <c r="S3758" i="1"/>
  <c r="AB3758" i="1" s="1"/>
  <c r="P3759" i="1"/>
  <c r="AB3759" i="1" s="1"/>
  <c r="Z3759" i="1"/>
  <c r="M3760" i="1"/>
  <c r="AB3760" i="1" s="1"/>
  <c r="V3761" i="1"/>
  <c r="AB3761" i="1" s="1"/>
  <c r="S3762" i="1"/>
  <c r="AB3762" i="1" s="1"/>
  <c r="P3763" i="1"/>
  <c r="AB3763" i="1" s="1"/>
  <c r="Z3763" i="1"/>
  <c r="M3764" i="1"/>
  <c r="AB3764" i="1" s="1"/>
  <c r="V3765" i="1"/>
  <c r="S3766" i="1"/>
  <c r="AB3766" i="1" s="1"/>
  <c r="P3767" i="1"/>
  <c r="AB3767" i="1" s="1"/>
  <c r="Z3767" i="1"/>
  <c r="M3768" i="1"/>
  <c r="AB3768" i="1" s="1"/>
  <c r="V3769" i="1"/>
  <c r="AB3769" i="1" s="1"/>
  <c r="S3770" i="1"/>
  <c r="AB3770" i="1" s="1"/>
  <c r="P3771" i="1"/>
  <c r="AB3771" i="1" s="1"/>
  <c r="Z3771" i="1"/>
  <c r="M3772" i="1"/>
  <c r="AB3772" i="1" s="1"/>
  <c r="V3773" i="1"/>
  <c r="S3774" i="1"/>
  <c r="AB3774" i="1" s="1"/>
  <c r="P3775" i="1"/>
  <c r="AB3775" i="1" s="1"/>
  <c r="Z3775" i="1"/>
  <c r="M3776" i="1"/>
  <c r="AB3776" i="1" s="1"/>
  <c r="V3777" i="1"/>
  <c r="AB3777" i="1" s="1"/>
  <c r="S3778" i="1"/>
  <c r="AB3778" i="1" s="1"/>
  <c r="P3779" i="1"/>
  <c r="AB3779" i="1" s="1"/>
  <c r="Z3779" i="1"/>
  <c r="M3780" i="1"/>
  <c r="AB3780" i="1" s="1"/>
  <c r="V3781" i="1"/>
  <c r="S3782" i="1"/>
  <c r="AB3782" i="1" s="1"/>
  <c r="P3783" i="1"/>
  <c r="AB3783" i="1" s="1"/>
  <c r="Z3783" i="1"/>
  <c r="M3784" i="1"/>
  <c r="AB3784" i="1" s="1"/>
  <c r="V3785" i="1"/>
  <c r="AB3785" i="1" s="1"/>
  <c r="S3786" i="1"/>
  <c r="AB3786" i="1" s="1"/>
  <c r="P3787" i="1"/>
  <c r="AB3787" i="1" s="1"/>
  <c r="Z3787" i="1"/>
  <c r="M3788" i="1"/>
  <c r="AB3788" i="1" s="1"/>
  <c r="V3789" i="1"/>
  <c r="S3790" i="1"/>
  <c r="AB3790" i="1" s="1"/>
  <c r="P3791" i="1"/>
  <c r="AB3791" i="1" s="1"/>
  <c r="Z3791" i="1"/>
  <c r="M3792" i="1"/>
  <c r="AB3792" i="1" s="1"/>
  <c r="V3793" i="1"/>
  <c r="AB3793" i="1" s="1"/>
  <c r="S3794" i="1"/>
  <c r="AB3794" i="1" s="1"/>
  <c r="P3795" i="1"/>
  <c r="AB3795" i="1" s="1"/>
  <c r="Z3795" i="1"/>
  <c r="AB3798" i="1"/>
  <c r="AB3799" i="1"/>
  <c r="AB3802" i="1"/>
  <c r="AB3803" i="1"/>
  <c r="AB3806" i="1"/>
  <c r="AB3807" i="1"/>
  <c r="AB3810" i="1"/>
  <c r="AB3811" i="1"/>
  <c r="AB3814" i="1"/>
  <c r="AB3815" i="1"/>
  <c r="AB3818" i="1"/>
  <c r="AB3819" i="1"/>
  <c r="AB3822" i="1"/>
  <c r="AB3823" i="1"/>
  <c r="AB3826" i="1"/>
  <c r="AB3827" i="1"/>
  <c r="AB3830" i="1"/>
  <c r="AB3831" i="1"/>
  <c r="AB3834" i="1"/>
  <c r="AB3835" i="1"/>
  <c r="AB3838" i="1"/>
  <c r="AB3839" i="1"/>
  <c r="AB3842" i="1"/>
  <c r="AB3843" i="1"/>
  <c r="AB3846" i="1"/>
  <c r="AB3847" i="1"/>
  <c r="AB3850" i="1"/>
  <c r="AB3851" i="1"/>
  <c r="AB3854" i="1"/>
  <c r="AB3855" i="1"/>
  <c r="AB3858" i="1"/>
  <c r="AB3859" i="1"/>
  <c r="AB3862" i="1"/>
  <c r="AB3863" i="1"/>
  <c r="AB3866" i="1"/>
  <c r="AB3867" i="1"/>
  <c r="AB3870" i="1"/>
  <c r="AB3871" i="1"/>
  <c r="AB3874" i="1"/>
  <c r="AB3875" i="1"/>
  <c r="AB3878" i="1"/>
  <c r="AB3879" i="1"/>
  <c r="AB3882" i="1"/>
  <c r="AB3883" i="1"/>
  <c r="AB3886" i="1"/>
  <c r="AB3887" i="1"/>
  <c r="AB3890" i="1"/>
  <c r="AB3891" i="1"/>
  <c r="AB3894" i="1"/>
  <c r="AB3895" i="1"/>
  <c r="AB3898" i="1"/>
  <c r="AB3899" i="1"/>
  <c r="AB3902" i="1"/>
  <c r="AB3903" i="1"/>
  <c r="AB3906" i="1"/>
  <c r="AB3907" i="1"/>
  <c r="AB3910" i="1"/>
  <c r="AB3911" i="1"/>
  <c r="AB3914" i="1"/>
  <c r="AB3915" i="1"/>
  <c r="AB3918" i="1"/>
  <c r="AB3919" i="1"/>
  <c r="AB3922" i="1"/>
  <c r="AB3923" i="1"/>
  <c r="AB3926" i="1"/>
  <c r="AB3927" i="1"/>
  <c r="AB3930" i="1"/>
  <c r="AB3931" i="1"/>
  <c r="AB3934" i="1"/>
  <c r="AB3935" i="1"/>
  <c r="AB3938" i="1"/>
  <c r="AB3939" i="1"/>
  <c r="AB3942" i="1"/>
  <c r="AB3943" i="1"/>
  <c r="AB3946" i="1"/>
  <c r="AB3947" i="1"/>
  <c r="AB3950" i="1"/>
  <c r="AB3951" i="1"/>
  <c r="AB3954" i="1"/>
  <c r="AB3955" i="1"/>
  <c r="AB3958" i="1"/>
  <c r="AB3959" i="1"/>
  <c r="AB3962" i="1"/>
  <c r="AB3963" i="1"/>
  <c r="AB3966" i="1"/>
  <c r="AB3967" i="1"/>
  <c r="AB3970" i="1"/>
  <c r="AB3971" i="1"/>
  <c r="AB3974" i="1"/>
  <c r="AB3975" i="1"/>
  <c r="AB3978" i="1"/>
  <c r="AB3979" i="1"/>
  <c r="AB3982" i="1"/>
  <c r="AB3983" i="1"/>
  <c r="AB3986" i="1"/>
  <c r="AB3987" i="1"/>
  <c r="AB3990" i="1"/>
  <c r="AB3991" i="1"/>
  <c r="AB3994" i="1"/>
  <c r="AB3995" i="1"/>
  <c r="AB3998" i="1"/>
  <c r="AB3999" i="1"/>
  <c r="AB4002" i="1"/>
  <c r="AB4003" i="1"/>
  <c r="AB4006" i="1"/>
  <c r="AB4007" i="1"/>
  <c r="AB4010" i="1"/>
  <c r="AB4011" i="1"/>
  <c r="AB4014" i="1"/>
  <c r="AB4015" i="1"/>
  <c r="AB4018" i="1"/>
  <c r="AB4019" i="1"/>
  <c r="AB4022" i="1"/>
  <c r="AB4023" i="1"/>
  <c r="AB4026" i="1"/>
  <c r="AB4027" i="1"/>
  <c r="AB4030" i="1"/>
  <c r="AB4031" i="1"/>
  <c r="AB4034" i="1"/>
  <c r="AB4035" i="1"/>
  <c r="AB4038" i="1"/>
  <c r="AB4039" i="1"/>
  <c r="AB4042" i="1"/>
  <c r="AB4043" i="1"/>
  <c r="AB4046" i="1"/>
  <c r="AB4047" i="1"/>
  <c r="AB4050" i="1"/>
  <c r="AB4051" i="1"/>
  <c r="AB4054" i="1"/>
  <c r="AB4055" i="1"/>
  <c r="AB4058" i="1"/>
  <c r="AB4059" i="1"/>
  <c r="AB4062" i="1"/>
  <c r="AB4063" i="1"/>
  <c r="AB4066" i="1"/>
  <c r="AB4067" i="1"/>
  <c r="AB4070" i="1"/>
  <c r="AB4071" i="1"/>
  <c r="AB4075" i="1"/>
  <c r="AB4076" i="1"/>
  <c r="AB4079" i="1"/>
  <c r="AB4080" i="1"/>
  <c r="AB4083" i="1"/>
  <c r="AB4084" i="1"/>
  <c r="AB4087" i="1"/>
  <c r="AB4088" i="1"/>
  <c r="AB4091" i="1"/>
  <c r="AB4092" i="1"/>
  <c r="AB4095" i="1"/>
  <c r="AB4096" i="1"/>
  <c r="AB4099" i="1"/>
  <c r="AB4100" i="1"/>
  <c r="AB4103" i="1"/>
  <c r="AB4104" i="1"/>
  <c r="AB4107" i="1"/>
  <c r="AB4108" i="1"/>
  <c r="AB4111" i="1"/>
  <c r="AB4112" i="1"/>
  <c r="AB4115" i="1"/>
  <c r="AB4116" i="1"/>
  <c r="AB4119" i="1"/>
  <c r="AB4123" i="1"/>
  <c r="AB4127" i="1"/>
  <c r="AB4131" i="1"/>
  <c r="AB4135" i="1"/>
  <c r="S4138" i="1"/>
  <c r="AB4138" i="1" s="1"/>
  <c r="P4139" i="1"/>
  <c r="AB4139" i="1" s="1"/>
  <c r="Z4139" i="1"/>
  <c r="M4140" i="1"/>
  <c r="AB4141" i="1"/>
  <c r="AB4144" i="1"/>
  <c r="AB4145" i="1"/>
  <c r="AB4148" i="1"/>
  <c r="AB4149" i="1"/>
  <c r="AB4152" i="1"/>
  <c r="AB4153" i="1"/>
  <c r="AB4156" i="1"/>
  <c r="AB4157" i="1"/>
  <c r="AB4160" i="1"/>
  <c r="AB4161" i="1"/>
  <c r="AB4164" i="1"/>
  <c r="AB4165" i="1"/>
  <c r="AB4168" i="1"/>
  <c r="AB4169" i="1"/>
  <c r="AB4172" i="1"/>
  <c r="AB4173" i="1"/>
  <c r="AB4176" i="1"/>
  <c r="AB4177" i="1"/>
  <c r="AB4180" i="1"/>
  <c r="AB4181" i="1"/>
  <c r="AB4184" i="1"/>
  <c r="AB4185" i="1"/>
  <c r="AB4188" i="1"/>
  <c r="AB4189" i="1"/>
  <c r="AB4192" i="1"/>
  <c r="AB4193" i="1"/>
  <c r="AB4196" i="1"/>
  <c r="AB4197" i="1"/>
  <c r="AB4200" i="1"/>
  <c r="AB4201" i="1"/>
  <c r="AB4209" i="1"/>
  <c r="AB4217" i="1"/>
  <c r="AB4225" i="1"/>
  <c r="AB4233" i="1"/>
  <c r="AB4241" i="1"/>
  <c r="AB4249" i="1"/>
  <c r="AB4257" i="1"/>
  <c r="AB4265" i="1"/>
  <c r="AB4273" i="1"/>
  <c r="AB4289" i="1"/>
  <c r="AB4140" i="1"/>
  <c r="AB4207" i="1"/>
  <c r="AB4215" i="1"/>
  <c r="AB4223" i="1"/>
  <c r="AB4231" i="1"/>
  <c r="AB4239" i="1"/>
  <c r="AB4247" i="1"/>
  <c r="AB4255" i="1"/>
  <c r="AB4263" i="1"/>
  <c r="AB4271" i="1"/>
  <c r="AB4279" i="1"/>
  <c r="AB4287" i="1"/>
  <c r="AB4295" i="1"/>
  <c r="S4281" i="1"/>
  <c r="AB4281" i="1" s="1"/>
  <c r="P4282" i="1"/>
  <c r="AB4282" i="1" s="1"/>
  <c r="Z4282" i="1"/>
  <c r="V4284" i="1"/>
  <c r="S4285" i="1"/>
  <c r="AB4285" i="1" s="1"/>
  <c r="AB4286" i="1"/>
  <c r="P4286" i="1"/>
  <c r="V4288" i="1"/>
  <c r="S4289" i="1"/>
  <c r="AB4290" i="1"/>
  <c r="S4293" i="1"/>
  <c r="AB4293" i="1" s="1"/>
  <c r="V4296" i="1"/>
  <c r="S4297" i="1"/>
  <c r="AB4297" i="1" s="1"/>
  <c r="P4298" i="1"/>
  <c r="AB4298" i="1" s="1"/>
  <c r="Z4298" i="1"/>
  <c r="M4299" i="1"/>
  <c r="AB4299" i="1" s="1"/>
  <c r="V4300" i="1"/>
  <c r="S4301" i="1"/>
  <c r="AB4301" i="1" s="1"/>
  <c r="P4302" i="1"/>
  <c r="AB4302" i="1" s="1"/>
  <c r="Z4302" i="1"/>
  <c r="M4303" i="1"/>
  <c r="AB4303" i="1" s="1"/>
  <c r="V4304" i="1"/>
  <c r="S4305" i="1"/>
  <c r="AB4305" i="1" s="1"/>
  <c r="P4306" i="1"/>
  <c r="AB4306" i="1" s="1"/>
  <c r="Z4306" i="1"/>
  <c r="M4307" i="1"/>
  <c r="AB4307" i="1" s="1"/>
  <c r="V4308" i="1"/>
  <c r="S4309" i="1"/>
  <c r="AB4309" i="1" s="1"/>
  <c r="P4310" i="1"/>
  <c r="AB4310" i="1" s="1"/>
  <c r="Z4310" i="1"/>
  <c r="M4311" i="1"/>
  <c r="AB4311" i="1" s="1"/>
  <c r="V4312" i="1"/>
  <c r="S4313" i="1"/>
  <c r="AB4313" i="1" s="1"/>
  <c r="P4314" i="1"/>
  <c r="AB4314" i="1" s="1"/>
  <c r="Z4314" i="1"/>
  <c r="M4315" i="1"/>
  <c r="AB4315" i="1" s="1"/>
  <c r="V4316" i="1"/>
  <c r="S4317" i="1"/>
  <c r="AB4317" i="1" s="1"/>
  <c r="P4318" i="1"/>
  <c r="AB4318" i="1" s="1"/>
  <c r="Z4318" i="1"/>
  <c r="M4319" i="1"/>
  <c r="AB4319" i="1" s="1"/>
  <c r="V4320" i="1"/>
  <c r="S4321" i="1"/>
  <c r="AB4321" i="1" s="1"/>
  <c r="P4322" i="1"/>
  <c r="AB4322" i="1" s="1"/>
  <c r="Z4322" i="1"/>
  <c r="M4323" i="1"/>
  <c r="AB4323" i="1" s="1"/>
  <c r="V4324" i="1"/>
  <c r="S4325" i="1"/>
  <c r="AB4325" i="1" s="1"/>
  <c r="P4326" i="1"/>
  <c r="AB4326" i="1" s="1"/>
  <c r="Z4326" i="1"/>
  <c r="M4327" i="1"/>
  <c r="AB4327" i="1" s="1"/>
  <c r="V4328" i="1"/>
  <c r="S4329" i="1"/>
  <c r="AB4329" i="1" s="1"/>
  <c r="P4330" i="1"/>
  <c r="AB4330" i="1" s="1"/>
  <c r="Z4330" i="1"/>
  <c r="M4331" i="1"/>
  <c r="AB4331" i="1" s="1"/>
  <c r="V4332" i="1"/>
  <c r="S4333" i="1"/>
  <c r="AB4333" i="1" s="1"/>
  <c r="P4334" i="1"/>
  <c r="AB4334" i="1" s="1"/>
  <c r="Z4334" i="1"/>
  <c r="M4335" i="1"/>
  <c r="AB4335" i="1" s="1"/>
  <c r="V4336" i="1"/>
  <c r="S4337" i="1"/>
  <c r="AB4337" i="1" s="1"/>
  <c r="P4338" i="1"/>
  <c r="AB4338" i="1" s="1"/>
  <c r="Z4338" i="1"/>
  <c r="M4339" i="1"/>
  <c r="AB4339" i="1" s="1"/>
  <c r="V4340" i="1"/>
  <c r="S4341" i="1"/>
  <c r="AB4341" i="1" s="1"/>
  <c r="P4342" i="1"/>
  <c r="AB4342" i="1" s="1"/>
  <c r="Z4342" i="1"/>
  <c r="M4343" i="1"/>
  <c r="AB4343" i="1" s="1"/>
  <c r="V4344" i="1"/>
  <c r="S4345" i="1"/>
  <c r="AB4345" i="1" s="1"/>
  <c r="P4346" i="1"/>
  <c r="AB4346" i="1" s="1"/>
  <c r="Z4346" i="1"/>
  <c r="M4347" i="1"/>
  <c r="AB4347" i="1" s="1"/>
  <c r="V4348" i="1"/>
  <c r="S4349" i="1"/>
  <c r="AB4349" i="1" s="1"/>
  <c r="P4350" i="1"/>
  <c r="AB4350" i="1" s="1"/>
  <c r="Z4350" i="1"/>
  <c r="M4351" i="1"/>
  <c r="AB4351" i="1" s="1"/>
  <c r="V4352" i="1"/>
  <c r="S4353" i="1"/>
  <c r="AB4353" i="1" s="1"/>
  <c r="P4354" i="1"/>
  <c r="AB4354" i="1" s="1"/>
  <c r="Z4354" i="1"/>
  <c r="M4355" i="1"/>
  <c r="AB4355" i="1" s="1"/>
  <c r="V4356" i="1"/>
  <c r="S4357" i="1"/>
  <c r="AB4357" i="1" s="1"/>
  <c r="P4358" i="1"/>
  <c r="AB4358" i="1" s="1"/>
  <c r="Z4358" i="1"/>
  <c r="M4359" i="1"/>
  <c r="AB4359" i="1" s="1"/>
  <c r="V4360" i="1"/>
  <c r="S4361" i="1"/>
  <c r="AB4361" i="1" s="1"/>
  <c r="P4362" i="1"/>
  <c r="AB4362" i="1" s="1"/>
  <c r="Z4362" i="1"/>
  <c r="M4363" i="1"/>
  <c r="AB4363" i="1" s="1"/>
  <c r="V4364" i="1"/>
  <c r="S4365" i="1"/>
  <c r="AB4365" i="1" s="1"/>
  <c r="P4366" i="1"/>
  <c r="AB4366" i="1" s="1"/>
  <c r="Z4366" i="1"/>
  <c r="M4367" i="1"/>
  <c r="AB4367" i="1" s="1"/>
  <c r="V4368" i="1"/>
  <c r="S4369" i="1"/>
  <c r="AB4369" i="1" s="1"/>
  <c r="P4370" i="1"/>
  <c r="AB4370" i="1" s="1"/>
  <c r="Z4370" i="1"/>
  <c r="M4371" i="1"/>
  <c r="AB4371" i="1" s="1"/>
  <c r="V4372" i="1"/>
  <c r="S4373" i="1"/>
  <c r="AB4373" i="1" s="1"/>
  <c r="P4374" i="1"/>
  <c r="AB4374" i="1" s="1"/>
  <c r="Z4374" i="1"/>
  <c r="M4375" i="1"/>
  <c r="AB4375" i="1" s="1"/>
  <c r="V4376" i="1"/>
  <c r="S4377" i="1"/>
  <c r="AB4377" i="1" s="1"/>
  <c r="P4378" i="1"/>
  <c r="AB4378" i="1" s="1"/>
  <c r="Z4378" i="1"/>
  <c r="M4379" i="1"/>
  <c r="AB4379" i="1" s="1"/>
  <c r="V4380" i="1"/>
  <c r="S4381" i="1"/>
  <c r="AB4381" i="1" s="1"/>
  <c r="P4382" i="1"/>
  <c r="AB4382" i="1" s="1"/>
  <c r="Z4382" i="1"/>
  <c r="M4383" i="1"/>
  <c r="AB4383" i="1" s="1"/>
  <c r="V4384" i="1"/>
  <c r="S4385" i="1"/>
  <c r="AB4385" i="1" s="1"/>
  <c r="P4386" i="1"/>
  <c r="AB4386" i="1" s="1"/>
  <c r="Z4386" i="1"/>
  <c r="M4387" i="1"/>
  <c r="AB4387" i="1" s="1"/>
  <c r="V4388" i="1"/>
  <c r="S4389" i="1"/>
  <c r="AB4389" i="1" s="1"/>
  <c r="P4390" i="1"/>
  <c r="AB4390" i="1" s="1"/>
  <c r="Z4390" i="1"/>
  <c r="M4391" i="1"/>
  <c r="AB4391" i="1" s="1"/>
  <c r="V4392" i="1"/>
  <c r="AB4393" i="1"/>
  <c r="AB4394" i="1"/>
  <c r="AB4397" i="1"/>
  <c r="AB4398" i="1"/>
  <c r="AB4401" i="1"/>
  <c r="AB4402" i="1"/>
  <c r="AB4405" i="1"/>
  <c r="AB4406" i="1"/>
  <c r="AB4409" i="1"/>
  <c r="AB4410" i="1"/>
  <c r="AB4413" i="1"/>
  <c r="AB4414" i="1"/>
  <c r="AB4417" i="1"/>
  <c r="AB4418" i="1"/>
  <c r="AB4421" i="1"/>
  <c r="AB4422" i="1"/>
  <c r="AB4425" i="1"/>
  <c r="AB4426" i="1"/>
  <c r="AB4429" i="1"/>
  <c r="AB4430" i="1"/>
  <c r="AB4433" i="1"/>
  <c r="AB4434" i="1"/>
  <c r="AB4437" i="1"/>
  <c r="AB4438" i="1"/>
  <c r="AB4441" i="1"/>
  <c r="AB4442" i="1"/>
  <c r="AB4445" i="1"/>
  <c r="AB4446" i="1"/>
  <c r="AB4449" i="1"/>
  <c r="AB4450" i="1"/>
  <c r="AB4453" i="1"/>
  <c r="AB4454" i="1"/>
  <c r="AB4457" i="1"/>
  <c r="AB4557" i="1"/>
  <c r="AB4565" i="1"/>
  <c r="AB4573" i="1"/>
  <c r="AB4202" i="1"/>
  <c r="S4203" i="1"/>
  <c r="AB4203" i="1" s="1"/>
  <c r="P4204" i="1"/>
  <c r="AB4204" i="1" s="1"/>
  <c r="Z4204" i="1"/>
  <c r="V4206" i="1"/>
  <c r="AB4206" i="1" s="1"/>
  <c r="S4207" i="1"/>
  <c r="P4208" i="1"/>
  <c r="Z4208" i="1"/>
  <c r="AB4208" i="1" s="1"/>
  <c r="M4209" i="1"/>
  <c r="V4210" i="1"/>
  <c r="AB4210" i="1" s="1"/>
  <c r="S4211" i="1"/>
  <c r="AB4211" i="1" s="1"/>
  <c r="P4212" i="1"/>
  <c r="Z4212" i="1"/>
  <c r="AB4212" i="1" s="1"/>
  <c r="M4213" i="1"/>
  <c r="AB4213" i="1" s="1"/>
  <c r="V4214" i="1"/>
  <c r="AB4214" i="1" s="1"/>
  <c r="S4215" i="1"/>
  <c r="AB4216" i="1"/>
  <c r="P4216" i="1"/>
  <c r="Z4216" i="1"/>
  <c r="M4217" i="1"/>
  <c r="V4218" i="1"/>
  <c r="AB4218" i="1" s="1"/>
  <c r="S4219" i="1"/>
  <c r="AB4219" i="1" s="1"/>
  <c r="AB4220" i="1"/>
  <c r="P4220" i="1"/>
  <c r="Z4220" i="1"/>
  <c r="M4221" i="1"/>
  <c r="AB4221" i="1" s="1"/>
  <c r="V4222" i="1"/>
  <c r="AB4222" i="1" s="1"/>
  <c r="S4223" i="1"/>
  <c r="AB4224" i="1"/>
  <c r="P4224" i="1"/>
  <c r="Z4224" i="1"/>
  <c r="M4225" i="1"/>
  <c r="V4226" i="1"/>
  <c r="AB4226" i="1" s="1"/>
  <c r="S4227" i="1"/>
  <c r="AB4227" i="1" s="1"/>
  <c r="AB4228" i="1"/>
  <c r="P4228" i="1"/>
  <c r="Z4228" i="1"/>
  <c r="M4229" i="1"/>
  <c r="AB4229" i="1" s="1"/>
  <c r="V4230" i="1"/>
  <c r="AB4230" i="1" s="1"/>
  <c r="S4231" i="1"/>
  <c r="AB4232" i="1"/>
  <c r="P4232" i="1"/>
  <c r="Z4232" i="1"/>
  <c r="M4233" i="1"/>
  <c r="V4234" i="1"/>
  <c r="AB4234" i="1" s="1"/>
  <c r="S4235" i="1"/>
  <c r="AB4235" i="1" s="1"/>
  <c r="AB4236" i="1"/>
  <c r="P4236" i="1"/>
  <c r="Z4236" i="1"/>
  <c r="M4237" i="1"/>
  <c r="AB4237" i="1" s="1"/>
  <c r="V4238" i="1"/>
  <c r="AB4238" i="1" s="1"/>
  <c r="S4239" i="1"/>
  <c r="AB4240" i="1"/>
  <c r="P4240" i="1"/>
  <c r="Z4240" i="1"/>
  <c r="M4241" i="1"/>
  <c r="V4242" i="1"/>
  <c r="AB4242" i="1" s="1"/>
  <c r="S4243" i="1"/>
  <c r="AB4243" i="1" s="1"/>
  <c r="P4244" i="1"/>
  <c r="Z4244" i="1"/>
  <c r="AB4244" i="1" s="1"/>
  <c r="M4245" i="1"/>
  <c r="AB4245" i="1" s="1"/>
  <c r="V4246" i="1"/>
  <c r="AB4246" i="1" s="1"/>
  <c r="S4247" i="1"/>
  <c r="P4248" i="1"/>
  <c r="Z4248" i="1"/>
  <c r="AB4248" i="1" s="1"/>
  <c r="M4249" i="1"/>
  <c r="V4250" i="1"/>
  <c r="AB4250" i="1" s="1"/>
  <c r="S4251" i="1"/>
  <c r="AB4251" i="1" s="1"/>
  <c r="AB4252" i="1"/>
  <c r="P4252" i="1"/>
  <c r="Z4252" i="1"/>
  <c r="M4253" i="1"/>
  <c r="AB4253" i="1" s="1"/>
  <c r="V4254" i="1"/>
  <c r="AB4254" i="1" s="1"/>
  <c r="S4255" i="1"/>
  <c r="P4256" i="1"/>
  <c r="Z4256" i="1"/>
  <c r="AB4256" i="1" s="1"/>
  <c r="M4257" i="1"/>
  <c r="V4258" i="1"/>
  <c r="AB4258" i="1" s="1"/>
  <c r="S4259" i="1"/>
  <c r="AB4259" i="1" s="1"/>
  <c r="AB4260" i="1"/>
  <c r="P4260" i="1"/>
  <c r="Z4260" i="1"/>
  <c r="M4261" i="1"/>
  <c r="AB4261" i="1" s="1"/>
  <c r="V4262" i="1"/>
  <c r="AB4262" i="1" s="1"/>
  <c r="S4263" i="1"/>
  <c r="AB4264" i="1"/>
  <c r="P4264" i="1"/>
  <c r="Z4264" i="1"/>
  <c r="M4265" i="1"/>
  <c r="V4266" i="1"/>
  <c r="AB4266" i="1" s="1"/>
  <c r="S4267" i="1"/>
  <c r="AB4267" i="1" s="1"/>
  <c r="P4268" i="1"/>
  <c r="Z4268" i="1"/>
  <c r="AB4268" i="1" s="1"/>
  <c r="M4269" i="1"/>
  <c r="AB4269" i="1" s="1"/>
  <c r="V4270" i="1"/>
  <c r="AB4270" i="1" s="1"/>
  <c r="S4271" i="1"/>
  <c r="P4272" i="1"/>
  <c r="Z4272" i="1"/>
  <c r="AB4272" i="1" s="1"/>
  <c r="M4273" i="1"/>
  <c r="V4274" i="1"/>
  <c r="AB4274" i="1" s="1"/>
  <c r="S4275" i="1"/>
  <c r="AB4275" i="1" s="1"/>
  <c r="P4276" i="1"/>
  <c r="Z4276" i="1"/>
  <c r="AB4276" i="1" s="1"/>
  <c r="M4277" i="1"/>
  <c r="AB4277" i="1" s="1"/>
  <c r="V4278" i="1"/>
  <c r="AB4278" i="1" s="1"/>
  <c r="S4279" i="1"/>
  <c r="P4280" i="1"/>
  <c r="Z4280" i="1"/>
  <c r="AB4280" i="1" s="1"/>
  <c r="S4283" i="1"/>
  <c r="AB4283" i="1" s="1"/>
  <c r="AB4284" i="1"/>
  <c r="S4287" i="1"/>
  <c r="AB4288" i="1"/>
  <c r="V4290" i="1"/>
  <c r="S4291" i="1"/>
  <c r="AB4291" i="1" s="1"/>
  <c r="P4292" i="1"/>
  <c r="AB4292" i="1" s="1"/>
  <c r="Z4292" i="1"/>
  <c r="V4294" i="1"/>
  <c r="AB4294" i="1" s="1"/>
  <c r="S4295" i="1"/>
  <c r="AB4296" i="1"/>
  <c r="AB4300" i="1"/>
  <c r="AB4304" i="1"/>
  <c r="AB4308" i="1"/>
  <c r="AB4312" i="1"/>
  <c r="AB4316" i="1"/>
  <c r="AB4320" i="1"/>
  <c r="AB4324" i="1"/>
  <c r="AB4328" i="1"/>
  <c r="AB4332" i="1"/>
  <c r="AB4336" i="1"/>
  <c r="AB4340" i="1"/>
  <c r="AB4344" i="1"/>
  <c r="AB4348" i="1"/>
  <c r="AB4352" i="1"/>
  <c r="AB4356" i="1"/>
  <c r="AB4360" i="1"/>
  <c r="AB4364" i="1"/>
  <c r="AB4368" i="1"/>
  <c r="AB4372" i="1"/>
  <c r="AB4376" i="1"/>
  <c r="AB4380" i="1"/>
  <c r="AB4384" i="1"/>
  <c r="AB4388" i="1"/>
  <c r="AB4392" i="1"/>
  <c r="AB4431" i="1"/>
  <c r="AB4459" i="1"/>
  <c r="AB4460" i="1"/>
  <c r="AB4463" i="1"/>
  <c r="AB4464" i="1"/>
  <c r="AB4467" i="1"/>
  <c r="AB4468" i="1"/>
  <c r="AB4471" i="1"/>
  <c r="AB4472" i="1"/>
  <c r="AB4475" i="1"/>
  <c r="AB4476" i="1"/>
  <c r="AB4479" i="1"/>
  <c r="AB4480" i="1"/>
  <c r="AB4483" i="1"/>
  <c r="AB4484" i="1"/>
  <c r="AB4487" i="1"/>
  <c r="AB4488" i="1"/>
  <c r="AB4491" i="1"/>
  <c r="AB4492" i="1"/>
  <c r="AB4495" i="1"/>
  <c r="AB4496" i="1"/>
  <c r="AB4499" i="1"/>
  <c r="AB4500" i="1"/>
  <c r="AB4503" i="1"/>
  <c r="AB4504" i="1"/>
  <c r="AB4507" i="1"/>
  <c r="AB4508" i="1"/>
  <c r="AB4511" i="1"/>
  <c r="AB4512" i="1"/>
  <c r="AB4515" i="1"/>
  <c r="AB4516" i="1"/>
  <c r="AB4519" i="1"/>
  <c r="AB4520" i="1"/>
  <c r="AB4523" i="1"/>
  <c r="AB4524" i="1"/>
  <c r="AB4527" i="1"/>
  <c r="AB4528" i="1"/>
  <c r="AB4531" i="1"/>
  <c r="AB4532" i="1"/>
  <c r="AB4535" i="1"/>
  <c r="AB4536" i="1"/>
  <c r="AB4539" i="1"/>
  <c r="AB4540" i="1"/>
  <c r="AB4543" i="1"/>
  <c r="AB4544" i="1"/>
  <c r="AB4547" i="1"/>
  <c r="AB4548" i="1"/>
  <c r="AB4551" i="1"/>
  <c r="AB4559" i="1"/>
  <c r="AB4567" i="1"/>
  <c r="V4550" i="1"/>
  <c r="S4551" i="1"/>
  <c r="P4552" i="1"/>
  <c r="Z4552" i="1"/>
  <c r="AB4552" i="1" s="1"/>
  <c r="M4553" i="1"/>
  <c r="AB4553" i="1" s="1"/>
  <c r="V4554" i="1"/>
  <c r="AB4554" i="1" s="1"/>
  <c r="S4555" i="1"/>
  <c r="AB4555" i="1" s="1"/>
  <c r="P4556" i="1"/>
  <c r="Z4556" i="1"/>
  <c r="AB4556" i="1" s="1"/>
  <c r="M4557" i="1"/>
  <c r="V4558" i="1"/>
  <c r="S4559" i="1"/>
  <c r="P4560" i="1"/>
  <c r="Z4560" i="1"/>
  <c r="AB4560" i="1" s="1"/>
  <c r="M4561" i="1"/>
  <c r="AB4561" i="1" s="1"/>
  <c r="V4562" i="1"/>
  <c r="AB4562" i="1" s="1"/>
  <c r="S4563" i="1"/>
  <c r="AB4563" i="1" s="1"/>
  <c r="P4564" i="1"/>
  <c r="Z4564" i="1"/>
  <c r="AB4564" i="1" s="1"/>
  <c r="M4565" i="1"/>
  <c r="V4566" i="1"/>
  <c r="S4567" i="1"/>
  <c r="P4568" i="1"/>
  <c r="Z4568" i="1"/>
  <c r="AB4568" i="1" s="1"/>
  <c r="M4569" i="1"/>
  <c r="AB4569" i="1" s="1"/>
  <c r="V4570" i="1"/>
  <c r="AB4570" i="1" s="1"/>
  <c r="S4571" i="1"/>
  <c r="AB4571" i="1" s="1"/>
  <c r="P4572" i="1"/>
  <c r="Z4572" i="1"/>
  <c r="AB4572" i="1" s="1"/>
  <c r="M4573" i="1"/>
  <c r="V4574" i="1"/>
  <c r="AB4575" i="1"/>
  <c r="AB4577" i="1"/>
  <c r="AB4578" i="1"/>
  <c r="AB4581" i="1"/>
  <c r="AB4582" i="1"/>
  <c r="AB4585" i="1"/>
  <c r="AB4586" i="1"/>
  <c r="AB4589" i="1"/>
  <c r="AB4590" i="1"/>
  <c r="AB4593" i="1"/>
  <c r="AB4594" i="1"/>
  <c r="AB4597" i="1"/>
  <c r="AB4598" i="1"/>
  <c r="AB4601" i="1"/>
  <c r="AB4602" i="1"/>
  <c r="AB4605" i="1"/>
  <c r="AB4606" i="1"/>
  <c r="AB4609" i="1"/>
  <c r="AB4610" i="1"/>
  <c r="AB4613" i="1"/>
  <c r="AB4614" i="1"/>
  <c r="AB4617" i="1"/>
  <c r="AB4618" i="1"/>
  <c r="AB4621" i="1"/>
  <c r="AB4622" i="1"/>
  <c r="AB4625" i="1"/>
  <c r="AB4626" i="1"/>
  <c r="AB4629" i="1"/>
  <c r="AB4630" i="1"/>
  <c r="AB4633" i="1"/>
  <c r="AB4634" i="1"/>
  <c r="AB4637" i="1"/>
  <c r="AB4638" i="1"/>
  <c r="AB4641" i="1"/>
  <c r="AB4642" i="1"/>
  <c r="AB4645" i="1"/>
  <c r="AB4646" i="1"/>
  <c r="AB4649" i="1"/>
  <c r="AB4650" i="1"/>
  <c r="AB4653" i="1"/>
  <c r="AB4654" i="1"/>
  <c r="AB4657" i="1"/>
  <c r="AB4658" i="1"/>
  <c r="AB4661" i="1"/>
  <c r="AB4662" i="1"/>
  <c r="AB4665" i="1"/>
  <c r="AB4666" i="1"/>
  <c r="AB4669" i="1"/>
  <c r="AB4670" i="1"/>
  <c r="AB4673" i="1"/>
  <c r="AB4674" i="1"/>
  <c r="AB4677" i="1"/>
  <c r="AB4678" i="1"/>
  <c r="AB4681" i="1"/>
  <c r="AB4682" i="1"/>
  <c r="AB4685" i="1"/>
  <c r="AB4686" i="1"/>
  <c r="AB4689" i="1"/>
  <c r="AB4690" i="1"/>
  <c r="AB4693" i="1"/>
  <c r="AB4694" i="1"/>
  <c r="AB4697" i="1"/>
  <c r="AB4698" i="1"/>
  <c r="AB4701" i="1"/>
  <c r="AB4702" i="1"/>
  <c r="AB4705" i="1"/>
  <c r="AB4706" i="1"/>
  <c r="AB4709" i="1"/>
  <c r="AB4710" i="1"/>
  <c r="AB4713" i="1"/>
  <c r="AB4714" i="1"/>
  <c r="AB4717" i="1"/>
  <c r="AB4718" i="1"/>
  <c r="AB4721" i="1"/>
  <c r="AB4550" i="1"/>
  <c r="AB4558" i="1"/>
  <c r="AB4566" i="1"/>
  <c r="AB4574" i="1"/>
  <c r="AB4719" i="1"/>
  <c r="AB4722" i="1"/>
  <c r="Z4722" i="1"/>
  <c r="M4723" i="1"/>
  <c r="AB4723" i="1" s="1"/>
  <c r="V4724" i="1"/>
  <c r="S4725" i="1"/>
  <c r="AB4725" i="1" s="1"/>
  <c r="P4726" i="1"/>
  <c r="AB4726" i="1" s="1"/>
  <c r="Z4726" i="1"/>
  <c r="M4727" i="1"/>
  <c r="AB4727" i="1" s="1"/>
  <c r="V4728" i="1"/>
  <c r="S4729" i="1"/>
  <c r="AB4729" i="1" s="1"/>
  <c r="P4730" i="1"/>
  <c r="AB4730" i="1" s="1"/>
  <c r="Z4730" i="1"/>
  <c r="M4731" i="1"/>
  <c r="AB4731" i="1" s="1"/>
  <c r="V4732" i="1"/>
  <c r="S4733" i="1"/>
  <c r="AB4733" i="1" s="1"/>
  <c r="P4734" i="1"/>
  <c r="AB4734" i="1" s="1"/>
  <c r="Z4734" i="1"/>
  <c r="M4735" i="1"/>
  <c r="AB4735" i="1" s="1"/>
  <c r="V4736" i="1"/>
  <c r="AB4737" i="1"/>
  <c r="S4737" i="1"/>
  <c r="AB4738" i="1"/>
  <c r="AB4741" i="1"/>
  <c r="AB4742" i="1"/>
  <c r="AB4745" i="1"/>
  <c r="AB4746" i="1"/>
  <c r="AB4749" i="1"/>
  <c r="AB4750" i="1"/>
  <c r="AB4753" i="1"/>
  <c r="AB4754" i="1"/>
  <c r="AB4757" i="1"/>
  <c r="AB4758" i="1"/>
  <c r="AB4761" i="1"/>
  <c r="AB4762" i="1"/>
  <c r="AB4765" i="1"/>
  <c r="AB4766" i="1"/>
  <c r="AB4769" i="1"/>
  <c r="AB4770" i="1"/>
  <c r="AB4773" i="1"/>
  <c r="AB4774" i="1"/>
  <c r="AB4777" i="1"/>
  <c r="AB4778" i="1"/>
  <c r="AB4781" i="1"/>
  <c r="AB4782" i="1"/>
  <c r="AB4785" i="1"/>
  <c r="AB4786" i="1"/>
  <c r="AB4789" i="1"/>
  <c r="AB4790" i="1"/>
  <c r="AB4793" i="1"/>
  <c r="AB4724" i="1"/>
  <c r="AB4728" i="1"/>
  <c r="AB4732" i="1"/>
  <c r="AB4736" i="1"/>
  <c r="V4795" i="1"/>
  <c r="S4796" i="1"/>
  <c r="AB4796" i="1" s="1"/>
  <c r="P4797" i="1"/>
  <c r="AB4797" i="1" s="1"/>
  <c r="Z4797" i="1"/>
  <c r="M4798" i="1"/>
  <c r="AB4798" i="1" s="1"/>
  <c r="V4799" i="1"/>
  <c r="S4800" i="1"/>
  <c r="AB4800" i="1" s="1"/>
  <c r="P4801" i="1"/>
  <c r="AB4801" i="1" s="1"/>
  <c r="Z4801" i="1"/>
  <c r="M4802" i="1"/>
  <c r="AB4802" i="1" s="1"/>
  <c r="V4803" i="1"/>
  <c r="S4804" i="1"/>
  <c r="AB4804" i="1" s="1"/>
  <c r="P4805" i="1"/>
  <c r="AB4805" i="1" s="1"/>
  <c r="Z4805" i="1"/>
  <c r="M4806" i="1"/>
  <c r="AB4806" i="1" s="1"/>
  <c r="V4807" i="1"/>
  <c r="S4808" i="1"/>
  <c r="AB4808" i="1" s="1"/>
  <c r="P4809" i="1"/>
  <c r="AB4809" i="1" s="1"/>
  <c r="Z4809" i="1"/>
  <c r="M4810" i="1"/>
  <c r="AB4810" i="1" s="1"/>
  <c r="V4811" i="1"/>
  <c r="S4812" i="1"/>
  <c r="AB4812" i="1" s="1"/>
  <c r="AB4813" i="1"/>
  <c r="AB4814" i="1"/>
  <c r="AB4815" i="1"/>
  <c r="AB4818" i="1"/>
  <c r="AB4819" i="1"/>
  <c r="AB4822" i="1"/>
  <c r="AB4823" i="1"/>
  <c r="AB4826" i="1"/>
  <c r="AB4827" i="1"/>
  <c r="AB4830" i="1"/>
  <c r="AB4831" i="1"/>
  <c r="AB4834" i="1"/>
  <c r="AB4835" i="1"/>
  <c r="AB4838" i="1"/>
  <c r="AB4839" i="1"/>
  <c r="AB4842" i="1"/>
  <c r="AB4843" i="1"/>
  <c r="AB4846" i="1"/>
  <c r="AB4847" i="1"/>
  <c r="AB4850" i="1"/>
  <c r="AB4851" i="1"/>
  <c r="AB4854" i="1"/>
  <c r="AB4855" i="1"/>
  <c r="AB4858" i="1"/>
  <c r="AB4859" i="1"/>
  <c r="AB4862" i="1"/>
  <c r="AB4863" i="1"/>
  <c r="AB4866" i="1"/>
  <c r="AB4867" i="1"/>
  <c r="AB4870" i="1"/>
  <c r="AB4871" i="1"/>
  <c r="AB4874" i="1"/>
  <c r="AB4875" i="1"/>
  <c r="AB4878" i="1"/>
  <c r="AB4882" i="1"/>
  <c r="AB4886" i="1"/>
  <c r="AB4795" i="1"/>
  <c r="AB4799" i="1"/>
  <c r="AB4803" i="1"/>
  <c r="AB4807" i="1"/>
  <c r="AB4811" i="1"/>
  <c r="AB4880" i="1"/>
  <c r="V4883" i="1"/>
  <c r="AB4883" i="1" s="1"/>
  <c r="S4884" i="1"/>
  <c r="AB4884" i="1" s="1"/>
  <c r="P4885" i="1"/>
  <c r="Z4885" i="1"/>
  <c r="AB4885" i="1" s="1"/>
  <c r="M4886" i="1"/>
  <c r="V4887" i="1"/>
  <c r="AB4887" i="1" s="1"/>
  <c r="AB4888" i="1"/>
  <c r="AB4889" i="1"/>
  <c r="AB4892" i="1"/>
  <c r="AB4893" i="1"/>
  <c r="AB4896" i="1"/>
  <c r="AB4897" i="1"/>
  <c r="AB4900" i="1"/>
  <c r="AB4901" i="1"/>
  <c r="AB4904" i="1"/>
  <c r="AB4905" i="1"/>
  <c r="AB4908" i="1"/>
  <c r="AB4909" i="1"/>
  <c r="AB4912" i="1"/>
  <c r="AB4913" i="1"/>
  <c r="AB4916" i="1"/>
  <c r="AB4917" i="1"/>
  <c r="AB4920" i="1"/>
  <c r="V4921" i="1"/>
  <c r="S4922" i="1"/>
  <c r="AB4922" i="1" s="1"/>
  <c r="P4923" i="1"/>
  <c r="AB4923" i="1" s="1"/>
  <c r="Z4923" i="1"/>
  <c r="M4924" i="1"/>
  <c r="AB4924" i="1" s="1"/>
  <c r="V4925" i="1"/>
  <c r="S4926" i="1"/>
  <c r="AB4926" i="1" s="1"/>
  <c r="AB4927" i="1"/>
  <c r="AB4930" i="1"/>
  <c r="AB4931" i="1"/>
  <c r="AB4934" i="1"/>
  <c r="AB4935" i="1"/>
  <c r="AB4938" i="1"/>
  <c r="AB4939" i="1"/>
  <c r="AB4942" i="1"/>
  <c r="AB4943" i="1"/>
  <c r="AB4946" i="1"/>
  <c r="AB4947" i="1"/>
  <c r="AB4950" i="1"/>
  <c r="AB4951" i="1"/>
  <c r="AB4954" i="1"/>
  <c r="AB4955" i="1"/>
  <c r="AB4958" i="1"/>
  <c r="AB4959" i="1"/>
  <c r="AB4962" i="1"/>
  <c r="AB4921" i="1"/>
  <c r="AB4925" i="1"/>
  <c r="AB4964" i="1"/>
  <c r="V4966" i="1"/>
  <c r="AB4966" i="1" s="1"/>
  <c r="S4967" i="1"/>
  <c r="AB4967" i="1" s="1"/>
  <c r="AB4968" i="1"/>
  <c r="AB4969" i="1"/>
  <c r="AB4970" i="1"/>
  <c r="AB4973" i="1"/>
  <c r="AB4974" i="1"/>
  <c r="AB4977" i="1"/>
  <c r="AB4978" i="1"/>
  <c r="S4979" i="1"/>
  <c r="AB4979" i="1" s="1"/>
  <c r="P4980" i="1"/>
  <c r="AB4980" i="1" s="1"/>
  <c r="Z4980" i="1"/>
  <c r="M4981" i="1"/>
  <c r="AB4981" i="1" s="1"/>
  <c r="V4982" i="1"/>
  <c r="S4983" i="1"/>
  <c r="AB4983" i="1" s="1"/>
  <c r="P4984" i="1"/>
  <c r="AB4984" i="1" s="1"/>
  <c r="Z4984" i="1"/>
  <c r="M4985" i="1"/>
  <c r="AB4985" i="1" s="1"/>
  <c r="V4986" i="1"/>
  <c r="S4987" i="1"/>
  <c r="AB4987" i="1" s="1"/>
  <c r="P4988" i="1"/>
  <c r="AB4988" i="1" s="1"/>
  <c r="AB4991" i="1"/>
  <c r="AB4992" i="1"/>
  <c r="AB4995" i="1"/>
  <c r="AB4996" i="1"/>
  <c r="AB4999" i="1"/>
  <c r="AB5000" i="1"/>
  <c r="AB4982" i="1"/>
  <c r="AB4986" i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<sst xmlns="http://schemas.openxmlformats.org/spreadsheetml/2006/main" count="33" uniqueCount="20">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</sst>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10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1"/>
      <color indexed="10"/>
      <name val="Calibri"/>
      <family val="2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4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7" fillId="0" borderId="0">
      <alignment vertical="top"/>
    </xf>
    <xf numFmtId="0" fontId="6" fillId="0" borderId="0"/>
    <xf numFmtId="0" fontId="8" fillId="0" borderId="0"/>
    <xf numFmtId="0" fontId="1" fillId="0" borderId="0"/>
    <xf numFmtId="0" fontId="1" fillId="0" borderId="0"/>
    <xf numFmtId="0" fontId="7" fillId="0" borderId="0">
      <alignment vertical="top"/>
    </xf>
    <xf numFmtId="0" fontId="1" fillId="0" borderId="0"/>
    <xf numFmtId="0" fontId="1" fillId="0" borderId="0"/>
    <xf numFmtId="0" fontId="7" fillId="0" borderId="0">
      <alignment vertical="top"/>
    </xf>
    <xf numFmtId="0" fontId="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4" fillId="0" borderId="0" applyBorder="0" applyProtection="0"/>
    <xf numFmtId="0" fontId="9" fillId="0" borderId="0"/>
    <xf numFmtId="3" fontId="7" fillId="0" borderId="0">
      <alignment vertical="top"/>
    </xf>
    <xf numFmtId="164" fontId="2" fillId="0" borderId="0" applyBorder="0" applyProtection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4">
    <cellStyle name="Excel_BuiltIn_Texto Explicativo" xfId="2"/>
    <cellStyle name="Moeda 2" xfId="3"/>
    <cellStyle name="Normal" xfId="0" builtinId="0"/>
    <cellStyle name="Normal 11 2" xfId="4"/>
    <cellStyle name="Normal 2" xfId="5"/>
    <cellStyle name="Normal 2 2" xfId="6"/>
    <cellStyle name="Normal 3" xfId="7"/>
    <cellStyle name="Normal 3 2" xfId="8"/>
    <cellStyle name="Normal 33" xfId="9"/>
    <cellStyle name="Normal 4" xfId="10"/>
    <cellStyle name="Normal 4 2" xfId="11"/>
    <cellStyle name="Normal 5" xfId="12"/>
    <cellStyle name="Normal 6" xfId="13"/>
    <cellStyle name="Normal 9" xfId="14"/>
    <cellStyle name="Normal 9 2" xfId="15"/>
    <cellStyle name="Normal 9 2 2" xfId="16"/>
    <cellStyle name="Normal 9 3" xfId="17"/>
    <cellStyle name="Normal 9 3 2" xfId="18"/>
    <cellStyle name="Normal 9 4" xfId="19"/>
    <cellStyle name="Separador de milhares 2" xfId="20"/>
    <cellStyle name="Texto Explicativo 2" xfId="21"/>
    <cellStyle name="Vírgula" xfId="1" builtinId="3"/>
    <cellStyle name="Vírgula 17" xfId="22"/>
    <cellStyle name="Vírgula 18" xfId="2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UPAE%20CARUARU/1.%20PRESTA&#199;&#195;O%20DE%20CONTAS/2021/2.%20FEVEREIRO/PRESTA&#199;&#195;O%20ESCANEADA%20-%2002.2021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UPAE CARUARU</v>
          </cell>
          <cell r="E12" t="str">
            <v xml:space="preserve">ADEILDO MARIANO DE OLIVEIRA </v>
          </cell>
          <cell r="F12" t="str">
            <v>3 - Administrativo</v>
          </cell>
          <cell r="G12" t="str">
            <v>5174-10</v>
          </cell>
          <cell r="H12">
            <v>44228</v>
          </cell>
          <cell r="I12">
            <v>14.3</v>
          </cell>
          <cell r="J12">
            <v>114.4</v>
          </cell>
          <cell r="L12">
            <v>186.62</v>
          </cell>
          <cell r="O12">
            <v>0.97</v>
          </cell>
          <cell r="R12">
            <v>0</v>
          </cell>
          <cell r="S12">
            <v>0</v>
          </cell>
        </row>
        <row r="13">
          <cell r="C13" t="str">
            <v>UPAE CARUARU</v>
          </cell>
          <cell r="E13" t="str">
            <v>ADRIANO DA COSTA PEREIRA BARBOSA</v>
          </cell>
          <cell r="F13" t="str">
            <v>2 - Outros Profissionais da Saúde</v>
          </cell>
          <cell r="G13" t="str">
            <v>2238-10</v>
          </cell>
          <cell r="H13">
            <v>44228</v>
          </cell>
          <cell r="I13">
            <v>24.78</v>
          </cell>
          <cell r="J13">
            <v>198.25</v>
          </cell>
          <cell r="L13">
            <v>186.62</v>
          </cell>
          <cell r="O13">
            <v>0.57999999999999996</v>
          </cell>
          <cell r="R13">
            <v>0</v>
          </cell>
          <cell r="S13">
            <v>0</v>
          </cell>
        </row>
        <row r="14">
          <cell r="C14" t="str">
            <v>UPAE CARUARU</v>
          </cell>
          <cell r="E14" t="str">
            <v>ADRIELY TAMARA DE BARROS SILVA</v>
          </cell>
          <cell r="F14" t="str">
            <v>3 - Administrativo</v>
          </cell>
          <cell r="G14" t="str">
            <v>4110-05</v>
          </cell>
          <cell r="H14">
            <v>44228</v>
          </cell>
          <cell r="I14">
            <v>5.73</v>
          </cell>
          <cell r="J14">
            <v>45.87</v>
          </cell>
          <cell r="L14">
            <v>186.62</v>
          </cell>
          <cell r="O14">
            <v>0.57999999999999996</v>
          </cell>
          <cell r="R14">
            <v>132</v>
          </cell>
          <cell r="S14">
            <v>31.53</v>
          </cell>
        </row>
        <row r="15">
          <cell r="C15" t="str">
            <v>UPAE CARUARU</v>
          </cell>
          <cell r="E15" t="str">
            <v>ALEXSANDRA TAYLANE JOANES</v>
          </cell>
          <cell r="F15" t="str">
            <v>2 - Outros Profissionais da Saúde</v>
          </cell>
          <cell r="G15" t="str">
            <v>2237-10</v>
          </cell>
          <cell r="H15">
            <v>44228</v>
          </cell>
          <cell r="I15">
            <v>30.7</v>
          </cell>
          <cell r="J15">
            <v>245.6</v>
          </cell>
          <cell r="L15">
            <v>186.62</v>
          </cell>
          <cell r="O15">
            <v>0.57999999999999996</v>
          </cell>
          <cell r="R15">
            <v>0</v>
          </cell>
          <cell r="S15">
            <v>0</v>
          </cell>
        </row>
        <row r="16">
          <cell r="C16" t="str">
            <v>UPAE CARUARU</v>
          </cell>
          <cell r="E16" t="str">
            <v>ALINE GIBSON NOTARO</v>
          </cell>
          <cell r="F16" t="str">
            <v>1 - Médico</v>
          </cell>
          <cell r="G16" t="str">
            <v>2251-09</v>
          </cell>
          <cell r="H16">
            <v>44228</v>
          </cell>
          <cell r="I16">
            <v>60.96</v>
          </cell>
          <cell r="J16">
            <v>487.68</v>
          </cell>
          <cell r="L16">
            <v>186.62</v>
          </cell>
          <cell r="O16">
            <v>7.73</v>
          </cell>
          <cell r="R16">
            <v>0</v>
          </cell>
          <cell r="S16">
            <v>0</v>
          </cell>
        </row>
        <row r="17">
          <cell r="C17" t="str">
            <v>UPAE CARUARU</v>
          </cell>
          <cell r="E17" t="str">
            <v xml:space="preserve">ALINE QUENTAL CALLOU </v>
          </cell>
          <cell r="F17" t="str">
            <v>1 - Médico</v>
          </cell>
          <cell r="G17" t="str">
            <v>2251-65</v>
          </cell>
          <cell r="H17">
            <v>44228</v>
          </cell>
          <cell r="I17">
            <v>119.73</v>
          </cell>
          <cell r="J17">
            <v>957.85</v>
          </cell>
          <cell r="L17">
            <v>186.62</v>
          </cell>
          <cell r="O17">
            <v>7.73</v>
          </cell>
          <cell r="R17">
            <v>0</v>
          </cell>
          <cell r="S17">
            <v>0</v>
          </cell>
        </row>
        <row r="18">
          <cell r="C18" t="str">
            <v>UPAE CARUARU</v>
          </cell>
          <cell r="E18" t="str">
            <v>ALLANA EMILIANA VITOR LOPES</v>
          </cell>
          <cell r="F18" t="str">
            <v>2 - Outros Profissionais da Saúde</v>
          </cell>
          <cell r="G18" t="str">
            <v>2236-05</v>
          </cell>
          <cell r="H18">
            <v>44228</v>
          </cell>
          <cell r="I18">
            <v>23.49</v>
          </cell>
          <cell r="J18">
            <v>187.92</v>
          </cell>
          <cell r="L18">
            <v>186.62</v>
          </cell>
          <cell r="O18">
            <v>0.97</v>
          </cell>
          <cell r="R18">
            <v>0</v>
          </cell>
          <cell r="S18">
            <v>0</v>
          </cell>
        </row>
        <row r="19">
          <cell r="C19" t="str">
            <v>UPAE CARUARU</v>
          </cell>
          <cell r="E19" t="str">
            <v xml:space="preserve">AMARO CAPISTRANO DOS SANTOS JUNIOR </v>
          </cell>
          <cell r="F19" t="str">
            <v>1 - Médico</v>
          </cell>
          <cell r="G19" t="str">
            <v>2251-09</v>
          </cell>
          <cell r="H19">
            <v>44228</v>
          </cell>
          <cell r="I19">
            <v>60.96</v>
          </cell>
          <cell r="J19">
            <v>487.73</v>
          </cell>
          <cell r="L19">
            <v>186.62</v>
          </cell>
          <cell r="O19">
            <v>7.73</v>
          </cell>
          <cell r="R19">
            <v>0</v>
          </cell>
          <cell r="S19">
            <v>0</v>
          </cell>
        </row>
        <row r="20">
          <cell r="C20" t="str">
            <v>UPAE CARUARU</v>
          </cell>
          <cell r="E20" t="str">
            <v>ANA EMANUELLA DA SILVA COSTA</v>
          </cell>
          <cell r="F20" t="str">
            <v>2 - Outros Profissionais da Saúde</v>
          </cell>
          <cell r="G20" t="str">
            <v>3222-05</v>
          </cell>
          <cell r="H20">
            <v>44228</v>
          </cell>
          <cell r="I20">
            <v>18.13</v>
          </cell>
          <cell r="J20">
            <v>145.07999999999998</v>
          </cell>
          <cell r="L20">
            <v>186.62</v>
          </cell>
          <cell r="O20">
            <v>0.57999999999999996</v>
          </cell>
          <cell r="R20">
            <v>132</v>
          </cell>
          <cell r="S20">
            <v>77.819999999999993</v>
          </cell>
        </row>
        <row r="21">
          <cell r="C21" t="str">
            <v>UPAE CARUARU</v>
          </cell>
          <cell r="E21" t="str">
            <v>ANDRE HENRIQUE DE CARVALHO MOREIRA FILHO</v>
          </cell>
          <cell r="F21" t="str">
            <v>3 - Administrativo</v>
          </cell>
          <cell r="G21" t="str">
            <v>4131-15</v>
          </cell>
          <cell r="H21">
            <v>44228</v>
          </cell>
          <cell r="I21">
            <v>19.79</v>
          </cell>
          <cell r="J21">
            <v>158.4</v>
          </cell>
          <cell r="L21">
            <v>186.62</v>
          </cell>
          <cell r="O21">
            <v>0.57999999999999996</v>
          </cell>
          <cell r="R21">
            <v>0</v>
          </cell>
          <cell r="S21">
            <v>0</v>
          </cell>
        </row>
        <row r="22">
          <cell r="C22" t="str">
            <v>UPAE CARUARU</v>
          </cell>
          <cell r="E22" t="str">
            <v>ANNA BEATRIZ MONTEIRO GARCIA GALINDO</v>
          </cell>
          <cell r="F22" t="str">
            <v>3 - Administrativo</v>
          </cell>
          <cell r="G22" t="str">
            <v>4110-10</v>
          </cell>
          <cell r="H22">
            <v>44228</v>
          </cell>
          <cell r="I22">
            <v>14.06</v>
          </cell>
          <cell r="J22">
            <v>112.56</v>
          </cell>
          <cell r="L22">
            <v>186.62</v>
          </cell>
          <cell r="O22">
            <v>0.97</v>
          </cell>
          <cell r="R22">
            <v>264</v>
          </cell>
          <cell r="S22">
            <v>84.42</v>
          </cell>
        </row>
        <row r="23">
          <cell r="C23" t="str">
            <v>UPAE CARUARU</v>
          </cell>
          <cell r="E23" t="str">
            <v>ANTONIO ARLINDO DE MORAIS</v>
          </cell>
          <cell r="F23" t="str">
            <v>1 - Médico</v>
          </cell>
          <cell r="G23" t="str">
            <v>2251-12</v>
          </cell>
          <cell r="H23">
            <v>44228</v>
          </cell>
          <cell r="I23">
            <v>60.97</v>
          </cell>
          <cell r="J23">
            <v>487.68</v>
          </cell>
          <cell r="L23">
            <v>186.62</v>
          </cell>
          <cell r="O23">
            <v>7.73</v>
          </cell>
          <cell r="R23">
            <v>0</v>
          </cell>
          <cell r="S23">
            <v>0</v>
          </cell>
        </row>
        <row r="24">
          <cell r="C24" t="str">
            <v>UPAE CARUARU</v>
          </cell>
          <cell r="E24" t="str">
            <v>ANTONIO ROMAO LEAO DE DEUS</v>
          </cell>
          <cell r="F24" t="str">
            <v>1 - Médico</v>
          </cell>
          <cell r="G24" t="str">
            <v>2252-65</v>
          </cell>
          <cell r="H24">
            <v>44228</v>
          </cell>
          <cell r="I24">
            <v>90.35</v>
          </cell>
          <cell r="J24">
            <v>722.79</v>
          </cell>
          <cell r="L24">
            <v>186.62</v>
          </cell>
          <cell r="O24">
            <v>7.73</v>
          </cell>
          <cell r="R24">
            <v>0</v>
          </cell>
          <cell r="S24">
            <v>0</v>
          </cell>
        </row>
        <row r="25">
          <cell r="C25" t="str">
            <v>UPAE CARUARU</v>
          </cell>
          <cell r="E25" t="str">
            <v xml:space="preserve">ARIELLE DANNUSE FERREIRA DE SOUZA PATRIOTA </v>
          </cell>
          <cell r="F25" t="str">
            <v>1 - Médico</v>
          </cell>
          <cell r="G25" t="str">
            <v>2252-65</v>
          </cell>
          <cell r="H25">
            <v>44228</v>
          </cell>
          <cell r="I25">
            <v>50.03</v>
          </cell>
          <cell r="J25">
            <v>400.3</v>
          </cell>
          <cell r="L25">
            <v>186.62</v>
          </cell>
          <cell r="O25">
            <v>7.73</v>
          </cell>
          <cell r="R25">
            <v>0</v>
          </cell>
          <cell r="S25">
            <v>0</v>
          </cell>
        </row>
        <row r="26">
          <cell r="C26" t="str">
            <v>UPAE CARUARU</v>
          </cell>
          <cell r="E26" t="str">
            <v>AUREO CAVALCANTI DE ALBUQUERQUE FILHO</v>
          </cell>
          <cell r="F26" t="str">
            <v>3 - Administrativo</v>
          </cell>
          <cell r="G26" t="str">
            <v>5143-20</v>
          </cell>
          <cell r="H26">
            <v>44228</v>
          </cell>
          <cell r="I26">
            <v>13.2</v>
          </cell>
          <cell r="J26">
            <v>105.6</v>
          </cell>
          <cell r="L26">
            <v>186.62</v>
          </cell>
          <cell r="O26">
            <v>0.57999999999999996</v>
          </cell>
          <cell r="R26">
            <v>0</v>
          </cell>
          <cell r="S26">
            <v>0</v>
          </cell>
        </row>
        <row r="27">
          <cell r="C27" t="str">
            <v>UPAE CARUARU</v>
          </cell>
          <cell r="E27" t="str">
            <v>AURICLEA VICENTE DA SILVA</v>
          </cell>
          <cell r="F27" t="str">
            <v>3 - Administrativo</v>
          </cell>
          <cell r="G27" t="str">
            <v>4110-05</v>
          </cell>
          <cell r="H27">
            <v>44228</v>
          </cell>
          <cell r="I27">
            <v>13.47</v>
          </cell>
          <cell r="J27">
            <v>107.69</v>
          </cell>
          <cell r="L27">
            <v>186.62</v>
          </cell>
          <cell r="O27">
            <v>0.57999999999999996</v>
          </cell>
          <cell r="R27">
            <v>264</v>
          </cell>
          <cell r="S27">
            <v>67.56</v>
          </cell>
        </row>
        <row r="28">
          <cell r="C28" t="str">
            <v>UPAE CARUARU</v>
          </cell>
          <cell r="E28" t="str">
            <v>CAMILA ALCOFORADO DE ALMEIDA LIRA</v>
          </cell>
          <cell r="F28" t="str">
            <v>1 - Médico</v>
          </cell>
          <cell r="G28" t="str">
            <v>2252-03</v>
          </cell>
          <cell r="H28">
            <v>44228</v>
          </cell>
          <cell r="I28">
            <v>60.96</v>
          </cell>
          <cell r="J28">
            <v>487.68</v>
          </cell>
          <cell r="L28">
            <v>186.62</v>
          </cell>
          <cell r="O28">
            <v>7.73</v>
          </cell>
          <cell r="R28">
            <v>0</v>
          </cell>
          <cell r="S28">
            <v>0</v>
          </cell>
        </row>
        <row r="29">
          <cell r="C29" t="str">
            <v>UPAE CARUARU</v>
          </cell>
          <cell r="E29" t="str">
            <v>CAMILLA ALVES GOMES DA COSTA</v>
          </cell>
          <cell r="F29" t="str">
            <v>2 - Outros Profissionais da Saúde</v>
          </cell>
          <cell r="G29" t="str">
            <v>2236-05</v>
          </cell>
          <cell r="H29">
            <v>44228</v>
          </cell>
          <cell r="I29">
            <v>24.13</v>
          </cell>
          <cell r="J29">
            <v>193.03</v>
          </cell>
          <cell r="L29">
            <v>186.62</v>
          </cell>
          <cell r="O29">
            <v>0.57999999999999996</v>
          </cell>
          <cell r="R29">
            <v>0</v>
          </cell>
          <cell r="S29">
            <v>0</v>
          </cell>
        </row>
        <row r="30">
          <cell r="C30" t="str">
            <v>UPAE CARUARU</v>
          </cell>
          <cell r="E30" t="str">
            <v>CARLOS DIEGO ALVES BERNARDO</v>
          </cell>
          <cell r="F30" t="str">
            <v>1 - Médico</v>
          </cell>
          <cell r="G30" t="str">
            <v>2251-20</v>
          </cell>
          <cell r="H30">
            <v>44228</v>
          </cell>
          <cell r="I30">
            <v>60.96</v>
          </cell>
          <cell r="J30">
            <v>487.73</v>
          </cell>
          <cell r="L30">
            <v>186.62</v>
          </cell>
          <cell r="O30">
            <v>7.73</v>
          </cell>
          <cell r="R30">
            <v>0</v>
          </cell>
          <cell r="S30">
            <v>0</v>
          </cell>
        </row>
        <row r="31">
          <cell r="C31" t="str">
            <v>UPAE CARUARU</v>
          </cell>
          <cell r="E31" t="str">
            <v>CAROLINA AMORIM COSTA</v>
          </cell>
          <cell r="F31" t="str">
            <v>3 - Administrativo</v>
          </cell>
          <cell r="G31" t="str">
            <v>4110-10</v>
          </cell>
          <cell r="H31">
            <v>44228</v>
          </cell>
          <cell r="I31">
            <v>6.09</v>
          </cell>
          <cell r="J31">
            <v>48.78</v>
          </cell>
          <cell r="L31">
            <v>186.62</v>
          </cell>
          <cell r="O31">
            <v>0</v>
          </cell>
          <cell r="R31">
            <v>0</v>
          </cell>
          <cell r="S31">
            <v>0</v>
          </cell>
        </row>
        <row r="32">
          <cell r="C32" t="str">
            <v>UPAE CARUARU</v>
          </cell>
          <cell r="E32" t="str">
            <v>CELIVAN MANOEL PEREIRA DA SILVA</v>
          </cell>
          <cell r="F32" t="str">
            <v>3 - Administrativo</v>
          </cell>
          <cell r="G32" t="str">
            <v>4110-05</v>
          </cell>
          <cell r="H32">
            <v>44228</v>
          </cell>
          <cell r="I32">
            <v>13.47</v>
          </cell>
          <cell r="J32">
            <v>107.69</v>
          </cell>
          <cell r="L32">
            <v>186.62</v>
          </cell>
          <cell r="O32">
            <v>0.57999999999999996</v>
          </cell>
          <cell r="R32">
            <v>0</v>
          </cell>
          <cell r="S32">
            <v>0</v>
          </cell>
        </row>
        <row r="33">
          <cell r="C33" t="str">
            <v>UPAE CARUARU</v>
          </cell>
          <cell r="E33" t="str">
            <v xml:space="preserve">CINTHIA MARIA FREITAS DA SILVA </v>
          </cell>
          <cell r="F33" t="str">
            <v>2 - Outros Profissionais da Saúde</v>
          </cell>
          <cell r="G33" t="str">
            <v>2236-05</v>
          </cell>
          <cell r="H33">
            <v>44228</v>
          </cell>
          <cell r="I33">
            <v>23.5</v>
          </cell>
          <cell r="J33">
            <v>187.92</v>
          </cell>
          <cell r="L33">
            <v>186.62</v>
          </cell>
          <cell r="O33">
            <v>0.57999999999999996</v>
          </cell>
          <cell r="R33">
            <v>0</v>
          </cell>
          <cell r="S33">
            <v>0</v>
          </cell>
          <cell r="U33">
            <v>95.41</v>
          </cell>
          <cell r="X33" t="str">
            <v>AUXILIO CRECHE</v>
          </cell>
        </row>
        <row r="34">
          <cell r="C34" t="str">
            <v>UPAE CARUARU</v>
          </cell>
          <cell r="E34" t="str">
            <v>CLEITON JOSE DA SILVA</v>
          </cell>
          <cell r="F34" t="str">
            <v>3 - Administrativo</v>
          </cell>
          <cell r="G34" t="str">
            <v>5143-10</v>
          </cell>
          <cell r="H34">
            <v>44228</v>
          </cell>
          <cell r="I34">
            <v>14.3</v>
          </cell>
          <cell r="J34">
            <v>114.4</v>
          </cell>
          <cell r="L34">
            <v>186.62</v>
          </cell>
          <cell r="O34">
            <v>0.57999999999999996</v>
          </cell>
          <cell r="R34">
            <v>0</v>
          </cell>
          <cell r="S34">
            <v>0</v>
          </cell>
        </row>
        <row r="35">
          <cell r="C35" t="str">
            <v>UPAE CARUARU</v>
          </cell>
          <cell r="E35" t="str">
            <v>CRISTIANE BARBOSA DE FRANÇA</v>
          </cell>
          <cell r="F35" t="str">
            <v>2 - Outros Profissionais da Saúde</v>
          </cell>
          <cell r="G35" t="str">
            <v>3222-05</v>
          </cell>
          <cell r="H35">
            <v>44228</v>
          </cell>
          <cell r="I35">
            <v>18.2</v>
          </cell>
          <cell r="J35">
            <v>145.56</v>
          </cell>
          <cell r="L35">
            <v>186.62</v>
          </cell>
          <cell r="O35">
            <v>0.57999999999999996</v>
          </cell>
          <cell r="R35">
            <v>0</v>
          </cell>
          <cell r="S35">
            <v>0</v>
          </cell>
        </row>
        <row r="36">
          <cell r="C36" t="str">
            <v>UPAE CARUARU</v>
          </cell>
          <cell r="E36" t="str">
            <v>DANIELE LINS BRAGA</v>
          </cell>
          <cell r="F36" t="str">
            <v>1 - Médico</v>
          </cell>
          <cell r="G36" t="str">
            <v>2251-35</v>
          </cell>
          <cell r="H36">
            <v>44228</v>
          </cell>
          <cell r="I36">
            <v>60.96</v>
          </cell>
          <cell r="J36">
            <v>487.73</v>
          </cell>
          <cell r="L36">
            <v>186.62</v>
          </cell>
          <cell r="O36">
            <v>7.73</v>
          </cell>
          <cell r="R36">
            <v>0</v>
          </cell>
          <cell r="S36">
            <v>0</v>
          </cell>
        </row>
        <row r="37">
          <cell r="C37" t="str">
            <v>UPAE CARUARU</v>
          </cell>
          <cell r="E37" t="str">
            <v>DANIELLE LAURITZEN DUARTE MARANHAO</v>
          </cell>
          <cell r="F37" t="str">
            <v>1 - Médico</v>
          </cell>
          <cell r="G37" t="str">
            <v>2253-20</v>
          </cell>
          <cell r="H37">
            <v>44228</v>
          </cell>
          <cell r="I37">
            <v>119.73</v>
          </cell>
          <cell r="J37">
            <v>957.85</v>
          </cell>
          <cell r="L37">
            <v>186.62</v>
          </cell>
          <cell r="O37">
            <v>7.73</v>
          </cell>
          <cell r="R37">
            <v>0</v>
          </cell>
          <cell r="S37">
            <v>0</v>
          </cell>
        </row>
        <row r="38">
          <cell r="C38" t="str">
            <v>UPAE CARUARU</v>
          </cell>
          <cell r="E38" t="str">
            <v>DEBORAH LAYSA DE LIMA OLIVEIRA</v>
          </cell>
          <cell r="F38" t="str">
            <v>3 - Administrativo</v>
          </cell>
          <cell r="G38" t="str">
            <v>4101-05</v>
          </cell>
          <cell r="H38">
            <v>44228</v>
          </cell>
          <cell r="I38">
            <v>30.77</v>
          </cell>
          <cell r="J38">
            <v>246.22</v>
          </cell>
          <cell r="L38">
            <v>186.62</v>
          </cell>
          <cell r="O38">
            <v>0.57999999999999996</v>
          </cell>
          <cell r="R38">
            <v>0</v>
          </cell>
          <cell r="S38">
            <v>0</v>
          </cell>
        </row>
        <row r="39">
          <cell r="C39" t="str">
            <v>UPAE CARUARU</v>
          </cell>
          <cell r="E39" t="str">
            <v>DENIS FLORENCIO GOMES CAVALCANTI</v>
          </cell>
          <cell r="F39" t="str">
            <v>3 - Administrativo</v>
          </cell>
          <cell r="G39" t="str">
            <v>4110-10</v>
          </cell>
          <cell r="H39">
            <v>44228</v>
          </cell>
          <cell r="I39">
            <v>14.06</v>
          </cell>
          <cell r="J39">
            <v>112.56</v>
          </cell>
          <cell r="L39">
            <v>186.62</v>
          </cell>
          <cell r="O39">
            <v>0.97</v>
          </cell>
          <cell r="R39">
            <v>0</v>
          </cell>
          <cell r="S39">
            <v>0</v>
          </cell>
        </row>
        <row r="40">
          <cell r="C40" t="str">
            <v>UPAE CARUARU</v>
          </cell>
          <cell r="E40" t="str">
            <v>DIEGO VITAL CAMPOS</v>
          </cell>
          <cell r="F40" t="str">
            <v>1 - Médico</v>
          </cell>
          <cell r="G40" t="str">
            <v>2251-20</v>
          </cell>
          <cell r="H40">
            <v>44228</v>
          </cell>
          <cell r="I40">
            <v>59.44</v>
          </cell>
          <cell r="J40">
            <v>475.52</v>
          </cell>
          <cell r="L40">
            <v>186.62</v>
          </cell>
          <cell r="O40">
            <v>7.73</v>
          </cell>
          <cell r="R40">
            <v>0</v>
          </cell>
          <cell r="S40">
            <v>0</v>
          </cell>
        </row>
        <row r="41">
          <cell r="C41" t="str">
            <v>UPAE CARUARU</v>
          </cell>
          <cell r="E41" t="str">
            <v>DURVAL ALEXANDRE RODRIGUES</v>
          </cell>
          <cell r="F41" t="str">
            <v>2 - Outros Profissionais da Saúde</v>
          </cell>
          <cell r="G41" t="str">
            <v>2236-05</v>
          </cell>
          <cell r="H41">
            <v>44228</v>
          </cell>
          <cell r="I41">
            <v>23.49</v>
          </cell>
          <cell r="J41">
            <v>187.92</v>
          </cell>
          <cell r="L41">
            <v>186.62</v>
          </cell>
          <cell r="O41">
            <v>0.97</v>
          </cell>
          <cell r="R41">
            <v>0</v>
          </cell>
          <cell r="S41">
            <v>0</v>
          </cell>
        </row>
        <row r="42">
          <cell r="C42" t="str">
            <v>UPAE CARUARU</v>
          </cell>
          <cell r="E42" t="str">
            <v>EDLAMAR WILKA KAROLINE SILVA</v>
          </cell>
          <cell r="F42" t="str">
            <v>2 - Outros Profissionais da Saúde</v>
          </cell>
          <cell r="G42" t="str">
            <v>2235-05</v>
          </cell>
          <cell r="H42">
            <v>44228</v>
          </cell>
          <cell r="I42">
            <v>24.89</v>
          </cell>
          <cell r="J42">
            <v>199.12</v>
          </cell>
          <cell r="L42">
            <v>186.62</v>
          </cell>
          <cell r="O42">
            <v>1.93</v>
          </cell>
          <cell r="R42">
            <v>0</v>
          </cell>
          <cell r="S42">
            <v>0</v>
          </cell>
        </row>
        <row r="43">
          <cell r="C43" t="str">
            <v>UPAE CARUARU</v>
          </cell>
          <cell r="E43" t="str">
            <v>EDMAR MARIA DA SILVA</v>
          </cell>
          <cell r="F43" t="str">
            <v>3 - Administrativo</v>
          </cell>
          <cell r="G43" t="str">
            <v>5143-20</v>
          </cell>
          <cell r="H43">
            <v>44228</v>
          </cell>
          <cell r="I43">
            <v>0</v>
          </cell>
          <cell r="J43">
            <v>0</v>
          </cell>
          <cell r="L43">
            <v>186.62</v>
          </cell>
          <cell r="O43">
            <v>0.57999999999999996</v>
          </cell>
          <cell r="R43">
            <v>0</v>
          </cell>
          <cell r="S43">
            <v>0</v>
          </cell>
        </row>
        <row r="44">
          <cell r="C44" t="str">
            <v>UPAE CARUARU</v>
          </cell>
          <cell r="E44" t="str">
            <v>EDMILSON HENAUTH</v>
          </cell>
          <cell r="F44" t="str">
            <v>1 - Médico</v>
          </cell>
          <cell r="G44" t="str">
            <v>2251-20</v>
          </cell>
          <cell r="H44">
            <v>44228</v>
          </cell>
          <cell r="I44">
            <v>31.58</v>
          </cell>
          <cell r="J44">
            <v>252.66</v>
          </cell>
          <cell r="L44">
            <v>186.62</v>
          </cell>
          <cell r="O44">
            <v>7.73</v>
          </cell>
          <cell r="R44">
            <v>0</v>
          </cell>
          <cell r="S44">
            <v>0</v>
          </cell>
        </row>
        <row r="45">
          <cell r="C45" t="str">
            <v>UPAE CARUARU</v>
          </cell>
          <cell r="E45" t="str">
            <v>EDNA SOARES DE ALMEIDA CAVALCANTE</v>
          </cell>
          <cell r="F45" t="str">
            <v>2 - Outros Profissionais da Saúde</v>
          </cell>
          <cell r="G45" t="str">
            <v>2516-05</v>
          </cell>
          <cell r="H45">
            <v>44228</v>
          </cell>
          <cell r="I45">
            <v>22.33</v>
          </cell>
          <cell r="J45">
            <v>178.65</v>
          </cell>
          <cell r="L45">
            <v>186.62</v>
          </cell>
          <cell r="O45">
            <v>0.57999999999999996</v>
          </cell>
          <cell r="R45">
            <v>0</v>
          </cell>
          <cell r="S45">
            <v>0</v>
          </cell>
        </row>
        <row r="46">
          <cell r="C46" t="str">
            <v>UPAE CARUARU</v>
          </cell>
          <cell r="E46" t="str">
            <v xml:space="preserve">ELCIO DUARTE LIMA </v>
          </cell>
          <cell r="F46" t="str">
            <v>1 - Médico</v>
          </cell>
          <cell r="G46" t="str">
            <v>2252-75</v>
          </cell>
          <cell r="H46">
            <v>44228</v>
          </cell>
          <cell r="I46">
            <v>91.2</v>
          </cell>
          <cell r="J46">
            <v>729.6</v>
          </cell>
          <cell r="L46">
            <v>186.62</v>
          </cell>
          <cell r="O46">
            <v>7.73</v>
          </cell>
          <cell r="R46">
            <v>0</v>
          </cell>
          <cell r="S46">
            <v>0</v>
          </cell>
        </row>
        <row r="47">
          <cell r="C47" t="str">
            <v>UPAE CARUARU</v>
          </cell>
          <cell r="E47" t="str">
            <v>ELDO RODRIGUES RIBEIRO</v>
          </cell>
          <cell r="F47" t="str">
            <v>2 - Outros Profissionais da Saúde</v>
          </cell>
          <cell r="G47" t="str">
            <v>2236-05</v>
          </cell>
          <cell r="H47">
            <v>44228</v>
          </cell>
          <cell r="I47">
            <v>23.49</v>
          </cell>
          <cell r="J47">
            <v>187.92</v>
          </cell>
          <cell r="L47">
            <v>186.62</v>
          </cell>
          <cell r="O47">
            <v>0.97</v>
          </cell>
          <cell r="R47">
            <v>0</v>
          </cell>
          <cell r="S47">
            <v>0</v>
          </cell>
        </row>
        <row r="48">
          <cell r="C48" t="str">
            <v>UPAE CARUARU</v>
          </cell>
          <cell r="E48" t="str">
            <v>ELIANE MARIA DA SILVA CRUZ</v>
          </cell>
          <cell r="F48" t="str">
            <v>3 - Administrativo</v>
          </cell>
          <cell r="G48" t="str">
            <v>3516-05</v>
          </cell>
          <cell r="H48">
            <v>44228</v>
          </cell>
          <cell r="I48">
            <v>15.33</v>
          </cell>
          <cell r="J48">
            <v>122.7</v>
          </cell>
          <cell r="L48">
            <v>186.62</v>
          </cell>
          <cell r="O48">
            <v>0.57999999999999996</v>
          </cell>
          <cell r="R48">
            <v>0</v>
          </cell>
          <cell r="S48">
            <v>0</v>
          </cell>
        </row>
        <row r="49">
          <cell r="C49" t="str">
            <v>UPAE CARUARU</v>
          </cell>
          <cell r="E49" t="str">
            <v>ELIDA GALDINO FERREIRA</v>
          </cell>
          <cell r="F49" t="str">
            <v>3 - Administrativo</v>
          </cell>
          <cell r="G49" t="str">
            <v>4110-05</v>
          </cell>
          <cell r="H49">
            <v>44228</v>
          </cell>
          <cell r="I49">
            <v>13.46</v>
          </cell>
          <cell r="J49">
            <v>107.69</v>
          </cell>
          <cell r="L49">
            <v>186.62</v>
          </cell>
          <cell r="O49">
            <v>0.57999999999999996</v>
          </cell>
          <cell r="R49">
            <v>0</v>
          </cell>
          <cell r="S49">
            <v>0</v>
          </cell>
          <cell r="U49">
            <v>64</v>
          </cell>
          <cell r="X49" t="str">
            <v>AUXILIO CRECHE</v>
          </cell>
        </row>
        <row r="50">
          <cell r="C50" t="str">
            <v>UPAE CARUARU</v>
          </cell>
          <cell r="E50" t="str">
            <v>ELIZA MARIA NOGUEIRA DO NASCIMENTO</v>
          </cell>
          <cell r="F50" t="str">
            <v>3 - Administrativo</v>
          </cell>
          <cell r="G50" t="str">
            <v>3251-15</v>
          </cell>
          <cell r="H50">
            <v>44228</v>
          </cell>
          <cell r="I50">
            <v>13.36</v>
          </cell>
          <cell r="J50">
            <v>106.81</v>
          </cell>
          <cell r="L50">
            <v>186.62</v>
          </cell>
          <cell r="O50">
            <v>0.97</v>
          </cell>
          <cell r="R50">
            <v>0</v>
          </cell>
          <cell r="S50">
            <v>0</v>
          </cell>
        </row>
        <row r="51">
          <cell r="C51" t="str">
            <v>UPAE CARUARU</v>
          </cell>
          <cell r="E51" t="str">
            <v>EMMANUEL JADIAEL FELIX DA SILVA</v>
          </cell>
          <cell r="F51" t="str">
            <v>3 - Administrativo</v>
          </cell>
          <cell r="G51" t="str">
            <v>5143-20</v>
          </cell>
          <cell r="H51">
            <v>44228</v>
          </cell>
          <cell r="I51">
            <v>17.5</v>
          </cell>
          <cell r="J51">
            <v>139.91999999999999</v>
          </cell>
          <cell r="L51">
            <v>186.62</v>
          </cell>
          <cell r="O51">
            <v>0.57999999999999996</v>
          </cell>
          <cell r="R51">
            <v>264</v>
          </cell>
          <cell r="S51">
            <v>66</v>
          </cell>
        </row>
        <row r="52">
          <cell r="C52" t="str">
            <v>UPAE CARUARU</v>
          </cell>
          <cell r="E52" t="str">
            <v xml:space="preserve">ERIKA GOMES DOS ANJOS PAES BARRETO </v>
          </cell>
          <cell r="F52" t="str">
            <v>1 - Médico</v>
          </cell>
          <cell r="G52" t="str">
            <v>2252-65</v>
          </cell>
          <cell r="H52">
            <v>44228</v>
          </cell>
          <cell r="I52">
            <v>119.73</v>
          </cell>
          <cell r="J52">
            <v>957.85</v>
          </cell>
          <cell r="L52">
            <v>186.62</v>
          </cell>
          <cell r="O52">
            <v>7.73</v>
          </cell>
          <cell r="R52">
            <v>0</v>
          </cell>
          <cell r="S52">
            <v>0</v>
          </cell>
        </row>
        <row r="53">
          <cell r="C53" t="str">
            <v>UPAE CARUARU</v>
          </cell>
          <cell r="E53" t="str">
            <v>ERILANE DA SILVA</v>
          </cell>
          <cell r="F53" t="str">
            <v>3 - Administrativo</v>
          </cell>
          <cell r="G53" t="str">
            <v>5143-20</v>
          </cell>
          <cell r="H53">
            <v>44228</v>
          </cell>
          <cell r="I53">
            <v>13.21</v>
          </cell>
          <cell r="J53">
            <v>105.6</v>
          </cell>
          <cell r="L53">
            <v>186.62</v>
          </cell>
          <cell r="O53">
            <v>0.57999999999999996</v>
          </cell>
          <cell r="R53">
            <v>0</v>
          </cell>
          <cell r="S53">
            <v>0</v>
          </cell>
        </row>
        <row r="54">
          <cell r="C54" t="str">
            <v>UPAE CARUARU</v>
          </cell>
          <cell r="E54" t="str">
            <v>FABIANO DE PAIVA MEDEIROS</v>
          </cell>
          <cell r="F54" t="str">
            <v>1 - Médico</v>
          </cell>
          <cell r="G54" t="str">
            <v>2252-65</v>
          </cell>
          <cell r="H54">
            <v>44228</v>
          </cell>
          <cell r="I54">
            <v>60.97</v>
          </cell>
          <cell r="J54">
            <v>487.73</v>
          </cell>
          <cell r="L54">
            <v>186.62</v>
          </cell>
          <cell r="O54">
            <v>7.73</v>
          </cell>
          <cell r="R54">
            <v>0</v>
          </cell>
          <cell r="S54">
            <v>0</v>
          </cell>
        </row>
        <row r="55">
          <cell r="C55" t="str">
            <v>UPAE CARUARU</v>
          </cell>
          <cell r="E55" t="str">
            <v>FELIPE LUIZ BANDEIRA DE MELO</v>
          </cell>
          <cell r="F55" t="str">
            <v>3 - Administrativo</v>
          </cell>
          <cell r="G55" t="str">
            <v>9101-10</v>
          </cell>
          <cell r="H55">
            <v>44228</v>
          </cell>
          <cell r="I55">
            <v>13.43</v>
          </cell>
          <cell r="J55">
            <v>107.46</v>
          </cell>
          <cell r="L55">
            <v>186.62</v>
          </cell>
          <cell r="O55">
            <v>0.57999999999999996</v>
          </cell>
          <cell r="R55">
            <v>0</v>
          </cell>
          <cell r="S55">
            <v>0</v>
          </cell>
        </row>
        <row r="56">
          <cell r="C56" t="str">
            <v>UPAE CARUARU</v>
          </cell>
          <cell r="E56" t="str">
            <v>FERNANDA NAYARA MARQUES DA SILVA</v>
          </cell>
          <cell r="F56" t="str">
            <v>3 - Administrativo</v>
          </cell>
          <cell r="G56" t="str">
            <v>4110-05</v>
          </cell>
          <cell r="H56">
            <v>44228</v>
          </cell>
          <cell r="I56">
            <v>15.01</v>
          </cell>
          <cell r="J56">
            <v>120.11</v>
          </cell>
          <cell r="L56">
            <v>186.62</v>
          </cell>
          <cell r="O56">
            <v>0.57999999999999996</v>
          </cell>
          <cell r="R56">
            <v>0</v>
          </cell>
          <cell r="S56">
            <v>0</v>
          </cell>
        </row>
        <row r="57">
          <cell r="C57" t="str">
            <v>UPAE CARUARU</v>
          </cell>
          <cell r="E57" t="str">
            <v xml:space="preserve">FERNANDO JOSE DE LIMA BOTELHO JUNIOR </v>
          </cell>
          <cell r="F57" t="str">
            <v>1 - Médico</v>
          </cell>
          <cell r="G57" t="str">
            <v>2252-75</v>
          </cell>
          <cell r="H57">
            <v>44228</v>
          </cell>
          <cell r="I57">
            <v>52.2</v>
          </cell>
          <cell r="J57">
            <v>417.6</v>
          </cell>
          <cell r="L57">
            <v>186.62</v>
          </cell>
          <cell r="O57">
            <v>7.73</v>
          </cell>
          <cell r="R57">
            <v>0</v>
          </cell>
          <cell r="S57">
            <v>0</v>
          </cell>
        </row>
        <row r="58">
          <cell r="C58" t="str">
            <v>UPAE CARUARU</v>
          </cell>
          <cell r="E58" t="str">
            <v xml:space="preserve">FLAVIO HENRIQUE VILAÇA DE SALES </v>
          </cell>
          <cell r="F58" t="str">
            <v>1 - Médico</v>
          </cell>
          <cell r="G58" t="str">
            <v>2251-25</v>
          </cell>
          <cell r="H58">
            <v>44228</v>
          </cell>
          <cell r="I58">
            <v>90.34</v>
          </cell>
          <cell r="J58">
            <v>722.79</v>
          </cell>
          <cell r="L58">
            <v>186.62</v>
          </cell>
          <cell r="O58">
            <v>7.73</v>
          </cell>
          <cell r="R58">
            <v>0</v>
          </cell>
          <cell r="S58">
            <v>0</v>
          </cell>
        </row>
        <row r="59">
          <cell r="C59" t="str">
            <v>UPAE CARUARU</v>
          </cell>
          <cell r="E59" t="str">
            <v>FLAVIO LAURENTINO DE SOUSA</v>
          </cell>
          <cell r="F59" t="str">
            <v>1 - Médico</v>
          </cell>
          <cell r="G59" t="str">
            <v>2251-20</v>
          </cell>
          <cell r="H59">
            <v>44228</v>
          </cell>
          <cell r="I59">
            <v>144.78</v>
          </cell>
          <cell r="J59">
            <v>1158.31</v>
          </cell>
          <cell r="L59">
            <v>186.62</v>
          </cell>
          <cell r="O59">
            <v>7.73</v>
          </cell>
          <cell r="R59">
            <v>0</v>
          </cell>
          <cell r="S59">
            <v>0</v>
          </cell>
        </row>
        <row r="60">
          <cell r="C60" t="str">
            <v>UPAE CARUARU</v>
          </cell>
          <cell r="E60" t="str">
            <v>FRANK FERNANDES LIMA</v>
          </cell>
          <cell r="F60" t="str">
            <v>1 - Médico</v>
          </cell>
          <cell r="G60" t="str">
            <v>2252-25</v>
          </cell>
          <cell r="H60">
            <v>44228</v>
          </cell>
          <cell r="I60">
            <v>60.96</v>
          </cell>
          <cell r="J60">
            <v>487.73</v>
          </cell>
          <cell r="L60">
            <v>186.62</v>
          </cell>
          <cell r="O60">
            <v>7.73</v>
          </cell>
          <cell r="R60">
            <v>0</v>
          </cell>
          <cell r="S60">
            <v>0</v>
          </cell>
        </row>
        <row r="61">
          <cell r="C61" t="str">
            <v>UPAE CARUARU</v>
          </cell>
          <cell r="E61" t="str">
            <v>GESICA FERREIRA DA SILVA</v>
          </cell>
          <cell r="F61" t="str">
            <v>3 - Administrativo</v>
          </cell>
          <cell r="G61" t="str">
            <v>4110-10</v>
          </cell>
          <cell r="H61">
            <v>44228</v>
          </cell>
          <cell r="I61">
            <v>14.07</v>
          </cell>
          <cell r="J61">
            <v>112.56</v>
          </cell>
          <cell r="L61">
            <v>186.62</v>
          </cell>
          <cell r="O61">
            <v>0.97</v>
          </cell>
          <cell r="R61">
            <v>264</v>
          </cell>
          <cell r="S61">
            <v>84.42</v>
          </cell>
        </row>
        <row r="62">
          <cell r="C62" t="str">
            <v>UPAE CARUARU</v>
          </cell>
          <cell r="E62" t="str">
            <v>GILSON CAVALCANTI TOME DA SILVA</v>
          </cell>
          <cell r="F62" t="str">
            <v>3 - Administrativo</v>
          </cell>
          <cell r="G62" t="str">
            <v>5173-30</v>
          </cell>
          <cell r="H62">
            <v>44228</v>
          </cell>
          <cell r="I62">
            <v>11.29</v>
          </cell>
          <cell r="J62">
            <v>90.34</v>
          </cell>
          <cell r="L62">
            <v>186.62</v>
          </cell>
          <cell r="O62">
            <v>0.57999999999999996</v>
          </cell>
          <cell r="R62">
            <v>132</v>
          </cell>
          <cell r="S62">
            <v>67.75</v>
          </cell>
        </row>
        <row r="63">
          <cell r="C63" t="str">
            <v>UPAE CARUARU</v>
          </cell>
          <cell r="E63" t="str">
            <v>GISELLE FERREIRA DE OLIVEIRA</v>
          </cell>
          <cell r="F63" t="str">
            <v>1 - Médico</v>
          </cell>
          <cell r="G63" t="str">
            <v>2252-65</v>
          </cell>
          <cell r="H63">
            <v>44228</v>
          </cell>
          <cell r="I63">
            <v>119.72</v>
          </cell>
          <cell r="J63">
            <v>957.76</v>
          </cell>
          <cell r="L63">
            <v>186.62</v>
          </cell>
          <cell r="O63">
            <v>7.73</v>
          </cell>
          <cell r="R63">
            <v>0</v>
          </cell>
          <cell r="S63">
            <v>0</v>
          </cell>
        </row>
        <row r="64">
          <cell r="C64" t="str">
            <v>UPAE CARUARU</v>
          </cell>
          <cell r="E64" t="str">
            <v>GISLANE SILVA</v>
          </cell>
          <cell r="F64" t="str">
            <v>2 - Outros Profissionais da Saúde</v>
          </cell>
          <cell r="G64" t="str">
            <v>3222-05</v>
          </cell>
          <cell r="H64">
            <v>44228</v>
          </cell>
          <cell r="I64">
            <v>18.2</v>
          </cell>
          <cell r="J64">
            <v>145.55000000000001</v>
          </cell>
          <cell r="L64">
            <v>186.62</v>
          </cell>
          <cell r="O64">
            <v>0.57999999999999996</v>
          </cell>
          <cell r="R64">
            <v>0</v>
          </cell>
          <cell r="S64">
            <v>0</v>
          </cell>
        </row>
        <row r="65">
          <cell r="C65" t="str">
            <v>UPAE CARUARU</v>
          </cell>
          <cell r="E65" t="str">
            <v>GLEYSON RAFAEL DE SOUZA</v>
          </cell>
          <cell r="F65" t="str">
            <v>2 - Outros Profissionais da Saúde</v>
          </cell>
          <cell r="G65" t="str">
            <v>3222-05</v>
          </cell>
          <cell r="H65">
            <v>44228</v>
          </cell>
          <cell r="I65">
            <v>18.14</v>
          </cell>
          <cell r="J65">
            <v>145.19</v>
          </cell>
          <cell r="L65">
            <v>186.62</v>
          </cell>
          <cell r="O65">
            <v>0.57999999999999996</v>
          </cell>
          <cell r="R65">
            <v>264</v>
          </cell>
          <cell r="S65">
            <v>77.819999999999993</v>
          </cell>
        </row>
        <row r="66">
          <cell r="C66" t="str">
            <v>UPAE CARUARU</v>
          </cell>
          <cell r="E66" t="str">
            <v xml:space="preserve">GUILHERME CAMAROTTI DE OLIVEIRA CANEJO </v>
          </cell>
          <cell r="F66" t="str">
            <v>1 - Médico</v>
          </cell>
          <cell r="G66" t="str">
            <v>2251-65</v>
          </cell>
          <cell r="H66">
            <v>44228</v>
          </cell>
          <cell r="I66">
            <v>119.74</v>
          </cell>
          <cell r="J66">
            <v>957.85</v>
          </cell>
          <cell r="L66">
            <v>186.62</v>
          </cell>
          <cell r="O66">
            <v>7.73</v>
          </cell>
          <cell r="R66">
            <v>0</v>
          </cell>
          <cell r="S66">
            <v>0</v>
          </cell>
        </row>
        <row r="67">
          <cell r="C67" t="str">
            <v>UPAE CARUARU</v>
          </cell>
          <cell r="E67" t="str">
            <v xml:space="preserve">HINAYARA SANTOS RODRIGUES LIBERATO </v>
          </cell>
          <cell r="F67" t="str">
            <v>3 - Administrativo</v>
          </cell>
          <cell r="G67" t="str">
            <v>4110-10</v>
          </cell>
          <cell r="H67">
            <v>44228</v>
          </cell>
          <cell r="I67">
            <v>15.97</v>
          </cell>
          <cell r="J67">
            <v>127.76</v>
          </cell>
          <cell r="L67">
            <v>186.62</v>
          </cell>
          <cell r="O67">
            <v>0.57999999999999996</v>
          </cell>
          <cell r="R67">
            <v>0</v>
          </cell>
          <cell r="S67">
            <v>0</v>
          </cell>
        </row>
        <row r="68">
          <cell r="C68" t="str">
            <v>UPAE CARUARU</v>
          </cell>
          <cell r="E68" t="str">
            <v>HUDE LUCENA GONCALVES DIAS</v>
          </cell>
          <cell r="F68" t="str">
            <v>1 - Médico</v>
          </cell>
          <cell r="G68" t="str">
            <v>2251-25</v>
          </cell>
          <cell r="H68">
            <v>44228</v>
          </cell>
          <cell r="I68">
            <v>30.83</v>
          </cell>
          <cell r="J68">
            <v>246.56</v>
          </cell>
          <cell r="L68">
            <v>186.62</v>
          </cell>
          <cell r="O68">
            <v>7.73</v>
          </cell>
          <cell r="R68">
            <v>0</v>
          </cell>
          <cell r="S68">
            <v>0</v>
          </cell>
        </row>
        <row r="69">
          <cell r="C69" t="str">
            <v>UPAE CARUARU</v>
          </cell>
          <cell r="E69" t="str">
            <v>IGOR EDUARDO DE OLIVEIRA SOUZA</v>
          </cell>
          <cell r="F69" t="str">
            <v>1 - Médico</v>
          </cell>
          <cell r="G69" t="str">
            <v>2252-75</v>
          </cell>
          <cell r="H69">
            <v>44228</v>
          </cell>
          <cell r="I69">
            <v>162.56</v>
          </cell>
          <cell r="J69">
            <v>1300.48</v>
          </cell>
          <cell r="L69">
            <v>186.62</v>
          </cell>
          <cell r="O69">
            <v>7.73</v>
          </cell>
          <cell r="R69">
            <v>0</v>
          </cell>
          <cell r="S69">
            <v>0</v>
          </cell>
        </row>
        <row r="70">
          <cell r="C70" t="str">
            <v>UPAE CARUARU</v>
          </cell>
          <cell r="E70" t="str">
            <v>ISABELLA CARDOSO PEREIRA</v>
          </cell>
          <cell r="F70" t="str">
            <v>1 - Médico</v>
          </cell>
          <cell r="G70" t="str">
            <v>2251-20</v>
          </cell>
          <cell r="H70">
            <v>44228</v>
          </cell>
          <cell r="I70">
            <v>113.55</v>
          </cell>
          <cell r="J70">
            <v>908.39</v>
          </cell>
          <cell r="L70">
            <v>186.62</v>
          </cell>
          <cell r="O70">
            <v>7.73</v>
          </cell>
          <cell r="R70">
            <v>0</v>
          </cell>
          <cell r="S70">
            <v>0</v>
          </cell>
        </row>
        <row r="71">
          <cell r="C71" t="str">
            <v>UPAE CARUARU</v>
          </cell>
          <cell r="E71" t="str">
            <v>ISABELLA NAYARA SANTOS SILVA</v>
          </cell>
          <cell r="F71" t="str">
            <v>2 - Outros Profissionais da Saúde</v>
          </cell>
          <cell r="G71" t="str">
            <v>2234-05</v>
          </cell>
          <cell r="H71">
            <v>44228</v>
          </cell>
          <cell r="I71">
            <v>47.31</v>
          </cell>
          <cell r="J71">
            <v>378.46000000000004</v>
          </cell>
          <cell r="L71">
            <v>186.62</v>
          </cell>
          <cell r="O71">
            <v>0.57999999999999996</v>
          </cell>
          <cell r="R71">
            <v>0</v>
          </cell>
          <cell r="S71">
            <v>0</v>
          </cell>
        </row>
        <row r="72">
          <cell r="C72" t="str">
            <v>UPAE CARUARU</v>
          </cell>
          <cell r="E72" t="str">
            <v xml:space="preserve">ISABELY TAMYRES DOS SANTOS LIMA </v>
          </cell>
          <cell r="F72" t="str">
            <v>3 - Administrativo</v>
          </cell>
          <cell r="G72" t="str">
            <v>4110-05</v>
          </cell>
          <cell r="H72">
            <v>44228</v>
          </cell>
          <cell r="I72">
            <v>13.46</v>
          </cell>
          <cell r="J72">
            <v>107.69</v>
          </cell>
          <cell r="L72">
            <v>186.62</v>
          </cell>
          <cell r="O72">
            <v>0.57999999999999996</v>
          </cell>
          <cell r="R72">
            <v>0</v>
          </cell>
          <cell r="S72">
            <v>0</v>
          </cell>
          <cell r="U72">
            <v>64</v>
          </cell>
          <cell r="X72" t="str">
            <v>AUXILIO CRECHE</v>
          </cell>
        </row>
        <row r="73">
          <cell r="C73" t="str">
            <v>UPAE CARUARU</v>
          </cell>
          <cell r="E73" t="str">
            <v>JANAINA DA SILVA ALVES</v>
          </cell>
          <cell r="F73" t="str">
            <v>3 - Administrativo</v>
          </cell>
          <cell r="G73" t="str">
            <v>5143-20</v>
          </cell>
          <cell r="H73">
            <v>44228</v>
          </cell>
          <cell r="I73">
            <v>13.21</v>
          </cell>
          <cell r="J73">
            <v>105.6</v>
          </cell>
          <cell r="L73">
            <v>186.62</v>
          </cell>
          <cell r="O73">
            <v>0.57999999999999996</v>
          </cell>
          <cell r="R73">
            <v>264</v>
          </cell>
          <cell r="S73">
            <v>66</v>
          </cell>
        </row>
        <row r="74">
          <cell r="C74" t="str">
            <v>UPAE CARUARU</v>
          </cell>
          <cell r="E74" t="str">
            <v>JANAINA MARIA DA SILVA</v>
          </cell>
          <cell r="F74" t="str">
            <v>3 - Administrativo</v>
          </cell>
          <cell r="G74" t="str">
            <v>5143-20</v>
          </cell>
          <cell r="H74">
            <v>44228</v>
          </cell>
          <cell r="I74">
            <v>13.2</v>
          </cell>
          <cell r="J74">
            <v>105.6</v>
          </cell>
          <cell r="L74">
            <v>186.62</v>
          </cell>
          <cell r="O74">
            <v>0.57999999999999996</v>
          </cell>
          <cell r="R74">
            <v>132</v>
          </cell>
          <cell r="S74">
            <v>66</v>
          </cell>
        </row>
        <row r="75">
          <cell r="C75" t="str">
            <v>UPAE CARUARU</v>
          </cell>
          <cell r="E75" t="str">
            <v>JAQUELINE IZABEL TORRES FIGUEIRA DE OLIVEIRA</v>
          </cell>
          <cell r="F75" t="str">
            <v>3 - Administrativo</v>
          </cell>
          <cell r="G75" t="str">
            <v>4101-05</v>
          </cell>
          <cell r="H75">
            <v>44228</v>
          </cell>
          <cell r="I75">
            <v>70.28</v>
          </cell>
          <cell r="J75">
            <v>562.21</v>
          </cell>
          <cell r="L75">
            <v>186.62</v>
          </cell>
          <cell r="O75">
            <v>0.77</v>
          </cell>
          <cell r="R75">
            <v>0</v>
          </cell>
          <cell r="S75">
            <v>0</v>
          </cell>
          <cell r="U75">
            <v>64</v>
          </cell>
          <cell r="X75" t="str">
            <v>AUXILIO CRECHE</v>
          </cell>
        </row>
        <row r="76">
          <cell r="C76" t="str">
            <v>UPAE CARUARU</v>
          </cell>
          <cell r="E76" t="str">
            <v>JEFFERSON CARLOS SOBRAL</v>
          </cell>
          <cell r="F76" t="str">
            <v>3 - Administrativo</v>
          </cell>
          <cell r="G76" t="str">
            <v>5151-10</v>
          </cell>
          <cell r="H76">
            <v>44228</v>
          </cell>
          <cell r="I76">
            <v>13.2</v>
          </cell>
          <cell r="J76">
            <v>105.6</v>
          </cell>
          <cell r="L76">
            <v>186.62</v>
          </cell>
          <cell r="O76">
            <v>0.57999999999999996</v>
          </cell>
          <cell r="R76">
            <v>0</v>
          </cell>
          <cell r="S76">
            <v>0</v>
          </cell>
        </row>
        <row r="77">
          <cell r="C77" t="str">
            <v>UPAE CARUARU</v>
          </cell>
          <cell r="E77" t="str">
            <v>JESSIKA KALINNY BATISTA SOBRAL</v>
          </cell>
          <cell r="F77" t="str">
            <v>2 - Outros Profissionais da Saúde</v>
          </cell>
          <cell r="G77" t="str">
            <v>2238-10</v>
          </cell>
          <cell r="H77">
            <v>44228</v>
          </cell>
          <cell r="I77">
            <v>35.020000000000003</v>
          </cell>
          <cell r="J77">
            <v>280.17</v>
          </cell>
          <cell r="L77">
            <v>186.62</v>
          </cell>
          <cell r="O77">
            <v>0.57999999999999996</v>
          </cell>
          <cell r="R77">
            <v>0</v>
          </cell>
          <cell r="S77">
            <v>0</v>
          </cell>
        </row>
        <row r="78">
          <cell r="C78" t="str">
            <v>UPAE CARUARU</v>
          </cell>
          <cell r="E78" t="str">
            <v>JOAO CLAUDIO FERREIRA PEIXOTO</v>
          </cell>
          <cell r="F78" t="str">
            <v>3 - Administrativo</v>
          </cell>
          <cell r="G78" t="str">
            <v>4101-05</v>
          </cell>
          <cell r="H78">
            <v>44228</v>
          </cell>
          <cell r="I78">
            <v>153.26</v>
          </cell>
          <cell r="J78">
            <v>1226.03</v>
          </cell>
          <cell r="L78">
            <v>186.62</v>
          </cell>
          <cell r="O78">
            <v>0.57999999999999996</v>
          </cell>
          <cell r="R78">
            <v>0</v>
          </cell>
          <cell r="S78">
            <v>0</v>
          </cell>
        </row>
        <row r="79">
          <cell r="C79" t="str">
            <v>UPAE CARUARU</v>
          </cell>
          <cell r="E79" t="str">
            <v>JOAO RICARDO VILAR</v>
          </cell>
          <cell r="F79" t="str">
            <v>3 - Administrativo</v>
          </cell>
          <cell r="G79" t="str">
            <v>4110-05</v>
          </cell>
          <cell r="H79">
            <v>44228</v>
          </cell>
          <cell r="I79">
            <v>15.02</v>
          </cell>
          <cell r="J79">
            <v>120.11</v>
          </cell>
          <cell r="L79">
            <v>186.62</v>
          </cell>
          <cell r="O79">
            <v>0.57999999999999996</v>
          </cell>
          <cell r="R79">
            <v>0</v>
          </cell>
          <cell r="S79">
            <v>0</v>
          </cell>
        </row>
        <row r="80">
          <cell r="C80" t="str">
            <v>UPAE CARUARU</v>
          </cell>
          <cell r="E80" t="str">
            <v xml:space="preserve">JONAS DREYSON ANDRADE BEZERRA DE VASCONCELOS </v>
          </cell>
          <cell r="F80" t="str">
            <v>2 - Outros Profissionais da Saúde</v>
          </cell>
          <cell r="G80" t="str">
            <v>3222-05</v>
          </cell>
          <cell r="H80">
            <v>44228</v>
          </cell>
          <cell r="I80">
            <v>15.83</v>
          </cell>
          <cell r="J80">
            <v>126.57</v>
          </cell>
          <cell r="L80">
            <v>186.62</v>
          </cell>
          <cell r="O80">
            <v>0.57999999999999996</v>
          </cell>
          <cell r="R80">
            <v>0</v>
          </cell>
          <cell r="S80">
            <v>0</v>
          </cell>
        </row>
        <row r="81">
          <cell r="C81" t="str">
            <v>UPAE CARUARU</v>
          </cell>
          <cell r="E81" t="str">
            <v>JONATAS HEBER SANTOS DE LIMA</v>
          </cell>
          <cell r="F81" t="str">
            <v>3 - Administrativo</v>
          </cell>
          <cell r="G81" t="str">
            <v>9101-10</v>
          </cell>
          <cell r="H81">
            <v>44228</v>
          </cell>
          <cell r="I81">
            <v>30.77</v>
          </cell>
          <cell r="J81">
            <v>246.22</v>
          </cell>
          <cell r="L81">
            <v>186.62</v>
          </cell>
          <cell r="O81">
            <v>0.97</v>
          </cell>
          <cell r="R81">
            <v>0</v>
          </cell>
          <cell r="S81">
            <v>0</v>
          </cell>
        </row>
        <row r="82">
          <cell r="C82" t="str">
            <v>UPAE CARUARU</v>
          </cell>
          <cell r="E82" t="str">
            <v>JOSE RICARDO MELO TRINDADE</v>
          </cell>
          <cell r="F82" t="str">
            <v>3 - Administrativo</v>
          </cell>
          <cell r="G82" t="str">
            <v>4110-10</v>
          </cell>
          <cell r="H82">
            <v>44228</v>
          </cell>
          <cell r="I82">
            <v>14.06</v>
          </cell>
          <cell r="J82">
            <v>112.56</v>
          </cell>
          <cell r="L82">
            <v>186.62</v>
          </cell>
          <cell r="O82">
            <v>0.97</v>
          </cell>
          <cell r="R82">
            <v>264</v>
          </cell>
          <cell r="S82">
            <v>84.42</v>
          </cell>
        </row>
        <row r="83">
          <cell r="C83" t="str">
            <v>UPAE CARUARU</v>
          </cell>
          <cell r="E83" t="str">
            <v>JOSEILDA MARIA DE LIMA</v>
          </cell>
          <cell r="F83" t="str">
            <v>3 - Administrativo</v>
          </cell>
          <cell r="G83" t="str">
            <v>4110-05</v>
          </cell>
          <cell r="H83">
            <v>44228</v>
          </cell>
          <cell r="I83">
            <v>13.47</v>
          </cell>
          <cell r="J83">
            <v>107.69</v>
          </cell>
          <cell r="L83">
            <v>186.62</v>
          </cell>
          <cell r="O83">
            <v>0.57999999999999996</v>
          </cell>
          <cell r="R83">
            <v>0</v>
          </cell>
          <cell r="S83">
            <v>0</v>
          </cell>
        </row>
        <row r="84">
          <cell r="C84" t="str">
            <v>UPAE CARUARU</v>
          </cell>
          <cell r="E84" t="str">
            <v>JOSENILDO AMARAL DO NASCIMENTO</v>
          </cell>
          <cell r="F84" t="str">
            <v>2 - Outros Profissionais da Saúde</v>
          </cell>
          <cell r="G84" t="str">
            <v>3222-25</v>
          </cell>
          <cell r="H84">
            <v>44228</v>
          </cell>
          <cell r="I84">
            <v>16.670000000000002</v>
          </cell>
          <cell r="J84">
            <v>133.35</v>
          </cell>
          <cell r="L84">
            <v>186.62</v>
          </cell>
          <cell r="O84">
            <v>1.93</v>
          </cell>
          <cell r="R84">
            <v>264</v>
          </cell>
          <cell r="S84">
            <v>86.82</v>
          </cell>
        </row>
        <row r="85">
          <cell r="C85" t="str">
            <v>UPAE CARUARU</v>
          </cell>
          <cell r="E85" t="str">
            <v>JULIA GABRIELLE DE SOUZA FORTUNATO</v>
          </cell>
          <cell r="F85" t="str">
            <v>2 - Outros Profissionais da Saúde</v>
          </cell>
          <cell r="G85" t="str">
            <v>3222-05</v>
          </cell>
          <cell r="H85">
            <v>44228</v>
          </cell>
          <cell r="I85">
            <v>18.14</v>
          </cell>
          <cell r="J85">
            <v>145.19</v>
          </cell>
          <cell r="L85">
            <v>186.62</v>
          </cell>
          <cell r="O85">
            <v>0.57999999999999996</v>
          </cell>
          <cell r="R85">
            <v>0</v>
          </cell>
          <cell r="S85">
            <v>0</v>
          </cell>
        </row>
        <row r="86">
          <cell r="C86" t="str">
            <v>UPAE CARUARU</v>
          </cell>
          <cell r="E86" t="str">
            <v>JULIO CESAR SILVA NUNES DE MELO</v>
          </cell>
          <cell r="F86" t="str">
            <v>3 - Administrativo</v>
          </cell>
          <cell r="G86" t="str">
            <v>4110-05</v>
          </cell>
          <cell r="H86">
            <v>44228</v>
          </cell>
          <cell r="I86">
            <v>14.23</v>
          </cell>
          <cell r="J86">
            <v>113.9</v>
          </cell>
          <cell r="L86">
            <v>186.62</v>
          </cell>
          <cell r="O86">
            <v>0.57999999999999996</v>
          </cell>
          <cell r="R86">
            <v>132</v>
          </cell>
          <cell r="S86">
            <v>67.56</v>
          </cell>
        </row>
        <row r="87">
          <cell r="C87" t="str">
            <v>UPAE CARUARU</v>
          </cell>
          <cell r="E87" t="str">
            <v>JURANDIR CAVALCANTI DE ARAUJO MELO</v>
          </cell>
          <cell r="F87" t="str">
            <v>1 - Médico</v>
          </cell>
          <cell r="G87" t="str">
            <v>2251-25</v>
          </cell>
          <cell r="H87">
            <v>44228</v>
          </cell>
          <cell r="I87">
            <v>60.97</v>
          </cell>
          <cell r="J87">
            <v>487.68</v>
          </cell>
          <cell r="L87">
            <v>186.62</v>
          </cell>
          <cell r="O87">
            <v>0.97</v>
          </cell>
          <cell r="R87">
            <v>0</v>
          </cell>
          <cell r="S87">
            <v>0</v>
          </cell>
        </row>
        <row r="88">
          <cell r="C88" t="str">
            <v>UPAE CARUARU</v>
          </cell>
          <cell r="E88" t="str">
            <v>LAILSON SERGIO BEZERRA DE LIMA</v>
          </cell>
          <cell r="F88" t="str">
            <v>1 - Médico</v>
          </cell>
          <cell r="G88" t="str">
            <v>2251-12</v>
          </cell>
          <cell r="H88">
            <v>44228</v>
          </cell>
          <cell r="I88">
            <v>60.96</v>
          </cell>
          <cell r="J88">
            <v>487.68</v>
          </cell>
          <cell r="L88">
            <v>186.62</v>
          </cell>
          <cell r="O88">
            <v>0.97</v>
          </cell>
          <cell r="R88">
            <v>0</v>
          </cell>
          <cell r="S88">
            <v>0</v>
          </cell>
        </row>
        <row r="89">
          <cell r="C89" t="str">
            <v>UPAE CARUARU</v>
          </cell>
          <cell r="E89" t="str">
            <v>LAURA TEREZA ARAUJO GALINDO DE LIRA BARROS</v>
          </cell>
          <cell r="F89" t="str">
            <v>2 - Outros Profissionais da Saúde</v>
          </cell>
          <cell r="G89" t="str">
            <v>2234-05</v>
          </cell>
          <cell r="H89">
            <v>44228</v>
          </cell>
          <cell r="I89">
            <v>38.619999999999997</v>
          </cell>
          <cell r="J89">
            <v>309.05</v>
          </cell>
          <cell r="L89">
            <v>186.62</v>
          </cell>
          <cell r="O89">
            <v>0.57999999999999996</v>
          </cell>
          <cell r="R89">
            <v>0</v>
          </cell>
          <cell r="S89">
            <v>0</v>
          </cell>
        </row>
        <row r="90">
          <cell r="C90" t="str">
            <v>UPAE CARUARU</v>
          </cell>
          <cell r="E90" t="str">
            <v>LEANDRO DA SILVA BRITO</v>
          </cell>
          <cell r="F90" t="str">
            <v>3 - Administrativo</v>
          </cell>
          <cell r="G90" t="str">
            <v>4110-05</v>
          </cell>
          <cell r="H90">
            <v>44228</v>
          </cell>
          <cell r="I90">
            <v>14.23</v>
          </cell>
          <cell r="J90">
            <v>113.9</v>
          </cell>
          <cell r="L90">
            <v>186.62</v>
          </cell>
          <cell r="O90">
            <v>0.57999999999999996</v>
          </cell>
          <cell r="R90">
            <v>0</v>
          </cell>
          <cell r="S90">
            <v>0</v>
          </cell>
        </row>
        <row r="91">
          <cell r="C91" t="str">
            <v>UPAE CARUARU</v>
          </cell>
          <cell r="E91" t="str">
            <v>LEIDIANNY FIRMINO COSTA</v>
          </cell>
          <cell r="F91" t="str">
            <v>1 - Médico</v>
          </cell>
          <cell r="G91" t="str">
            <v>2252-75</v>
          </cell>
          <cell r="H91">
            <v>44228</v>
          </cell>
          <cell r="I91">
            <v>27.43</v>
          </cell>
          <cell r="J91">
            <v>219.4</v>
          </cell>
          <cell r="L91">
            <v>186.62</v>
          </cell>
          <cell r="O91">
            <v>7.73</v>
          </cell>
          <cell r="R91">
            <v>0</v>
          </cell>
          <cell r="S91">
            <v>0</v>
          </cell>
        </row>
        <row r="92">
          <cell r="C92" t="str">
            <v>UPAE CARUARU</v>
          </cell>
          <cell r="E92" t="str">
            <v>LEILA ISABELE DE SOUZA MOTA</v>
          </cell>
          <cell r="F92" t="str">
            <v>1 - Médico</v>
          </cell>
          <cell r="G92" t="str">
            <v>2251-35</v>
          </cell>
          <cell r="H92">
            <v>44228</v>
          </cell>
          <cell r="I92">
            <v>60.97</v>
          </cell>
          <cell r="J92">
            <v>487.73</v>
          </cell>
          <cell r="L92">
            <v>186.62</v>
          </cell>
          <cell r="O92">
            <v>7.73</v>
          </cell>
          <cell r="R92">
            <v>0</v>
          </cell>
          <cell r="S92">
            <v>0</v>
          </cell>
        </row>
        <row r="93">
          <cell r="C93" t="str">
            <v>UPAE CARUARU</v>
          </cell>
          <cell r="E93" t="str">
            <v>LEILA MARIA GALVAO SILVA</v>
          </cell>
          <cell r="F93" t="str">
            <v>2 - Outros Profissionais da Saúde</v>
          </cell>
          <cell r="G93" t="str">
            <v>3241-15</v>
          </cell>
          <cell r="H93">
            <v>44228</v>
          </cell>
          <cell r="I93">
            <v>34.26</v>
          </cell>
          <cell r="J93">
            <v>274.10000000000002</v>
          </cell>
          <cell r="L93">
            <v>186.62</v>
          </cell>
          <cell r="O93">
            <v>0.57999999999999996</v>
          </cell>
          <cell r="R93">
            <v>0</v>
          </cell>
          <cell r="S93">
            <v>0</v>
          </cell>
        </row>
        <row r="94">
          <cell r="C94" t="str">
            <v>UPAE CARUARU</v>
          </cell>
          <cell r="E94" t="str">
            <v>LEON HIPOLLYTO OLINTO</v>
          </cell>
          <cell r="F94" t="str">
            <v>3 - Administrativo</v>
          </cell>
          <cell r="G94" t="str">
            <v>2524-05</v>
          </cell>
          <cell r="H94">
            <v>44228</v>
          </cell>
          <cell r="I94">
            <v>17.7</v>
          </cell>
          <cell r="J94">
            <v>141.58000000000001</v>
          </cell>
          <cell r="L94">
            <v>186.62</v>
          </cell>
          <cell r="O94">
            <v>0.97</v>
          </cell>
          <cell r="R94">
            <v>0</v>
          </cell>
          <cell r="S94">
            <v>0</v>
          </cell>
        </row>
        <row r="95">
          <cell r="C95" t="str">
            <v>UPAE CARUARU</v>
          </cell>
          <cell r="E95" t="str">
            <v>LETICIA KARINE DA SILVA MOTA</v>
          </cell>
          <cell r="F95" t="str">
            <v>2 - Outros Profissionais da Saúde</v>
          </cell>
          <cell r="G95" t="str">
            <v>3222-05</v>
          </cell>
          <cell r="H95">
            <v>44228</v>
          </cell>
          <cell r="I95">
            <v>18.149999999999999</v>
          </cell>
          <cell r="J95">
            <v>145.19</v>
          </cell>
          <cell r="L95">
            <v>186.62</v>
          </cell>
          <cell r="O95">
            <v>0.57999999999999996</v>
          </cell>
          <cell r="R95">
            <v>0</v>
          </cell>
          <cell r="S95">
            <v>0</v>
          </cell>
        </row>
        <row r="96">
          <cell r="C96" t="str">
            <v>UPAE CARUARU</v>
          </cell>
          <cell r="E96" t="str">
            <v>LILAINE PEREIRA DA SILVA GONÇALO</v>
          </cell>
          <cell r="F96" t="str">
            <v>2 - Outros Profissionais da Saúde</v>
          </cell>
          <cell r="G96" t="str">
            <v>3222-05</v>
          </cell>
          <cell r="H96">
            <v>44228</v>
          </cell>
          <cell r="I96">
            <v>18.350000000000001</v>
          </cell>
          <cell r="J96">
            <v>146.86000000000001</v>
          </cell>
          <cell r="L96">
            <v>186.62</v>
          </cell>
          <cell r="O96">
            <v>0.57999999999999996</v>
          </cell>
          <cell r="R96">
            <v>0</v>
          </cell>
          <cell r="S96">
            <v>0</v>
          </cell>
          <cell r="U96">
            <v>103.28</v>
          </cell>
          <cell r="X96" t="str">
            <v>AUXILIO CRECHE</v>
          </cell>
        </row>
        <row r="97">
          <cell r="C97" t="str">
            <v>UPAE CARUARU</v>
          </cell>
          <cell r="E97" t="str">
            <v>LISLEY KAWANA NICACIO PEREIRA</v>
          </cell>
          <cell r="F97" t="str">
            <v>2 - Outros Profissionais da Saúde</v>
          </cell>
          <cell r="G97" t="str">
            <v>2235-05</v>
          </cell>
          <cell r="H97">
            <v>44228</v>
          </cell>
          <cell r="I97">
            <v>39.89</v>
          </cell>
          <cell r="J97">
            <v>319.12</v>
          </cell>
          <cell r="L97">
            <v>186.62</v>
          </cell>
          <cell r="O97">
            <v>1.93</v>
          </cell>
          <cell r="R97">
            <v>0</v>
          </cell>
          <cell r="S97">
            <v>0</v>
          </cell>
        </row>
        <row r="98">
          <cell r="C98" t="str">
            <v>UPAE CARUARU</v>
          </cell>
          <cell r="E98" t="str">
            <v xml:space="preserve">LIVIA DE SOUZA MOTA </v>
          </cell>
          <cell r="F98" t="str">
            <v>1 - Médico</v>
          </cell>
          <cell r="G98" t="str">
            <v>2251-35</v>
          </cell>
          <cell r="H98">
            <v>44228</v>
          </cell>
          <cell r="I98">
            <v>45.56</v>
          </cell>
          <cell r="J98">
            <v>364.45</v>
          </cell>
          <cell r="L98">
            <v>186.62</v>
          </cell>
          <cell r="O98">
            <v>7.73</v>
          </cell>
          <cell r="R98">
            <v>0</v>
          </cell>
          <cell r="S98">
            <v>0</v>
          </cell>
        </row>
        <row r="99">
          <cell r="C99" t="str">
            <v>UPAE CARUARU</v>
          </cell>
          <cell r="E99" t="str">
            <v>LUANA RUTHIELE CHAGAS LUCENA</v>
          </cell>
          <cell r="F99" t="str">
            <v>3 - Administrativo</v>
          </cell>
          <cell r="G99" t="str">
            <v>4110-10</v>
          </cell>
          <cell r="H99">
            <v>44228</v>
          </cell>
          <cell r="I99">
            <v>20.25</v>
          </cell>
          <cell r="J99">
            <v>161.91999999999999</v>
          </cell>
          <cell r="L99">
            <v>186.62</v>
          </cell>
          <cell r="O99">
            <v>0.57999999999999996</v>
          </cell>
          <cell r="R99">
            <v>0</v>
          </cell>
          <cell r="S99">
            <v>0</v>
          </cell>
        </row>
        <row r="100">
          <cell r="C100" t="str">
            <v>UPAE CARUARU</v>
          </cell>
          <cell r="E100" t="str">
            <v>LUIZ CARLOS SOUZA BANDIM</v>
          </cell>
          <cell r="F100" t="str">
            <v>1 - Médico</v>
          </cell>
          <cell r="G100" t="str">
            <v>2251-10</v>
          </cell>
          <cell r="H100">
            <v>44228</v>
          </cell>
          <cell r="I100">
            <v>60.96</v>
          </cell>
          <cell r="J100">
            <v>487.73</v>
          </cell>
          <cell r="L100">
            <v>186.62</v>
          </cell>
          <cell r="O100">
            <v>7.73</v>
          </cell>
          <cell r="R100">
            <v>0</v>
          </cell>
          <cell r="S100">
            <v>0</v>
          </cell>
        </row>
        <row r="101">
          <cell r="C101" t="str">
            <v>UPAE CARUARU</v>
          </cell>
          <cell r="E101" t="str">
            <v>LUIZ EDUARDO SOARES</v>
          </cell>
          <cell r="F101" t="str">
            <v>3 - Administrativo</v>
          </cell>
          <cell r="G101" t="str">
            <v>4141-05</v>
          </cell>
          <cell r="H101">
            <v>44228</v>
          </cell>
          <cell r="I101">
            <v>12.67</v>
          </cell>
          <cell r="J101">
            <v>101.3</v>
          </cell>
          <cell r="L101">
            <v>186.62</v>
          </cell>
          <cell r="O101">
            <v>0.57999999999999996</v>
          </cell>
          <cell r="R101">
            <v>0</v>
          </cell>
          <cell r="S101">
            <v>0</v>
          </cell>
        </row>
        <row r="102">
          <cell r="C102" t="str">
            <v>UPAE CARUARU</v>
          </cell>
          <cell r="E102" t="str">
            <v>LUIZ FABRICIO TAVARES</v>
          </cell>
          <cell r="F102" t="str">
            <v>2 - Outros Profissionais da Saúde</v>
          </cell>
          <cell r="G102" t="str">
            <v>3222-05</v>
          </cell>
          <cell r="H102">
            <v>44228</v>
          </cell>
          <cell r="I102">
            <v>15.17</v>
          </cell>
          <cell r="J102">
            <v>121.36</v>
          </cell>
          <cell r="L102">
            <v>186.62</v>
          </cell>
          <cell r="O102">
            <v>0</v>
          </cell>
          <cell r="R102">
            <v>0</v>
          </cell>
          <cell r="S102">
            <v>0</v>
          </cell>
        </row>
        <row r="103">
          <cell r="C103" t="str">
            <v>UPAE CARUARU</v>
          </cell>
          <cell r="E103" t="str">
            <v>LYLIAN FREIRE DE FREITAS CAVALCANTE</v>
          </cell>
          <cell r="F103" t="str">
            <v>2 - Outros Profissionais da Saúde</v>
          </cell>
          <cell r="G103" t="str">
            <v>2516-05</v>
          </cell>
          <cell r="H103">
            <v>44228</v>
          </cell>
          <cell r="I103">
            <v>15.51</v>
          </cell>
          <cell r="J103">
            <v>124.13</v>
          </cell>
          <cell r="L103">
            <v>186.62</v>
          </cell>
          <cell r="O103">
            <v>0.57999999999999996</v>
          </cell>
          <cell r="R103">
            <v>0</v>
          </cell>
          <cell r="S103">
            <v>0</v>
          </cell>
        </row>
        <row r="104">
          <cell r="C104" t="str">
            <v>UPAE CARUARU</v>
          </cell>
          <cell r="E104" t="str">
            <v>MALENA DAS NEVES XAVIER</v>
          </cell>
          <cell r="F104" t="str">
            <v>2 - Outros Profissionais da Saúde</v>
          </cell>
          <cell r="G104" t="str">
            <v>2236-05</v>
          </cell>
          <cell r="H104">
            <v>44228</v>
          </cell>
          <cell r="I104">
            <v>24.13</v>
          </cell>
          <cell r="J104">
            <v>193.03</v>
          </cell>
          <cell r="L104">
            <v>186.62</v>
          </cell>
          <cell r="O104">
            <v>0.97</v>
          </cell>
          <cell r="R104">
            <v>0</v>
          </cell>
          <cell r="S104">
            <v>0</v>
          </cell>
        </row>
        <row r="105">
          <cell r="C105" t="str">
            <v>UPAE CARUARU</v>
          </cell>
          <cell r="E105" t="str">
            <v>MARCIA MARIA DE LIMA E SILVA</v>
          </cell>
          <cell r="F105" t="str">
            <v>2 - Outros Profissionais da Saúde</v>
          </cell>
          <cell r="G105" t="str">
            <v>3222-05</v>
          </cell>
          <cell r="H105">
            <v>44228</v>
          </cell>
          <cell r="I105">
            <v>2.98</v>
          </cell>
          <cell r="J105">
            <v>23.83</v>
          </cell>
          <cell r="L105">
            <v>186.62</v>
          </cell>
          <cell r="O105">
            <v>0.57999999999999996</v>
          </cell>
          <cell r="R105">
            <v>0</v>
          </cell>
          <cell r="S105">
            <v>0</v>
          </cell>
        </row>
        <row r="106">
          <cell r="C106" t="str">
            <v>UPAE CARUARU</v>
          </cell>
          <cell r="E106" t="str">
            <v>MARCUS VINICIUS SILVA BEZERRA</v>
          </cell>
          <cell r="F106" t="str">
            <v>3 - Administrativo</v>
          </cell>
          <cell r="G106" t="str">
            <v>3132-20</v>
          </cell>
          <cell r="H106">
            <v>44228</v>
          </cell>
          <cell r="I106">
            <v>16.21</v>
          </cell>
          <cell r="J106">
            <v>129.69999999999999</v>
          </cell>
          <cell r="L106">
            <v>186.62</v>
          </cell>
          <cell r="O106">
            <v>0.57999999999999996</v>
          </cell>
          <cell r="R106">
            <v>0</v>
          </cell>
          <cell r="S106">
            <v>0</v>
          </cell>
        </row>
        <row r="107">
          <cell r="C107" t="str">
            <v>UPAE CARUARU</v>
          </cell>
          <cell r="E107" t="str">
            <v>MARIA EDILMA DA SILVA MORAES</v>
          </cell>
          <cell r="F107" t="str">
            <v>3 - Administrativo</v>
          </cell>
          <cell r="G107" t="str">
            <v>5163-45</v>
          </cell>
          <cell r="H107">
            <v>44228</v>
          </cell>
          <cell r="I107">
            <v>13.2</v>
          </cell>
          <cell r="J107">
            <v>105.6</v>
          </cell>
          <cell r="L107">
            <v>186.62</v>
          </cell>
          <cell r="O107">
            <v>0.97</v>
          </cell>
          <cell r="R107">
            <v>264</v>
          </cell>
          <cell r="S107">
            <v>66</v>
          </cell>
        </row>
        <row r="108">
          <cell r="C108" t="str">
            <v>UPAE CARUARU</v>
          </cell>
          <cell r="E108" t="str">
            <v>MARIA ELIVANIA TABOSA SILVA</v>
          </cell>
          <cell r="F108" t="str">
            <v>2 - Outros Profissionais da Saúde</v>
          </cell>
          <cell r="G108" t="str">
            <v>3241-15</v>
          </cell>
          <cell r="H108">
            <v>44228</v>
          </cell>
          <cell r="I108">
            <v>0</v>
          </cell>
          <cell r="J108">
            <v>0</v>
          </cell>
          <cell r="L108">
            <v>186.62</v>
          </cell>
          <cell r="O108">
            <v>0.57999999999999996</v>
          </cell>
          <cell r="R108">
            <v>0</v>
          </cell>
          <cell r="S108">
            <v>0</v>
          </cell>
        </row>
        <row r="109">
          <cell r="C109" t="str">
            <v>UPAE CARUARU</v>
          </cell>
          <cell r="E109" t="str">
            <v>MARIA EMANUELLA MONTEIRO BATISTA</v>
          </cell>
          <cell r="F109" t="str">
            <v>3 - Administrativo</v>
          </cell>
          <cell r="G109" t="str">
            <v>4110-10</v>
          </cell>
          <cell r="H109">
            <v>44228</v>
          </cell>
          <cell r="I109">
            <v>14.06</v>
          </cell>
          <cell r="J109">
            <v>112.56</v>
          </cell>
          <cell r="L109">
            <v>186.62</v>
          </cell>
          <cell r="O109">
            <v>0.57999999999999996</v>
          </cell>
          <cell r="R109">
            <v>0</v>
          </cell>
          <cell r="S109">
            <v>0</v>
          </cell>
        </row>
        <row r="110">
          <cell r="C110" t="str">
            <v>UPAE CARUARU</v>
          </cell>
          <cell r="E110" t="str">
            <v>MARIA ISLLAYRA BISPO DE SOUZA</v>
          </cell>
          <cell r="F110" t="str">
            <v>3 - Administrativo</v>
          </cell>
          <cell r="G110" t="str">
            <v>4110-10</v>
          </cell>
          <cell r="H110">
            <v>44228</v>
          </cell>
          <cell r="I110">
            <v>14.06</v>
          </cell>
          <cell r="J110">
            <v>112.56</v>
          </cell>
          <cell r="L110">
            <v>186.62</v>
          </cell>
          <cell r="O110">
            <v>0.57999999999999996</v>
          </cell>
          <cell r="R110">
            <v>264</v>
          </cell>
          <cell r="S110">
            <v>84.42</v>
          </cell>
        </row>
        <row r="111">
          <cell r="C111" t="str">
            <v>UPAE CARUARU</v>
          </cell>
          <cell r="E111" t="str">
            <v>MARIA JOSE DA SILVA</v>
          </cell>
          <cell r="F111" t="str">
            <v>2 - Outros Profissionais da Saúde</v>
          </cell>
          <cell r="G111" t="str">
            <v>3222-05</v>
          </cell>
          <cell r="H111">
            <v>44228</v>
          </cell>
          <cell r="I111">
            <v>18.16</v>
          </cell>
          <cell r="J111">
            <v>145.19</v>
          </cell>
          <cell r="L111">
            <v>186.62</v>
          </cell>
          <cell r="O111">
            <v>0.57999999999999996</v>
          </cell>
          <cell r="R111">
            <v>0</v>
          </cell>
          <cell r="S111">
            <v>0</v>
          </cell>
        </row>
        <row r="112">
          <cell r="C112" t="str">
            <v>UPAE CARUARU</v>
          </cell>
          <cell r="E112" t="str">
            <v xml:space="preserve">MARIA MONALISA PEIXOTO DA SILVA </v>
          </cell>
          <cell r="F112" t="str">
            <v>2 - Outros Profissionais da Saúde</v>
          </cell>
          <cell r="G112" t="str">
            <v>3222-25</v>
          </cell>
          <cell r="H112">
            <v>44228</v>
          </cell>
          <cell r="I112">
            <v>16.66</v>
          </cell>
          <cell r="J112">
            <v>133.35</v>
          </cell>
          <cell r="L112">
            <v>186.62</v>
          </cell>
          <cell r="O112">
            <v>1.93</v>
          </cell>
          <cell r="R112">
            <v>0</v>
          </cell>
          <cell r="S112">
            <v>0</v>
          </cell>
        </row>
        <row r="113">
          <cell r="C113" t="str">
            <v>UPAE CARUARU</v>
          </cell>
          <cell r="E113" t="str">
            <v>MARIA RIZELDA VITAL DA SILVA</v>
          </cell>
          <cell r="F113" t="str">
            <v>2 - Outros Profissionais da Saúde</v>
          </cell>
          <cell r="G113" t="str">
            <v>3222-05</v>
          </cell>
          <cell r="H113">
            <v>44228</v>
          </cell>
          <cell r="I113">
            <v>18.2</v>
          </cell>
          <cell r="J113">
            <v>145.52000000000001</v>
          </cell>
          <cell r="L113">
            <v>186.62</v>
          </cell>
          <cell r="O113">
            <v>0.57999999999999996</v>
          </cell>
          <cell r="R113">
            <v>264</v>
          </cell>
          <cell r="S113">
            <v>77.819999999999993</v>
          </cell>
        </row>
        <row r="114">
          <cell r="C114" t="str">
            <v>UPAE CARUARU</v>
          </cell>
          <cell r="E114" t="str">
            <v xml:space="preserve">MARIA ROSANGELA BEZERRA MACIEL </v>
          </cell>
          <cell r="F114" t="str">
            <v>3 - Administrativo</v>
          </cell>
          <cell r="G114" t="str">
            <v>5143-20</v>
          </cell>
          <cell r="H114">
            <v>44228</v>
          </cell>
          <cell r="I114">
            <v>13.2</v>
          </cell>
          <cell r="J114">
            <v>105.6</v>
          </cell>
          <cell r="L114">
            <v>186.62</v>
          </cell>
          <cell r="O114">
            <v>0.57999999999999996</v>
          </cell>
          <cell r="R114">
            <v>264</v>
          </cell>
          <cell r="S114">
            <v>66</v>
          </cell>
        </row>
        <row r="115">
          <cell r="C115" t="str">
            <v>UPAE CARUARU</v>
          </cell>
          <cell r="E115" t="str">
            <v>MARILLENA CHIARELLE SIQUEIRA CAVALCANTE</v>
          </cell>
          <cell r="F115" t="str">
            <v>2 - Outros Profissionais da Saúde</v>
          </cell>
          <cell r="G115" t="str">
            <v>2236-05</v>
          </cell>
          <cell r="H115">
            <v>44228</v>
          </cell>
          <cell r="I115">
            <v>24.13</v>
          </cell>
          <cell r="J115">
            <v>193.03</v>
          </cell>
          <cell r="L115">
            <v>186.62</v>
          </cell>
          <cell r="O115">
            <v>0.97</v>
          </cell>
          <cell r="R115">
            <v>0</v>
          </cell>
          <cell r="S115">
            <v>0</v>
          </cell>
        </row>
        <row r="116">
          <cell r="C116" t="str">
            <v>UPAE CARUARU</v>
          </cell>
          <cell r="E116" t="str">
            <v>MARINA BARBOSA E SOUZA</v>
          </cell>
          <cell r="F116" t="str">
            <v>2 - Outros Profissionais da Saúde</v>
          </cell>
          <cell r="G116" t="str">
            <v>2235-05</v>
          </cell>
          <cell r="H116">
            <v>44228</v>
          </cell>
          <cell r="I116">
            <v>24.9</v>
          </cell>
          <cell r="J116">
            <v>199.12</v>
          </cell>
          <cell r="L116">
            <v>186.62</v>
          </cell>
          <cell r="O116">
            <v>1.93</v>
          </cell>
          <cell r="R116">
            <v>0</v>
          </cell>
          <cell r="S116">
            <v>0</v>
          </cell>
        </row>
        <row r="117">
          <cell r="C117" t="str">
            <v>UPAE CARUARU</v>
          </cell>
          <cell r="E117" t="str">
            <v>MARIZETE NEUZA DOS SANTOS RAMOS</v>
          </cell>
          <cell r="F117" t="str">
            <v>2 - Outros Profissionais da Saúde</v>
          </cell>
          <cell r="G117" t="str">
            <v>2236-05</v>
          </cell>
          <cell r="H117">
            <v>44228</v>
          </cell>
          <cell r="I117">
            <v>23.49</v>
          </cell>
          <cell r="J117">
            <v>187.92</v>
          </cell>
          <cell r="L117">
            <v>186.62</v>
          </cell>
          <cell r="O117">
            <v>0.97</v>
          </cell>
          <cell r="R117">
            <v>0</v>
          </cell>
          <cell r="S117">
            <v>0</v>
          </cell>
        </row>
        <row r="118">
          <cell r="C118" t="str">
            <v>UPAE CARUARU</v>
          </cell>
          <cell r="E118" t="str">
            <v>MAYTTA ROCHELLY LOPES DA SILVA</v>
          </cell>
          <cell r="F118" t="str">
            <v>2 - Outros Profissionais da Saúde</v>
          </cell>
          <cell r="G118" t="str">
            <v>2236-05</v>
          </cell>
          <cell r="H118">
            <v>44228</v>
          </cell>
          <cell r="I118">
            <v>23.49</v>
          </cell>
          <cell r="J118">
            <v>187.92</v>
          </cell>
          <cell r="L118">
            <v>186.62</v>
          </cell>
          <cell r="O118">
            <v>0.97</v>
          </cell>
          <cell r="R118">
            <v>0</v>
          </cell>
          <cell r="S118">
            <v>0</v>
          </cell>
        </row>
        <row r="119">
          <cell r="C119" t="str">
            <v>UPAE CARUARU</v>
          </cell>
          <cell r="E119" t="str">
            <v>MILENA CATARINE SILVA DE ARAUJO</v>
          </cell>
          <cell r="F119" t="str">
            <v>3 - Administrativo</v>
          </cell>
          <cell r="G119" t="str">
            <v>5134-30</v>
          </cell>
          <cell r="H119">
            <v>44228</v>
          </cell>
          <cell r="I119">
            <v>11</v>
          </cell>
          <cell r="J119">
            <v>88</v>
          </cell>
          <cell r="L119">
            <v>186.62</v>
          </cell>
          <cell r="O119">
            <v>0.57999999999999996</v>
          </cell>
          <cell r="R119">
            <v>264</v>
          </cell>
          <cell r="S119">
            <v>66</v>
          </cell>
        </row>
        <row r="120">
          <cell r="C120" t="str">
            <v>UPAE CARUARU</v>
          </cell>
          <cell r="E120" t="str">
            <v>MONAH FABRETI MENDES PORTO</v>
          </cell>
          <cell r="F120" t="str">
            <v>1 - Médico</v>
          </cell>
          <cell r="G120" t="str">
            <v>2252-25</v>
          </cell>
          <cell r="H120">
            <v>44228</v>
          </cell>
          <cell r="I120">
            <v>60.96</v>
          </cell>
          <cell r="J120">
            <v>487.73</v>
          </cell>
          <cell r="L120">
            <v>186.62</v>
          </cell>
          <cell r="O120">
            <v>7.73</v>
          </cell>
          <cell r="R120">
            <v>0</v>
          </cell>
          <cell r="S120">
            <v>0</v>
          </cell>
        </row>
        <row r="121">
          <cell r="C121" t="str">
            <v>UPAE CARUARU</v>
          </cell>
          <cell r="E121" t="str">
            <v>MORGANA KITI PEREIRA DA SILVA</v>
          </cell>
          <cell r="F121" t="str">
            <v>2 - Outros Profissionais da Saúde</v>
          </cell>
          <cell r="G121" t="str">
            <v>3222-05</v>
          </cell>
          <cell r="H121">
            <v>44228</v>
          </cell>
          <cell r="I121">
            <v>15.66</v>
          </cell>
          <cell r="J121">
            <v>125.35</v>
          </cell>
          <cell r="L121">
            <v>186.62</v>
          </cell>
          <cell r="O121">
            <v>0.57999999999999996</v>
          </cell>
          <cell r="R121">
            <v>0</v>
          </cell>
          <cell r="S121">
            <v>0</v>
          </cell>
        </row>
        <row r="122">
          <cell r="C122" t="str">
            <v>UPAE CARUARU</v>
          </cell>
          <cell r="E122" t="str">
            <v>MUSA MELLINNE FERREIRA SILVA</v>
          </cell>
          <cell r="F122" t="str">
            <v>3 - Administrativo</v>
          </cell>
          <cell r="G122" t="str">
            <v>2611-10</v>
          </cell>
          <cell r="H122">
            <v>44228</v>
          </cell>
          <cell r="I122">
            <v>0</v>
          </cell>
          <cell r="J122">
            <v>0</v>
          </cell>
          <cell r="L122">
            <v>186.62</v>
          </cell>
          <cell r="O122">
            <v>0.57999999999999996</v>
          </cell>
          <cell r="R122">
            <v>0</v>
          </cell>
          <cell r="S122">
            <v>0</v>
          </cell>
        </row>
        <row r="123">
          <cell r="C123" t="str">
            <v>UPAE CARUARU</v>
          </cell>
          <cell r="E123" t="str">
            <v>NADJA NAYRA BEZERRA CALDAS</v>
          </cell>
          <cell r="F123" t="str">
            <v>1 - Médico</v>
          </cell>
          <cell r="G123" t="str">
            <v>2252-65</v>
          </cell>
          <cell r="H123">
            <v>44228</v>
          </cell>
          <cell r="I123">
            <v>60.97</v>
          </cell>
          <cell r="J123">
            <v>487.68</v>
          </cell>
          <cell r="L123">
            <v>186.62</v>
          </cell>
          <cell r="O123">
            <v>0.97</v>
          </cell>
          <cell r="R123">
            <v>0</v>
          </cell>
          <cell r="S123">
            <v>0</v>
          </cell>
        </row>
        <row r="124">
          <cell r="C124" t="str">
            <v>UPAE CARUARU</v>
          </cell>
          <cell r="E124" t="str">
            <v>NATALIA SILVESTRE AMARAL</v>
          </cell>
          <cell r="F124" t="str">
            <v>2 - Outros Profissionais da Saúde</v>
          </cell>
          <cell r="G124" t="str">
            <v>2235-05</v>
          </cell>
          <cell r="H124">
            <v>44228</v>
          </cell>
          <cell r="I124">
            <v>24.9</v>
          </cell>
          <cell r="J124">
            <v>199.12</v>
          </cell>
          <cell r="L124">
            <v>186.62</v>
          </cell>
          <cell r="O124">
            <v>1.93</v>
          </cell>
          <cell r="R124">
            <v>0</v>
          </cell>
          <cell r="S124">
            <v>0</v>
          </cell>
        </row>
        <row r="125">
          <cell r="C125" t="str">
            <v>UPAE CARUARU</v>
          </cell>
          <cell r="E125" t="str">
            <v>NATHALIA VALOIS MONTARROYOS DE MORAES</v>
          </cell>
          <cell r="F125" t="str">
            <v>1 - Médico</v>
          </cell>
          <cell r="G125" t="str">
            <v>2252-55</v>
          </cell>
          <cell r="H125">
            <v>44228</v>
          </cell>
          <cell r="I125">
            <v>60.96</v>
          </cell>
          <cell r="J125">
            <v>487.68</v>
          </cell>
          <cell r="L125">
            <v>186.62</v>
          </cell>
          <cell r="O125">
            <v>7.73</v>
          </cell>
          <cell r="R125">
            <v>0</v>
          </cell>
          <cell r="S125">
            <v>0</v>
          </cell>
        </row>
        <row r="126">
          <cell r="C126" t="str">
            <v>UPAE CARUARU</v>
          </cell>
          <cell r="E126" t="str">
            <v>NATHALLYA LARYSSA CELESTINO DE LIMA</v>
          </cell>
          <cell r="F126" t="str">
            <v>2 - Outros Profissionais da Saúde</v>
          </cell>
          <cell r="G126" t="str">
            <v>2236-05</v>
          </cell>
          <cell r="H126">
            <v>44228</v>
          </cell>
          <cell r="I126">
            <v>24.12</v>
          </cell>
          <cell r="J126">
            <v>193.03</v>
          </cell>
          <cell r="L126">
            <v>186.62</v>
          </cell>
          <cell r="O126">
            <v>0.97</v>
          </cell>
          <cell r="R126">
            <v>0</v>
          </cell>
          <cell r="S126">
            <v>0</v>
          </cell>
        </row>
        <row r="127">
          <cell r="C127" t="str">
            <v>UPAE CARUARU</v>
          </cell>
          <cell r="E127" t="str">
            <v>NATHALYA CRISTINA FERNANDES DE MELO</v>
          </cell>
          <cell r="F127" t="str">
            <v>3 - Administrativo</v>
          </cell>
          <cell r="G127" t="str">
            <v>4110-10</v>
          </cell>
          <cell r="H127">
            <v>44228</v>
          </cell>
          <cell r="I127">
            <v>14.07</v>
          </cell>
          <cell r="J127">
            <v>112.56</v>
          </cell>
          <cell r="L127">
            <v>186.62</v>
          </cell>
          <cell r="O127">
            <v>0.57999999999999996</v>
          </cell>
          <cell r="R127">
            <v>264</v>
          </cell>
          <cell r="S127">
            <v>84.42</v>
          </cell>
        </row>
        <row r="128">
          <cell r="C128" t="str">
            <v>UPAE CARUARU</v>
          </cell>
          <cell r="E128" t="str">
            <v>NELSON JONATHAS DA SILVA MELO</v>
          </cell>
          <cell r="F128" t="str">
            <v>3 - Administrativo</v>
          </cell>
          <cell r="G128" t="str">
            <v>5143-10</v>
          </cell>
          <cell r="H128">
            <v>44228</v>
          </cell>
          <cell r="I128">
            <v>14.31</v>
          </cell>
          <cell r="J128">
            <v>114.4</v>
          </cell>
          <cell r="L128">
            <v>186.62</v>
          </cell>
          <cell r="O128">
            <v>0.57999999999999996</v>
          </cell>
          <cell r="R128">
            <v>0</v>
          </cell>
          <cell r="S128">
            <v>0</v>
          </cell>
        </row>
        <row r="129">
          <cell r="C129" t="str">
            <v>UPAE CARUARU</v>
          </cell>
          <cell r="E129" t="str">
            <v>NERIVALDO CIPRIANO DE MOURA</v>
          </cell>
          <cell r="F129" t="str">
            <v>3 - Administrativo</v>
          </cell>
          <cell r="G129" t="str">
            <v>4141-05</v>
          </cell>
          <cell r="H129">
            <v>44228</v>
          </cell>
          <cell r="I129">
            <v>13.46</v>
          </cell>
          <cell r="J129">
            <v>107.69</v>
          </cell>
          <cell r="L129">
            <v>186.62</v>
          </cell>
          <cell r="O129">
            <v>0.57999999999999996</v>
          </cell>
          <cell r="R129">
            <v>0</v>
          </cell>
          <cell r="S129">
            <v>0</v>
          </cell>
        </row>
        <row r="130">
          <cell r="C130" t="str">
            <v>UPAE CARUARU</v>
          </cell>
          <cell r="E130" t="str">
            <v>ODILON DE ALMEIDA MERGULHAO NETO</v>
          </cell>
          <cell r="F130" t="str">
            <v>3 - Administrativo</v>
          </cell>
          <cell r="G130" t="str">
            <v>7823-05</v>
          </cell>
          <cell r="H130">
            <v>44228</v>
          </cell>
          <cell r="I130">
            <v>14.56</v>
          </cell>
          <cell r="J130">
            <v>116.54</v>
          </cell>
          <cell r="L130">
            <v>186.62</v>
          </cell>
          <cell r="O130">
            <v>0.57999999999999996</v>
          </cell>
          <cell r="R130">
            <v>0</v>
          </cell>
          <cell r="S130">
            <v>0</v>
          </cell>
        </row>
        <row r="131">
          <cell r="C131" t="str">
            <v>UPAE CARUARU</v>
          </cell>
          <cell r="E131" t="str">
            <v>PEDRO PAULO MEDEIROS ARAUJO DE MOURA</v>
          </cell>
          <cell r="F131" t="str">
            <v>1 - Médico</v>
          </cell>
          <cell r="G131" t="str">
            <v>2251-85</v>
          </cell>
          <cell r="H131">
            <v>44228</v>
          </cell>
          <cell r="I131">
            <v>60.97</v>
          </cell>
          <cell r="J131">
            <v>487.68</v>
          </cell>
          <cell r="L131">
            <v>186.62</v>
          </cell>
          <cell r="O131">
            <v>7.73</v>
          </cell>
          <cell r="R131">
            <v>0</v>
          </cell>
          <cell r="S131">
            <v>0</v>
          </cell>
        </row>
        <row r="132">
          <cell r="C132" t="str">
            <v>UPAE CARUARU</v>
          </cell>
          <cell r="E132" t="str">
            <v>POLIANA CONCEICAO SANTOS VIRGOLINO</v>
          </cell>
          <cell r="F132" t="str">
            <v>3 - Administrativo</v>
          </cell>
          <cell r="G132" t="str">
            <v>4110-10</v>
          </cell>
          <cell r="H132">
            <v>44228</v>
          </cell>
          <cell r="I132">
            <v>16</v>
          </cell>
          <cell r="J132">
            <v>128.08000000000001</v>
          </cell>
          <cell r="L132">
            <v>186.63</v>
          </cell>
          <cell r="O132">
            <v>0.59</v>
          </cell>
          <cell r="R132">
            <v>264</v>
          </cell>
          <cell r="S132">
            <v>84.42</v>
          </cell>
        </row>
        <row r="133">
          <cell r="C133" t="str">
            <v>UPAE CARUARU</v>
          </cell>
          <cell r="E133" t="str">
            <v>POLIANA VIRGINIA DOS SANTOS</v>
          </cell>
          <cell r="F133" t="str">
            <v>2 - Outros Profissionais da Saúde</v>
          </cell>
          <cell r="G133" t="str">
            <v>3222-05</v>
          </cell>
          <cell r="H133">
            <v>44228</v>
          </cell>
          <cell r="I133">
            <v>15.16</v>
          </cell>
          <cell r="J133">
            <v>121.36</v>
          </cell>
          <cell r="L133">
            <v>186.63</v>
          </cell>
          <cell r="O133">
            <v>0.98</v>
          </cell>
          <cell r="R133">
            <v>0</v>
          </cell>
          <cell r="S133">
            <v>0</v>
          </cell>
        </row>
        <row r="134">
          <cell r="C134" t="str">
            <v>UPAE CARUARU</v>
          </cell>
          <cell r="E134" t="str">
            <v>PRISCILA CLECIA BEZERRA DA SILVA</v>
          </cell>
          <cell r="F134" t="str">
            <v>2 - Outros Profissionais da Saúde</v>
          </cell>
          <cell r="G134" t="str">
            <v>3222-05</v>
          </cell>
          <cell r="H134">
            <v>44228</v>
          </cell>
          <cell r="I134">
            <v>18.82</v>
          </cell>
          <cell r="J134">
            <v>150.54</v>
          </cell>
          <cell r="L134">
            <v>186.63</v>
          </cell>
          <cell r="O134">
            <v>0.59</v>
          </cell>
          <cell r="R134">
            <v>132</v>
          </cell>
          <cell r="S134">
            <v>77.819999999999993</v>
          </cell>
        </row>
        <row r="135">
          <cell r="C135" t="str">
            <v>UPAE CARUARU</v>
          </cell>
          <cell r="E135" t="str">
            <v>PRISCILLA DAYANE DA SILVA</v>
          </cell>
          <cell r="F135" t="str">
            <v>3 - Administrativo</v>
          </cell>
          <cell r="G135" t="str">
            <v>5143-20</v>
          </cell>
          <cell r="H135">
            <v>44228</v>
          </cell>
          <cell r="I135">
            <v>13.2</v>
          </cell>
          <cell r="J135">
            <v>105.6</v>
          </cell>
          <cell r="L135">
            <v>186.63</v>
          </cell>
          <cell r="O135">
            <v>0.59</v>
          </cell>
          <cell r="R135">
            <v>264</v>
          </cell>
          <cell r="S135">
            <v>66</v>
          </cell>
        </row>
        <row r="136">
          <cell r="C136" t="str">
            <v>UPAE CARUARU</v>
          </cell>
          <cell r="E136" t="str">
            <v>RAICY KELLER ALVES DANTAS</v>
          </cell>
          <cell r="F136" t="str">
            <v>2 - Outros Profissionais da Saúde</v>
          </cell>
          <cell r="G136" t="str">
            <v>2236-05</v>
          </cell>
          <cell r="H136">
            <v>44228</v>
          </cell>
          <cell r="I136">
            <v>25.46</v>
          </cell>
          <cell r="J136">
            <v>203.72</v>
          </cell>
          <cell r="L136">
            <v>186.62</v>
          </cell>
          <cell r="O136">
            <v>0.59</v>
          </cell>
          <cell r="R136">
            <v>0</v>
          </cell>
          <cell r="S136">
            <v>0</v>
          </cell>
        </row>
        <row r="137">
          <cell r="C137" t="str">
            <v>UPAE CARUARU</v>
          </cell>
          <cell r="E137" t="str">
            <v>RAONY RODRIGO LEITE SOBRAL</v>
          </cell>
          <cell r="F137" t="str">
            <v>3 - Administrativo</v>
          </cell>
          <cell r="G137" t="str">
            <v>4110-10</v>
          </cell>
          <cell r="H137">
            <v>44228</v>
          </cell>
          <cell r="I137">
            <v>14.06</v>
          </cell>
          <cell r="J137">
            <v>112.56</v>
          </cell>
          <cell r="L137">
            <v>186.62</v>
          </cell>
          <cell r="O137">
            <v>0.98</v>
          </cell>
          <cell r="R137">
            <v>264</v>
          </cell>
          <cell r="S137">
            <v>84.42</v>
          </cell>
        </row>
        <row r="138">
          <cell r="C138" t="str">
            <v>UPAE CARUARU</v>
          </cell>
          <cell r="E138" t="str">
            <v>RAQUEL BARROS FERREIRA</v>
          </cell>
          <cell r="F138" t="str">
            <v>3 - Administrativo</v>
          </cell>
          <cell r="G138" t="str">
            <v>5143-20</v>
          </cell>
          <cell r="H138">
            <v>44228</v>
          </cell>
          <cell r="I138">
            <v>0</v>
          </cell>
          <cell r="J138">
            <v>0</v>
          </cell>
          <cell r="L138">
            <v>186.62</v>
          </cell>
          <cell r="O138">
            <v>0.59</v>
          </cell>
          <cell r="R138">
            <v>0</v>
          </cell>
          <cell r="S138">
            <v>0</v>
          </cell>
        </row>
        <row r="139">
          <cell r="C139" t="str">
            <v>UPAE CARUARU</v>
          </cell>
          <cell r="E139" t="str">
            <v>REBECA NAARA TELES GONÇALVES CAVALCANTI</v>
          </cell>
          <cell r="F139" t="str">
            <v>2 - Outros Profissionais da Saúde</v>
          </cell>
          <cell r="G139" t="str">
            <v>2235-05</v>
          </cell>
          <cell r="H139">
            <v>44228</v>
          </cell>
          <cell r="I139">
            <v>24.89</v>
          </cell>
          <cell r="J139">
            <v>199.12</v>
          </cell>
          <cell r="L139">
            <v>186.62</v>
          </cell>
          <cell r="O139">
            <v>1.94</v>
          </cell>
          <cell r="R139">
            <v>0</v>
          </cell>
          <cell r="S139">
            <v>0</v>
          </cell>
        </row>
        <row r="140">
          <cell r="C140" t="str">
            <v>UPAE CARUARU</v>
          </cell>
          <cell r="E140" t="str">
            <v>ROBERTA ALENCAR AMORIM</v>
          </cell>
          <cell r="F140" t="str">
            <v>1 - Médico</v>
          </cell>
          <cell r="G140" t="str">
            <v>2252-75</v>
          </cell>
          <cell r="H140">
            <v>44228</v>
          </cell>
          <cell r="I140">
            <v>60.97</v>
          </cell>
          <cell r="J140">
            <v>487.73</v>
          </cell>
          <cell r="L140">
            <v>186.62</v>
          </cell>
          <cell r="O140">
            <v>7.74</v>
          </cell>
          <cell r="R140">
            <v>0</v>
          </cell>
          <cell r="S140">
            <v>0</v>
          </cell>
        </row>
        <row r="141">
          <cell r="C141" t="str">
            <v>UPAE CARUARU</v>
          </cell>
          <cell r="E141" t="str">
            <v>ROBERTA PRISCILLA VIEIRA LIMA FREIRE CUNHA</v>
          </cell>
          <cell r="F141" t="str">
            <v>2 - Outros Profissionais da Saúde</v>
          </cell>
          <cell r="G141" t="str">
            <v>2235-05</v>
          </cell>
          <cell r="H141">
            <v>44228</v>
          </cell>
          <cell r="I141">
            <v>24.9</v>
          </cell>
          <cell r="J141">
            <v>199.12</v>
          </cell>
          <cell r="L141">
            <v>186.62</v>
          </cell>
          <cell r="O141">
            <v>1.94</v>
          </cell>
          <cell r="R141">
            <v>0</v>
          </cell>
          <cell r="S141">
            <v>0</v>
          </cell>
        </row>
        <row r="142">
          <cell r="C142" t="str">
            <v>UPAE CARUARU</v>
          </cell>
          <cell r="E142" t="str">
            <v>ROBSON DOS ANJOS ROVERLAN DA SILVA</v>
          </cell>
          <cell r="F142" t="str">
            <v>3 - Administrativo</v>
          </cell>
          <cell r="G142" t="str">
            <v>5143-20</v>
          </cell>
          <cell r="H142">
            <v>44228</v>
          </cell>
          <cell r="I142">
            <v>13.21</v>
          </cell>
          <cell r="J142">
            <v>105.6</v>
          </cell>
          <cell r="L142">
            <v>186.62</v>
          </cell>
          <cell r="O142">
            <v>0.59</v>
          </cell>
          <cell r="R142">
            <v>264</v>
          </cell>
          <cell r="S142">
            <v>66</v>
          </cell>
        </row>
        <row r="143">
          <cell r="C143" t="str">
            <v>UPAE CARUARU</v>
          </cell>
          <cell r="E143" t="str">
            <v>ROSEANE DE SOBRAL SILVA</v>
          </cell>
          <cell r="F143" t="str">
            <v>2 - Outros Profissionais da Saúde</v>
          </cell>
          <cell r="G143" t="str">
            <v>3222-05</v>
          </cell>
          <cell r="H143">
            <v>44228</v>
          </cell>
          <cell r="I143">
            <v>17.96</v>
          </cell>
          <cell r="J143">
            <v>143.63</v>
          </cell>
          <cell r="L143">
            <v>186.62</v>
          </cell>
          <cell r="O143">
            <v>0.59</v>
          </cell>
          <cell r="R143">
            <v>0</v>
          </cell>
          <cell r="S143">
            <v>0</v>
          </cell>
        </row>
        <row r="144">
          <cell r="C144" t="str">
            <v>UPAE CARUARU</v>
          </cell>
          <cell r="E144" t="str">
            <v>ROSELI BARBOSA DA SILVA SANTOS</v>
          </cell>
          <cell r="F144" t="str">
            <v>3 - Administrativo</v>
          </cell>
          <cell r="G144" t="str">
            <v>5143-20</v>
          </cell>
          <cell r="H144">
            <v>44228</v>
          </cell>
          <cell r="I144">
            <v>13.2</v>
          </cell>
          <cell r="J144">
            <v>105.6</v>
          </cell>
          <cell r="L144">
            <v>186.62</v>
          </cell>
          <cell r="O144">
            <v>0.59</v>
          </cell>
          <cell r="R144">
            <v>0</v>
          </cell>
          <cell r="S144">
            <v>0</v>
          </cell>
        </row>
        <row r="145">
          <cell r="C145" t="str">
            <v>UPAE CARUARU</v>
          </cell>
          <cell r="E145" t="str">
            <v xml:space="preserve">ROSELIA FABRICIA CORDEIRO </v>
          </cell>
          <cell r="F145" t="str">
            <v>2 - Outros Profissionais da Saúde</v>
          </cell>
          <cell r="G145" t="str">
            <v>2235-05</v>
          </cell>
          <cell r="H145">
            <v>44228</v>
          </cell>
          <cell r="I145">
            <v>24.9</v>
          </cell>
          <cell r="J145">
            <v>199.12</v>
          </cell>
          <cell r="L145">
            <v>186.62</v>
          </cell>
          <cell r="O145">
            <v>1.94</v>
          </cell>
          <cell r="R145">
            <v>0</v>
          </cell>
          <cell r="S145">
            <v>0</v>
          </cell>
        </row>
        <row r="146">
          <cell r="C146" t="str">
            <v>UPAE CARUARU</v>
          </cell>
          <cell r="E146" t="str">
            <v>ROSILENE LIMA DE SOUSA</v>
          </cell>
          <cell r="F146" t="str">
            <v>3 - Administrativo</v>
          </cell>
          <cell r="G146" t="str">
            <v>5143-20</v>
          </cell>
          <cell r="H146">
            <v>44228</v>
          </cell>
          <cell r="I146">
            <v>13.21</v>
          </cell>
          <cell r="J146">
            <v>105.6</v>
          </cell>
          <cell r="L146">
            <v>186.62</v>
          </cell>
          <cell r="O146">
            <v>0.59</v>
          </cell>
          <cell r="R146">
            <v>264</v>
          </cell>
          <cell r="S146">
            <v>66</v>
          </cell>
        </row>
        <row r="147">
          <cell r="C147" t="str">
            <v>UPAE CARUARU</v>
          </cell>
          <cell r="E147" t="str">
            <v>SILAS JOSE DE SOUZA</v>
          </cell>
          <cell r="F147" t="str">
            <v>3 - Administrativo</v>
          </cell>
          <cell r="G147" t="str">
            <v>5174-10</v>
          </cell>
          <cell r="H147">
            <v>44228</v>
          </cell>
          <cell r="I147">
            <v>14.31</v>
          </cell>
          <cell r="J147">
            <v>114.4</v>
          </cell>
          <cell r="L147">
            <v>186.62</v>
          </cell>
          <cell r="O147">
            <v>0.59</v>
          </cell>
          <cell r="R147">
            <v>0</v>
          </cell>
          <cell r="S147">
            <v>0</v>
          </cell>
        </row>
        <row r="148">
          <cell r="E148" t="str">
            <v>SILVANA MARIA DA SILVA</v>
          </cell>
          <cell r="F148" t="str">
            <v>2 - Outros Profissionais da Saúde</v>
          </cell>
          <cell r="G148" t="str">
            <v>3222-05</v>
          </cell>
          <cell r="H148">
            <v>44228</v>
          </cell>
          <cell r="I148">
            <v>18.190000000000001</v>
          </cell>
          <cell r="J148">
            <v>145.55000000000001</v>
          </cell>
          <cell r="L148">
            <v>186.62</v>
          </cell>
          <cell r="O148">
            <v>0.59</v>
          </cell>
          <cell r="R148">
            <v>0</v>
          </cell>
          <cell r="S148">
            <v>0</v>
          </cell>
        </row>
        <row r="149">
          <cell r="E149" t="str">
            <v>SILVIA EMANUELA BARROS</v>
          </cell>
          <cell r="F149" t="str">
            <v>2 - Outros Profissionais da Saúde</v>
          </cell>
          <cell r="G149" t="str">
            <v>3222-05</v>
          </cell>
          <cell r="H149">
            <v>44228</v>
          </cell>
          <cell r="I149">
            <v>6.57</v>
          </cell>
          <cell r="J149">
            <v>52.58</v>
          </cell>
          <cell r="L149">
            <v>186.62</v>
          </cell>
          <cell r="O149">
            <v>0</v>
          </cell>
          <cell r="R149">
            <v>0</v>
          </cell>
          <cell r="S149">
            <v>0</v>
          </cell>
        </row>
        <row r="150">
          <cell r="E150" t="str">
            <v>SIMEAO ROQUE DA SILVA</v>
          </cell>
          <cell r="F150" t="str">
            <v>3 - Administrativo</v>
          </cell>
          <cell r="G150" t="str">
            <v>5151-10</v>
          </cell>
          <cell r="H150">
            <v>44228</v>
          </cell>
          <cell r="I150">
            <v>13.21</v>
          </cell>
          <cell r="J150">
            <v>105.6</v>
          </cell>
          <cell r="L150">
            <v>186.62</v>
          </cell>
          <cell r="O150">
            <v>0.59</v>
          </cell>
          <cell r="R150">
            <v>0</v>
          </cell>
          <cell r="S150">
            <v>0</v>
          </cell>
        </row>
        <row r="151">
          <cell r="E151" t="str">
            <v xml:space="preserve">SIRLEY JOSE BEVENUTO DA SILVA </v>
          </cell>
          <cell r="F151" t="str">
            <v>3 - Administrativo</v>
          </cell>
          <cell r="G151" t="str">
            <v>5173-30</v>
          </cell>
          <cell r="H151">
            <v>44228</v>
          </cell>
          <cell r="I151">
            <v>11.3</v>
          </cell>
          <cell r="J151">
            <v>90.34</v>
          </cell>
          <cell r="L151">
            <v>186.62</v>
          </cell>
          <cell r="O151">
            <v>0.59</v>
          </cell>
          <cell r="R151">
            <v>0</v>
          </cell>
          <cell r="S151">
            <v>0</v>
          </cell>
        </row>
        <row r="152">
          <cell r="E152" t="str">
            <v>SIVANILDO TEODORO DA SILVA</v>
          </cell>
          <cell r="F152" t="str">
            <v>2 - Outros Profissionais da Saúde</v>
          </cell>
          <cell r="G152" t="str">
            <v>2515-20</v>
          </cell>
          <cell r="H152">
            <v>44228</v>
          </cell>
          <cell r="I152">
            <v>22.33</v>
          </cell>
          <cell r="J152">
            <v>178.65</v>
          </cell>
          <cell r="L152">
            <v>186.62</v>
          </cell>
          <cell r="O152">
            <v>0.59</v>
          </cell>
          <cell r="R152">
            <v>0</v>
          </cell>
          <cell r="S152">
            <v>0</v>
          </cell>
          <cell r="U152">
            <v>0</v>
          </cell>
        </row>
        <row r="153">
          <cell r="E153" t="str">
            <v>STEFANY VALERY GOMES DOS SANTOS</v>
          </cell>
          <cell r="F153" t="str">
            <v>3 - Administrativo</v>
          </cell>
          <cell r="G153" t="str">
            <v>4110-05</v>
          </cell>
          <cell r="H153">
            <v>44228</v>
          </cell>
          <cell r="I153">
            <v>15.01</v>
          </cell>
          <cell r="J153">
            <v>120.11</v>
          </cell>
          <cell r="L153">
            <v>186.62</v>
          </cell>
          <cell r="O153">
            <v>0.59</v>
          </cell>
          <cell r="R153">
            <v>0</v>
          </cell>
          <cell r="S153">
            <v>0</v>
          </cell>
          <cell r="U153">
            <v>0</v>
          </cell>
        </row>
        <row r="154">
          <cell r="E154" t="str">
            <v>THIAGO FONTENELE MARQUES</v>
          </cell>
          <cell r="F154" t="str">
            <v>1 - Médico</v>
          </cell>
          <cell r="G154" t="str">
            <v>2251-20</v>
          </cell>
          <cell r="H154">
            <v>44228</v>
          </cell>
          <cell r="I154">
            <v>119.74</v>
          </cell>
          <cell r="J154">
            <v>957.85</v>
          </cell>
          <cell r="L154">
            <v>186.62</v>
          </cell>
          <cell r="O154">
            <v>7.74</v>
          </cell>
          <cell r="R154">
            <v>0</v>
          </cell>
          <cell r="S154">
            <v>0</v>
          </cell>
          <cell r="U154">
            <v>0</v>
          </cell>
        </row>
        <row r="155">
          <cell r="E155" t="str">
            <v>THIAGO RALPH TERTO</v>
          </cell>
          <cell r="F155" t="str">
            <v>3 - Administrativo</v>
          </cell>
          <cell r="G155" t="str">
            <v>2124-05</v>
          </cell>
          <cell r="H155">
            <v>44228</v>
          </cell>
          <cell r="I155">
            <v>20.55</v>
          </cell>
          <cell r="J155">
            <v>164.44</v>
          </cell>
          <cell r="L155">
            <v>186.62</v>
          </cell>
          <cell r="O155">
            <v>0.59</v>
          </cell>
          <cell r="R155">
            <v>0</v>
          </cell>
          <cell r="S155">
            <v>0</v>
          </cell>
          <cell r="U155">
            <v>0</v>
          </cell>
        </row>
        <row r="156">
          <cell r="E156" t="str">
            <v xml:space="preserve">TIBERIO FERREIRA TEIXEIRA </v>
          </cell>
          <cell r="F156" t="str">
            <v>1 - Médico</v>
          </cell>
          <cell r="G156" t="str">
            <v>2252-25</v>
          </cell>
          <cell r="H156">
            <v>44228</v>
          </cell>
          <cell r="I156">
            <v>119.74</v>
          </cell>
          <cell r="J156">
            <v>957.85</v>
          </cell>
          <cell r="L156">
            <v>186.62</v>
          </cell>
          <cell r="O156">
            <v>7.74</v>
          </cell>
          <cell r="R156">
            <v>0</v>
          </cell>
          <cell r="S156">
            <v>0</v>
          </cell>
          <cell r="U156">
            <v>0</v>
          </cell>
        </row>
        <row r="157">
          <cell r="E157" t="str">
            <v xml:space="preserve">UBIRAVAM ARAO DE FARIAS </v>
          </cell>
          <cell r="F157" t="str">
            <v>3 - Administrativo</v>
          </cell>
          <cell r="G157" t="str">
            <v>4110-05</v>
          </cell>
          <cell r="H157">
            <v>44228</v>
          </cell>
          <cell r="I157">
            <v>20.190000000000001</v>
          </cell>
          <cell r="J157">
            <v>161.51</v>
          </cell>
          <cell r="L157">
            <v>186.62</v>
          </cell>
          <cell r="O157">
            <v>0.59</v>
          </cell>
          <cell r="R157">
            <v>0</v>
          </cell>
          <cell r="S157">
            <v>0</v>
          </cell>
          <cell r="U157">
            <v>0</v>
          </cell>
        </row>
        <row r="158">
          <cell r="E158" t="str">
            <v>VALDEILDO SERAFIM DOS SANTOS</v>
          </cell>
          <cell r="F158" t="str">
            <v>2 - Outros Profissionais da Saúde</v>
          </cell>
          <cell r="G158" t="str">
            <v>3222-05</v>
          </cell>
          <cell r="H158">
            <v>44228</v>
          </cell>
          <cell r="I158">
            <v>15.16</v>
          </cell>
          <cell r="J158">
            <v>121.36</v>
          </cell>
          <cell r="L158">
            <v>186.62</v>
          </cell>
          <cell r="O158">
            <v>0.98</v>
          </cell>
          <cell r="R158">
            <v>0</v>
          </cell>
          <cell r="S158">
            <v>0</v>
          </cell>
          <cell r="U158">
            <v>0</v>
          </cell>
        </row>
        <row r="159">
          <cell r="E159" t="str">
            <v>VANESSA IVANI DA SILVA PORTELA</v>
          </cell>
          <cell r="F159" t="str">
            <v>2 - Outros Profissionais da Saúde</v>
          </cell>
          <cell r="G159" t="str">
            <v>2236-05</v>
          </cell>
          <cell r="H159">
            <v>44228</v>
          </cell>
          <cell r="I159">
            <v>23.49</v>
          </cell>
          <cell r="J159">
            <v>187.92</v>
          </cell>
          <cell r="L159">
            <v>186.62</v>
          </cell>
          <cell r="O159">
            <v>0.98</v>
          </cell>
          <cell r="R159">
            <v>0</v>
          </cell>
          <cell r="S159">
            <v>0</v>
          </cell>
          <cell r="U159">
            <v>0</v>
          </cell>
        </row>
        <row r="160">
          <cell r="E160" t="str">
            <v>VERIDIANO ALVES DA SILVA FILHO</v>
          </cell>
          <cell r="F160" t="str">
            <v>3 - Administrativo</v>
          </cell>
          <cell r="G160" t="str">
            <v>5151-10</v>
          </cell>
          <cell r="H160">
            <v>44228</v>
          </cell>
          <cell r="I160">
            <v>13.2</v>
          </cell>
          <cell r="J160">
            <v>105.6</v>
          </cell>
          <cell r="L160">
            <v>186.62</v>
          </cell>
          <cell r="O160">
            <v>0.59</v>
          </cell>
          <cell r="R160">
            <v>132</v>
          </cell>
          <cell r="S160">
            <v>66</v>
          </cell>
          <cell r="U160">
            <v>0</v>
          </cell>
        </row>
        <row r="161">
          <cell r="E161" t="str">
            <v>VICTOR LUIZ ALEXANDRE DA SILVA</v>
          </cell>
          <cell r="F161" t="str">
            <v>3 - Administrativo</v>
          </cell>
          <cell r="G161" t="str">
            <v>5174-10</v>
          </cell>
          <cell r="H161">
            <v>44228</v>
          </cell>
          <cell r="I161">
            <v>14.3</v>
          </cell>
          <cell r="J161">
            <v>114.4</v>
          </cell>
          <cell r="L161">
            <v>186.62</v>
          </cell>
          <cell r="O161">
            <v>0.59</v>
          </cell>
          <cell r="R161">
            <v>0</v>
          </cell>
          <cell r="S161">
            <v>0</v>
          </cell>
          <cell r="U161">
            <v>0</v>
          </cell>
        </row>
        <row r="162">
          <cell r="E162" t="str">
            <v>WELLINGTON DE OLIVEIRA SILVA</v>
          </cell>
          <cell r="F162" t="str">
            <v>3 - Administrativo</v>
          </cell>
          <cell r="G162" t="str">
            <v>5143-10</v>
          </cell>
          <cell r="H162">
            <v>44228</v>
          </cell>
          <cell r="I162">
            <v>16.170000000000002</v>
          </cell>
          <cell r="J162">
            <v>129.38</v>
          </cell>
          <cell r="L162">
            <v>186.62</v>
          </cell>
          <cell r="O162">
            <v>0.59</v>
          </cell>
          <cell r="R162">
            <v>0</v>
          </cell>
          <cell r="S162">
            <v>0</v>
          </cell>
          <cell r="U162">
            <v>0</v>
          </cell>
        </row>
        <row r="163">
          <cell r="E163" t="str">
            <v>WILLIANS VILELA MULATO</v>
          </cell>
          <cell r="F163" t="str">
            <v>3 - Administrativo</v>
          </cell>
          <cell r="G163" t="str">
            <v>2124-05</v>
          </cell>
          <cell r="H163">
            <v>44228</v>
          </cell>
          <cell r="I163">
            <v>22.72</v>
          </cell>
          <cell r="J163">
            <v>181.83</v>
          </cell>
          <cell r="L163">
            <v>186.62</v>
          </cell>
          <cell r="O163">
            <v>0.59</v>
          </cell>
          <cell r="R163">
            <v>0</v>
          </cell>
          <cell r="S163">
            <v>0</v>
          </cell>
          <cell r="U163">
            <v>0</v>
          </cell>
        </row>
        <row r="164">
          <cell r="E164" t="str">
            <v>WILMA FERREIRA DA SILVA</v>
          </cell>
          <cell r="F164" t="str">
            <v>3 - Administrativo</v>
          </cell>
          <cell r="G164" t="str">
            <v>5143-20</v>
          </cell>
          <cell r="H164">
            <v>44228</v>
          </cell>
          <cell r="I164">
            <v>13.2</v>
          </cell>
          <cell r="J164">
            <v>105.6</v>
          </cell>
          <cell r="L164">
            <v>186.62</v>
          </cell>
          <cell r="O164">
            <v>0.59</v>
          </cell>
          <cell r="R164">
            <v>264</v>
          </cell>
          <cell r="S164">
            <v>66</v>
          </cell>
          <cell r="U164">
            <v>0</v>
          </cell>
        </row>
        <row r="165">
          <cell r="E165" t="str">
            <v>YVSON OLIVEIRA BARBOSA CAVALCANTI</v>
          </cell>
          <cell r="F165" t="str">
            <v>1 - Médico</v>
          </cell>
          <cell r="G165" t="str">
            <v>2252-55</v>
          </cell>
          <cell r="H165">
            <v>44228</v>
          </cell>
          <cell r="I165">
            <v>119.73</v>
          </cell>
          <cell r="J165">
            <v>957.85</v>
          </cell>
          <cell r="L165">
            <v>186.62</v>
          </cell>
          <cell r="O165">
            <v>7.73</v>
          </cell>
          <cell r="U165">
            <v>0</v>
          </cell>
        </row>
        <row r="166">
          <cell r="E166" t="str">
            <v>BRUNA MARIANE VASCONCELOS FERREIRA</v>
          </cell>
          <cell r="F166" t="str">
            <v>2 - Outros Profissionais da Saúde</v>
          </cell>
          <cell r="G166" t="str">
            <v>2235-05</v>
          </cell>
          <cell r="H166">
            <v>44229</v>
          </cell>
          <cell r="I166">
            <v>27.36</v>
          </cell>
          <cell r="J166">
            <v>218.9</v>
          </cell>
          <cell r="L166">
            <v>186.62</v>
          </cell>
          <cell r="O166">
            <v>1.94</v>
          </cell>
          <cell r="U166">
            <v>0</v>
          </cell>
        </row>
        <row r="167">
          <cell r="E167" t="str">
            <v>EDVANIA MATIAS DOS SANTOS</v>
          </cell>
          <cell r="F167" t="str">
            <v>2 - Outros Profissionais da Saúde</v>
          </cell>
          <cell r="G167" t="str">
            <v>3222-05</v>
          </cell>
          <cell r="H167">
            <v>44230</v>
          </cell>
          <cell r="I167">
            <v>1.47</v>
          </cell>
          <cell r="J167">
            <v>11.81</v>
          </cell>
          <cell r="L167">
            <v>186.62</v>
          </cell>
          <cell r="U167">
            <v>0</v>
          </cell>
        </row>
        <row r="168">
          <cell r="E168" t="str">
            <v>MARTA DE MEDEIROS GONÇALVES</v>
          </cell>
          <cell r="F168" t="str">
            <v>3 - Administrativo</v>
          </cell>
          <cell r="G168" t="str">
            <v>4110-05</v>
          </cell>
          <cell r="H168">
            <v>44231</v>
          </cell>
          <cell r="I168">
            <v>14.780000000000001</v>
          </cell>
          <cell r="J168">
            <v>118.32</v>
          </cell>
          <cell r="L168">
            <v>186.62</v>
          </cell>
          <cell r="U168">
            <v>0</v>
          </cell>
        </row>
        <row r="169">
          <cell r="E169" t="str">
            <v>VALDEIR MIGUEL DE BARROS</v>
          </cell>
          <cell r="F169" t="str">
            <v>2 - Outros Profissionais da Saúde</v>
          </cell>
          <cell r="G169" t="str">
            <v>3222-05</v>
          </cell>
          <cell r="H169">
            <v>44232</v>
          </cell>
          <cell r="I169">
            <v>1.96</v>
          </cell>
          <cell r="J169">
            <v>15.73</v>
          </cell>
          <cell r="L169">
            <v>186.62</v>
          </cell>
          <cell r="U169">
            <v>0</v>
          </cell>
        </row>
        <row r="170">
          <cell r="U170">
            <v>0</v>
          </cell>
        </row>
        <row r="171">
          <cell r="U171">
            <v>0</v>
          </cell>
        </row>
        <row r="172">
          <cell r="U172">
            <v>0</v>
          </cell>
        </row>
        <row r="173">
          <cell r="U173">
            <v>0</v>
          </cell>
        </row>
        <row r="174">
          <cell r="U174">
            <v>0</v>
          </cell>
        </row>
        <row r="175">
          <cell r="U175">
            <v>0</v>
          </cell>
        </row>
        <row r="176">
          <cell r="U176">
            <v>0</v>
          </cell>
        </row>
        <row r="177">
          <cell r="U177">
            <v>0</v>
          </cell>
        </row>
        <row r="178">
          <cell r="U178">
            <v>0</v>
          </cell>
        </row>
        <row r="179">
          <cell r="U179">
            <v>0</v>
          </cell>
        </row>
        <row r="180">
          <cell r="U180">
            <v>0</v>
          </cell>
        </row>
        <row r="181">
          <cell r="U181">
            <v>0</v>
          </cell>
        </row>
        <row r="182">
          <cell r="U182">
            <v>0</v>
          </cell>
        </row>
        <row r="183">
          <cell r="U183">
            <v>0</v>
          </cell>
        </row>
        <row r="184">
          <cell r="U184">
            <v>0</v>
          </cell>
        </row>
        <row r="185">
          <cell r="U185">
            <v>0</v>
          </cell>
          <cell r="X185" t="str">
            <v/>
          </cell>
        </row>
        <row r="186">
          <cell r="U186">
            <v>0</v>
          </cell>
          <cell r="X186" t="str">
            <v/>
          </cell>
        </row>
        <row r="187">
          <cell r="U187">
            <v>0</v>
          </cell>
          <cell r="X187" t="str">
            <v/>
          </cell>
        </row>
        <row r="188">
          <cell r="U188">
            <v>0</v>
          </cell>
          <cell r="X188" t="str">
            <v/>
          </cell>
        </row>
        <row r="189">
          <cell r="U189">
            <v>0</v>
          </cell>
          <cell r="X189" t="str">
            <v/>
          </cell>
        </row>
        <row r="190">
          <cell r="U190">
            <v>0</v>
          </cell>
          <cell r="X190" t="str">
            <v/>
          </cell>
        </row>
        <row r="191">
          <cell r="U191">
            <v>0</v>
          </cell>
          <cell r="X191" t="str">
            <v/>
          </cell>
        </row>
        <row r="192">
          <cell r="X192" t="str">
            <v/>
          </cell>
        </row>
        <row r="193">
          <cell r="X193" t="str">
            <v/>
          </cell>
        </row>
        <row r="194">
          <cell r="X194" t="str">
            <v/>
          </cell>
        </row>
        <row r="195">
          <cell r="X195" t="str">
            <v/>
          </cell>
        </row>
        <row r="196">
          <cell r="X196" t="str">
            <v/>
          </cell>
        </row>
        <row r="197">
          <cell r="X197" t="str">
            <v/>
          </cell>
        </row>
        <row r="198">
          <cell r="X198" t="str">
            <v/>
          </cell>
        </row>
        <row r="199">
          <cell r="X199" t="str">
            <v/>
          </cell>
        </row>
        <row r="200">
          <cell r="X200" t="str">
            <v/>
          </cell>
        </row>
        <row r="201">
          <cell r="X201" t="str">
            <v/>
          </cell>
        </row>
        <row r="202">
          <cell r="X202" t="str">
            <v/>
          </cell>
        </row>
        <row r="203">
          <cell r="X203" t="str">
            <v/>
          </cell>
        </row>
        <row r="204">
          <cell r="X204" t="str">
            <v/>
          </cell>
        </row>
        <row r="205">
          <cell r="X205" t="str">
            <v/>
          </cell>
        </row>
        <row r="206">
          <cell r="X206" t="str">
            <v/>
          </cell>
        </row>
        <row r="207">
          <cell r="X207" t="str">
            <v/>
          </cell>
        </row>
        <row r="208">
          <cell r="X208" t="str">
            <v/>
          </cell>
        </row>
        <row r="209">
          <cell r="X209" t="str">
            <v/>
          </cell>
        </row>
        <row r="210">
          <cell r="X210" t="str">
            <v/>
          </cell>
        </row>
        <row r="211">
          <cell r="X211" t="str">
            <v/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10894988000729</v>
      </c>
      <c r="B3" s="10" t="str">
        <f>'[1]TCE - ANEXO III - Preencher'!C12</f>
        <v>UPAE CARUARU</v>
      </c>
      <c r="C3" s="11"/>
      <c r="D3" s="12" t="str">
        <f>'[1]TCE - ANEXO III - Preencher'!E12</f>
        <v xml:space="preserve">ADEILDO MARIANO DE OLIVEIRA 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5174-10</v>
      </c>
      <c r="G3" s="14">
        <f>IF('[1]TCE - ANEXO III - Preencher'!H12="","",'[1]TCE - ANEXO III - Preencher'!H12)</f>
        <v>44228</v>
      </c>
      <c r="H3" s="15">
        <f>'[1]TCE - ANEXO III - Preencher'!I12</f>
        <v>14.3</v>
      </c>
      <c r="I3" s="15">
        <f>'[1]TCE - ANEXO III - Preencher'!J12</f>
        <v>114.4</v>
      </c>
      <c r="J3" s="15">
        <f>'[1]TCE - ANEXO III - Preencher'!K12</f>
        <v>0</v>
      </c>
      <c r="K3" s="16">
        <f>'[1]TCE - ANEXO III - Preencher'!L12</f>
        <v>186.62</v>
      </c>
      <c r="L3" s="16">
        <f>'[1]TCE - ANEXO III - Preencher'!M12</f>
        <v>0</v>
      </c>
      <c r="M3" s="16">
        <f>K3-L3</f>
        <v>186.62</v>
      </c>
      <c r="N3" s="16">
        <f>'[1]TCE - ANEXO III - Preencher'!O12</f>
        <v>0.97</v>
      </c>
      <c r="O3" s="16">
        <f>'[1]TCE - ANEXO III - Preencher'!P12</f>
        <v>0</v>
      </c>
      <c r="P3" s="17">
        <f>N3-O3</f>
        <v>0.97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316.29000000000008</v>
      </c>
    </row>
    <row r="4" spans="1:28" s="4" customFormat="1" x14ac:dyDescent="0.2">
      <c r="A4" s="9">
        <f>IFERROR(VLOOKUP(B4,'[1]DADOS (OCULTAR)'!$P$3:$R$56,3,0),"")</f>
        <v>10894988000729</v>
      </c>
      <c r="B4" s="10" t="str">
        <f>'[1]TCE - ANEXO III - Preencher'!C13</f>
        <v>UPAE CARUARU</v>
      </c>
      <c r="C4" s="11"/>
      <c r="D4" s="12" t="str">
        <f>'[1]TCE - ANEXO III - Preencher'!E13</f>
        <v>ADRIANO DA COSTA PEREIRA BARBOSA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2238-10</v>
      </c>
      <c r="G4" s="14">
        <f>IF('[1]TCE - ANEXO III - Preencher'!H13="","",'[1]TCE - ANEXO III - Preencher'!H13)</f>
        <v>44228</v>
      </c>
      <c r="H4" s="15">
        <f>'[1]TCE - ANEXO III - Preencher'!I13</f>
        <v>24.78</v>
      </c>
      <c r="I4" s="15">
        <f>'[1]TCE - ANEXO III - Preencher'!J13</f>
        <v>198.25</v>
      </c>
      <c r="J4" s="15">
        <f>'[1]TCE - ANEXO III - Preencher'!K13</f>
        <v>0</v>
      </c>
      <c r="K4" s="16">
        <f>'[1]TCE - ANEXO III - Preencher'!L13</f>
        <v>186.62</v>
      </c>
      <c r="L4" s="16">
        <f>'[1]TCE - ANEXO III - Preencher'!M13</f>
        <v>0</v>
      </c>
      <c r="M4" s="16">
        <f t="shared" ref="M4:M67" si="1">K4-L4</f>
        <v>186.62</v>
      </c>
      <c r="N4" s="16">
        <f>'[1]TCE - ANEXO III - Preencher'!O13</f>
        <v>0.57999999999999996</v>
      </c>
      <c r="O4" s="16">
        <f>'[1]TCE - ANEXO III - Preencher'!P13</f>
        <v>0</v>
      </c>
      <c r="P4" s="17">
        <f t="shared" ref="P4:P67" si="2">N4-O4</f>
        <v>0.57999999999999996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410.22999999999996</v>
      </c>
    </row>
    <row r="5" spans="1:28" s="4" customFormat="1" x14ac:dyDescent="0.2">
      <c r="A5" s="9">
        <f>IFERROR(VLOOKUP(B5,'[1]DADOS (OCULTAR)'!$P$3:$R$56,3,0),"")</f>
        <v>10894988000729</v>
      </c>
      <c r="B5" s="10" t="str">
        <f>'[1]TCE - ANEXO III - Preencher'!C14</f>
        <v>UPAE CARUARU</v>
      </c>
      <c r="C5" s="11"/>
      <c r="D5" s="12" t="str">
        <f>'[1]TCE - ANEXO III - Preencher'!E14</f>
        <v>ADRIELY TAMARA DE BARROS SILVA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4110-05</v>
      </c>
      <c r="G5" s="14">
        <f>IF('[1]TCE - ANEXO III - Preencher'!H14="","",'[1]TCE - ANEXO III - Preencher'!H14)</f>
        <v>44228</v>
      </c>
      <c r="H5" s="15">
        <f>'[1]TCE - ANEXO III - Preencher'!I14</f>
        <v>5.73</v>
      </c>
      <c r="I5" s="15">
        <f>'[1]TCE - ANEXO III - Preencher'!J14</f>
        <v>45.87</v>
      </c>
      <c r="J5" s="15">
        <f>'[1]TCE - ANEXO III - Preencher'!K14</f>
        <v>0</v>
      </c>
      <c r="K5" s="16">
        <f>'[1]TCE - ANEXO III - Preencher'!L14</f>
        <v>186.62</v>
      </c>
      <c r="L5" s="16">
        <f>'[1]TCE - ANEXO III - Preencher'!M14</f>
        <v>0</v>
      </c>
      <c r="M5" s="16">
        <f t="shared" si="1"/>
        <v>186.62</v>
      </c>
      <c r="N5" s="16">
        <f>'[1]TCE - ANEXO III - Preencher'!O14</f>
        <v>0.57999999999999996</v>
      </c>
      <c r="O5" s="16">
        <f>'[1]TCE - ANEXO III - Preencher'!P14</f>
        <v>0</v>
      </c>
      <c r="P5" s="17">
        <f t="shared" si="2"/>
        <v>0.57999999999999996</v>
      </c>
      <c r="Q5" s="16">
        <f>'[1]TCE - ANEXO III - Preencher'!R14</f>
        <v>132</v>
      </c>
      <c r="R5" s="16">
        <f>'[1]TCE - ANEXO III - Preencher'!S14</f>
        <v>31.53</v>
      </c>
      <c r="S5" s="17">
        <f t="shared" si="3"/>
        <v>100.47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339.27</v>
      </c>
    </row>
    <row r="6" spans="1:28" s="4" customFormat="1" x14ac:dyDescent="0.2">
      <c r="A6" s="9">
        <f>IFERROR(VLOOKUP(B6,'[1]DADOS (OCULTAR)'!$P$3:$R$56,3,0),"")</f>
        <v>10894988000729</v>
      </c>
      <c r="B6" s="10" t="str">
        <f>'[1]TCE - ANEXO III - Preencher'!C15</f>
        <v>UPAE CARUARU</v>
      </c>
      <c r="C6" s="11"/>
      <c r="D6" s="12" t="str">
        <f>'[1]TCE - ANEXO III - Preencher'!E15</f>
        <v>ALEXSANDRA TAYLANE JOANES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2237-10</v>
      </c>
      <c r="G6" s="14">
        <f>IF('[1]TCE - ANEXO III - Preencher'!H15="","",'[1]TCE - ANEXO III - Preencher'!H15)</f>
        <v>44228</v>
      </c>
      <c r="H6" s="15">
        <f>'[1]TCE - ANEXO III - Preencher'!I15</f>
        <v>30.7</v>
      </c>
      <c r="I6" s="15">
        <f>'[1]TCE - ANEXO III - Preencher'!J15</f>
        <v>245.6</v>
      </c>
      <c r="J6" s="15">
        <f>'[1]TCE - ANEXO III - Preencher'!K15</f>
        <v>0</v>
      </c>
      <c r="K6" s="16">
        <f>'[1]TCE - ANEXO III - Preencher'!L15</f>
        <v>186.62</v>
      </c>
      <c r="L6" s="16">
        <f>'[1]TCE - ANEXO III - Preencher'!M15</f>
        <v>0</v>
      </c>
      <c r="M6" s="16">
        <f t="shared" si="1"/>
        <v>186.62</v>
      </c>
      <c r="N6" s="16">
        <f>'[1]TCE - ANEXO III - Preencher'!O15</f>
        <v>0.57999999999999996</v>
      </c>
      <c r="O6" s="16">
        <f>'[1]TCE - ANEXO III - Preencher'!P15</f>
        <v>0</v>
      </c>
      <c r="P6" s="17">
        <f t="shared" si="2"/>
        <v>0.57999999999999996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463.5</v>
      </c>
    </row>
    <row r="7" spans="1:28" s="4" customFormat="1" x14ac:dyDescent="0.2">
      <c r="A7" s="9">
        <f>IFERROR(VLOOKUP(B7,'[1]DADOS (OCULTAR)'!$P$3:$R$56,3,0),"")</f>
        <v>10894988000729</v>
      </c>
      <c r="B7" s="10" t="str">
        <f>'[1]TCE - ANEXO III - Preencher'!C16</f>
        <v>UPAE CARUARU</v>
      </c>
      <c r="C7" s="11"/>
      <c r="D7" s="12" t="str">
        <f>'[1]TCE - ANEXO III - Preencher'!E16</f>
        <v>ALINE GIBSON NOTARO</v>
      </c>
      <c r="E7" s="10" t="str">
        <f>IF('[1]TCE - ANEXO III - Preencher'!F16="4 - Assistência Odontológica","2 - Outros Profissionais da Saúde",'[1]TCE - ANEXO III - Preencher'!F16)</f>
        <v>1 - Médico</v>
      </c>
      <c r="F7" s="13" t="str">
        <f>'[1]TCE - ANEXO III - Preencher'!G16</f>
        <v>2251-09</v>
      </c>
      <c r="G7" s="14">
        <f>IF('[1]TCE - ANEXO III - Preencher'!H16="","",'[1]TCE - ANEXO III - Preencher'!H16)</f>
        <v>44228</v>
      </c>
      <c r="H7" s="15">
        <f>'[1]TCE - ANEXO III - Preencher'!I16</f>
        <v>60.96</v>
      </c>
      <c r="I7" s="15">
        <f>'[1]TCE - ANEXO III - Preencher'!J16</f>
        <v>487.68</v>
      </c>
      <c r="J7" s="15">
        <f>'[1]TCE - ANEXO III - Preencher'!K16</f>
        <v>0</v>
      </c>
      <c r="K7" s="16">
        <f>'[1]TCE - ANEXO III - Preencher'!L16</f>
        <v>186.62</v>
      </c>
      <c r="L7" s="16">
        <f>'[1]TCE - ANEXO III - Preencher'!M16</f>
        <v>0</v>
      </c>
      <c r="M7" s="16">
        <f t="shared" si="1"/>
        <v>186.62</v>
      </c>
      <c r="N7" s="16">
        <f>'[1]TCE - ANEXO III - Preencher'!O16</f>
        <v>7.73</v>
      </c>
      <c r="O7" s="16">
        <f>'[1]TCE - ANEXO III - Preencher'!P16</f>
        <v>0</v>
      </c>
      <c r="P7" s="17">
        <f t="shared" si="2"/>
        <v>7.73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742.99</v>
      </c>
    </row>
    <row r="8" spans="1:28" s="4" customFormat="1" x14ac:dyDescent="0.2">
      <c r="A8" s="9">
        <f>IFERROR(VLOOKUP(B8,'[1]DADOS (OCULTAR)'!$P$3:$R$56,3,0),"")</f>
        <v>10894988000729</v>
      </c>
      <c r="B8" s="10" t="str">
        <f>'[1]TCE - ANEXO III - Preencher'!C17</f>
        <v>UPAE CARUARU</v>
      </c>
      <c r="C8" s="11"/>
      <c r="D8" s="12" t="str">
        <f>'[1]TCE - ANEXO III - Preencher'!E17</f>
        <v xml:space="preserve">ALINE QUENTAL CALLOU </v>
      </c>
      <c r="E8" s="10" t="str">
        <f>IF('[1]TCE - ANEXO III - Preencher'!F17="4 - Assistência Odontológica","2 - Outros Profissionais da Saúde",'[1]TCE - ANEXO III - Preencher'!F17)</f>
        <v>1 - Médico</v>
      </c>
      <c r="F8" s="13" t="str">
        <f>'[1]TCE - ANEXO III - Preencher'!G17</f>
        <v>2251-65</v>
      </c>
      <c r="G8" s="14">
        <f>IF('[1]TCE - ANEXO III - Preencher'!H17="","",'[1]TCE - ANEXO III - Preencher'!H17)</f>
        <v>44228</v>
      </c>
      <c r="H8" s="15">
        <f>'[1]TCE - ANEXO III - Preencher'!I17</f>
        <v>119.73</v>
      </c>
      <c r="I8" s="15">
        <f>'[1]TCE - ANEXO III - Preencher'!J17</f>
        <v>957.85</v>
      </c>
      <c r="J8" s="15">
        <f>'[1]TCE - ANEXO III - Preencher'!K17</f>
        <v>0</v>
      </c>
      <c r="K8" s="16">
        <f>'[1]TCE - ANEXO III - Preencher'!L17</f>
        <v>186.62</v>
      </c>
      <c r="L8" s="16">
        <f>'[1]TCE - ANEXO III - Preencher'!M17</f>
        <v>0</v>
      </c>
      <c r="M8" s="16">
        <f t="shared" si="1"/>
        <v>186.62</v>
      </c>
      <c r="N8" s="16">
        <f>'[1]TCE - ANEXO III - Preencher'!O17</f>
        <v>7.73</v>
      </c>
      <c r="O8" s="16">
        <f>'[1]TCE - ANEXO III - Preencher'!P17</f>
        <v>0</v>
      </c>
      <c r="P8" s="17">
        <f t="shared" si="2"/>
        <v>7.73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1271.9299999999998</v>
      </c>
    </row>
    <row r="9" spans="1:28" s="4" customFormat="1" x14ac:dyDescent="0.2">
      <c r="A9" s="9">
        <f>IFERROR(VLOOKUP(B9,'[1]DADOS (OCULTAR)'!$P$3:$R$56,3,0),"")</f>
        <v>10894988000729</v>
      </c>
      <c r="B9" s="10" t="str">
        <f>'[1]TCE - ANEXO III - Preencher'!C18</f>
        <v>UPAE CARUARU</v>
      </c>
      <c r="C9" s="11"/>
      <c r="D9" s="12" t="str">
        <f>'[1]TCE - ANEXO III - Preencher'!E18</f>
        <v>ALLANA EMILIANA VITOR LOPES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2236-05</v>
      </c>
      <c r="G9" s="14">
        <f>IF('[1]TCE - ANEXO III - Preencher'!H18="","",'[1]TCE - ANEXO III - Preencher'!H18)</f>
        <v>44228</v>
      </c>
      <c r="H9" s="15">
        <f>'[1]TCE - ANEXO III - Preencher'!I18</f>
        <v>23.49</v>
      </c>
      <c r="I9" s="15">
        <f>'[1]TCE - ANEXO III - Preencher'!J18</f>
        <v>187.92</v>
      </c>
      <c r="J9" s="15">
        <f>'[1]TCE - ANEXO III - Preencher'!K18</f>
        <v>0</v>
      </c>
      <c r="K9" s="16">
        <f>'[1]TCE - ANEXO III - Preencher'!L18</f>
        <v>186.62</v>
      </c>
      <c r="L9" s="16">
        <f>'[1]TCE - ANEXO III - Preencher'!M18</f>
        <v>0</v>
      </c>
      <c r="M9" s="16">
        <f t="shared" si="1"/>
        <v>186.62</v>
      </c>
      <c r="N9" s="16">
        <f>'[1]TCE - ANEXO III - Preencher'!O18</f>
        <v>0.97</v>
      </c>
      <c r="O9" s="16">
        <f>'[1]TCE - ANEXO III - Preencher'!P18</f>
        <v>0</v>
      </c>
      <c r="P9" s="17">
        <f t="shared" si="2"/>
        <v>0.97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399</v>
      </c>
    </row>
    <row r="10" spans="1:28" s="4" customFormat="1" x14ac:dyDescent="0.2">
      <c r="A10" s="9">
        <f>IFERROR(VLOOKUP(B10,'[1]DADOS (OCULTAR)'!$P$3:$R$56,3,0),"")</f>
        <v>10894988000729</v>
      </c>
      <c r="B10" s="10" t="str">
        <f>'[1]TCE - ANEXO III - Preencher'!C19</f>
        <v>UPAE CARUARU</v>
      </c>
      <c r="C10" s="11"/>
      <c r="D10" s="12" t="str">
        <f>'[1]TCE - ANEXO III - Preencher'!E19</f>
        <v xml:space="preserve">AMARO CAPISTRANO DOS SANTOS JUNIOR </v>
      </c>
      <c r="E10" s="10" t="str">
        <f>IF('[1]TCE - ANEXO III - Preencher'!F19="4 - Assistência Odontológica","2 - Outros Profissionais da Saúde",'[1]TCE - ANEXO III - Preencher'!F19)</f>
        <v>1 - Médico</v>
      </c>
      <c r="F10" s="13" t="str">
        <f>'[1]TCE - ANEXO III - Preencher'!G19</f>
        <v>2251-09</v>
      </c>
      <c r="G10" s="14">
        <f>IF('[1]TCE - ANEXO III - Preencher'!H19="","",'[1]TCE - ANEXO III - Preencher'!H19)</f>
        <v>44228</v>
      </c>
      <c r="H10" s="15">
        <f>'[1]TCE - ANEXO III - Preencher'!I19</f>
        <v>60.96</v>
      </c>
      <c r="I10" s="15">
        <f>'[1]TCE - ANEXO III - Preencher'!J19</f>
        <v>487.73</v>
      </c>
      <c r="J10" s="15">
        <f>'[1]TCE - ANEXO III - Preencher'!K19</f>
        <v>0</v>
      </c>
      <c r="K10" s="16">
        <f>'[1]TCE - ANEXO III - Preencher'!L19</f>
        <v>186.62</v>
      </c>
      <c r="L10" s="16">
        <f>'[1]TCE - ANEXO III - Preencher'!M19</f>
        <v>0</v>
      </c>
      <c r="M10" s="16">
        <f t="shared" si="1"/>
        <v>186.62</v>
      </c>
      <c r="N10" s="16">
        <f>'[1]TCE - ANEXO III - Preencher'!O19</f>
        <v>7.73</v>
      </c>
      <c r="O10" s="16">
        <f>'[1]TCE - ANEXO III - Preencher'!P19</f>
        <v>0</v>
      </c>
      <c r="P10" s="17">
        <f t="shared" si="2"/>
        <v>7.73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743.04000000000008</v>
      </c>
    </row>
    <row r="11" spans="1:28" s="4" customFormat="1" x14ac:dyDescent="0.2">
      <c r="A11" s="9">
        <f>IFERROR(VLOOKUP(B11,'[1]DADOS (OCULTAR)'!$P$3:$R$56,3,0),"")</f>
        <v>10894988000729</v>
      </c>
      <c r="B11" s="10" t="str">
        <f>'[1]TCE - ANEXO III - Preencher'!C20</f>
        <v>UPAE CARUARU</v>
      </c>
      <c r="C11" s="11"/>
      <c r="D11" s="12" t="str">
        <f>'[1]TCE - ANEXO III - Preencher'!E20</f>
        <v>ANA EMANUELLA DA SILVA COSTA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3222-05</v>
      </c>
      <c r="G11" s="14">
        <f>IF('[1]TCE - ANEXO III - Preencher'!H20="","",'[1]TCE - ANEXO III - Preencher'!H20)</f>
        <v>44228</v>
      </c>
      <c r="H11" s="15">
        <f>'[1]TCE - ANEXO III - Preencher'!I20</f>
        <v>18.13</v>
      </c>
      <c r="I11" s="15">
        <f>'[1]TCE - ANEXO III - Preencher'!J20</f>
        <v>145.07999999999998</v>
      </c>
      <c r="J11" s="15">
        <f>'[1]TCE - ANEXO III - Preencher'!K20</f>
        <v>0</v>
      </c>
      <c r="K11" s="16">
        <f>'[1]TCE - ANEXO III - Preencher'!L20</f>
        <v>186.62</v>
      </c>
      <c r="L11" s="16">
        <f>'[1]TCE - ANEXO III - Preencher'!M20</f>
        <v>0</v>
      </c>
      <c r="M11" s="16">
        <f t="shared" si="1"/>
        <v>186.62</v>
      </c>
      <c r="N11" s="16">
        <f>'[1]TCE - ANEXO III - Preencher'!O20</f>
        <v>0.57999999999999996</v>
      </c>
      <c r="O11" s="16">
        <f>'[1]TCE - ANEXO III - Preencher'!P20</f>
        <v>0</v>
      </c>
      <c r="P11" s="17">
        <f t="shared" si="2"/>
        <v>0.57999999999999996</v>
      </c>
      <c r="Q11" s="16">
        <f>'[1]TCE - ANEXO III - Preencher'!R20</f>
        <v>132</v>
      </c>
      <c r="R11" s="16">
        <f>'[1]TCE - ANEXO III - Preencher'!S20</f>
        <v>77.819999999999993</v>
      </c>
      <c r="S11" s="17">
        <f t="shared" si="3"/>
        <v>54.180000000000007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404.59</v>
      </c>
    </row>
    <row r="12" spans="1:28" s="4" customFormat="1" x14ac:dyDescent="0.2">
      <c r="A12" s="9">
        <f>IFERROR(VLOOKUP(B12,'[1]DADOS (OCULTAR)'!$P$3:$R$56,3,0),"")</f>
        <v>10894988000729</v>
      </c>
      <c r="B12" s="10" t="str">
        <f>'[1]TCE - ANEXO III - Preencher'!C21</f>
        <v>UPAE CARUARU</v>
      </c>
      <c r="C12" s="11"/>
      <c r="D12" s="12" t="str">
        <f>'[1]TCE - ANEXO III - Preencher'!E21</f>
        <v>ANDRE HENRIQUE DE CARVALHO MOREIRA FILHO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4131-15</v>
      </c>
      <c r="G12" s="14">
        <f>IF('[1]TCE - ANEXO III - Preencher'!H21="","",'[1]TCE - ANEXO III - Preencher'!H21)</f>
        <v>44228</v>
      </c>
      <c r="H12" s="15">
        <f>'[1]TCE - ANEXO III - Preencher'!I21</f>
        <v>19.79</v>
      </c>
      <c r="I12" s="15">
        <f>'[1]TCE - ANEXO III - Preencher'!J21</f>
        <v>158.4</v>
      </c>
      <c r="J12" s="15">
        <f>'[1]TCE - ANEXO III - Preencher'!K21</f>
        <v>0</v>
      </c>
      <c r="K12" s="16">
        <f>'[1]TCE - ANEXO III - Preencher'!L21</f>
        <v>186.62</v>
      </c>
      <c r="L12" s="16">
        <f>'[1]TCE - ANEXO III - Preencher'!M21</f>
        <v>0</v>
      </c>
      <c r="M12" s="16">
        <f t="shared" si="1"/>
        <v>186.62</v>
      </c>
      <c r="N12" s="16">
        <f>'[1]TCE - ANEXO III - Preencher'!O21</f>
        <v>0.57999999999999996</v>
      </c>
      <c r="O12" s="16">
        <f>'[1]TCE - ANEXO III - Preencher'!P21</f>
        <v>0</v>
      </c>
      <c r="P12" s="17">
        <f t="shared" si="2"/>
        <v>0.57999999999999996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365.39</v>
      </c>
    </row>
    <row r="13" spans="1:28" s="4" customFormat="1" x14ac:dyDescent="0.2">
      <c r="A13" s="9">
        <f>IFERROR(VLOOKUP(B13,'[1]DADOS (OCULTAR)'!$P$3:$R$56,3,0),"")</f>
        <v>10894988000729</v>
      </c>
      <c r="B13" s="10" t="str">
        <f>'[1]TCE - ANEXO III - Preencher'!C22</f>
        <v>UPAE CARUARU</v>
      </c>
      <c r="C13" s="11"/>
      <c r="D13" s="12" t="str">
        <f>'[1]TCE - ANEXO III - Preencher'!E22</f>
        <v>ANNA BEATRIZ MONTEIRO GARCIA GALINDO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4110-10</v>
      </c>
      <c r="G13" s="14">
        <f>IF('[1]TCE - ANEXO III - Preencher'!H22="","",'[1]TCE - ANEXO III - Preencher'!H22)</f>
        <v>44228</v>
      </c>
      <c r="H13" s="15">
        <f>'[1]TCE - ANEXO III - Preencher'!I22</f>
        <v>14.06</v>
      </c>
      <c r="I13" s="15">
        <f>'[1]TCE - ANEXO III - Preencher'!J22</f>
        <v>112.56</v>
      </c>
      <c r="J13" s="15">
        <f>'[1]TCE - ANEXO III - Preencher'!K22</f>
        <v>0</v>
      </c>
      <c r="K13" s="16">
        <f>'[1]TCE - ANEXO III - Preencher'!L22</f>
        <v>186.62</v>
      </c>
      <c r="L13" s="16">
        <f>'[1]TCE - ANEXO III - Preencher'!M22</f>
        <v>0</v>
      </c>
      <c r="M13" s="16">
        <f t="shared" si="1"/>
        <v>186.62</v>
      </c>
      <c r="N13" s="16">
        <f>'[1]TCE - ANEXO III - Preencher'!O22</f>
        <v>0.97</v>
      </c>
      <c r="O13" s="16">
        <f>'[1]TCE - ANEXO III - Preencher'!P22</f>
        <v>0</v>
      </c>
      <c r="P13" s="17">
        <f t="shared" si="2"/>
        <v>0.97</v>
      </c>
      <c r="Q13" s="16">
        <f>'[1]TCE - ANEXO III - Preencher'!R22</f>
        <v>264</v>
      </c>
      <c r="R13" s="16">
        <f>'[1]TCE - ANEXO III - Preencher'!S22</f>
        <v>84.42</v>
      </c>
      <c r="S13" s="17">
        <f t="shared" si="3"/>
        <v>179.57999999999998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493.79</v>
      </c>
    </row>
    <row r="14" spans="1:28" s="4" customFormat="1" x14ac:dyDescent="0.2">
      <c r="A14" s="9">
        <f>IFERROR(VLOOKUP(B14,'[1]DADOS (OCULTAR)'!$P$3:$R$56,3,0),"")</f>
        <v>10894988000729</v>
      </c>
      <c r="B14" s="10" t="str">
        <f>'[1]TCE - ANEXO III - Preencher'!C23</f>
        <v>UPAE CARUARU</v>
      </c>
      <c r="C14" s="11"/>
      <c r="D14" s="12" t="str">
        <f>'[1]TCE - ANEXO III - Preencher'!E23</f>
        <v>ANTONIO ARLINDO DE MORAIS</v>
      </c>
      <c r="E14" s="10" t="str">
        <f>IF('[1]TCE - ANEXO III - Preencher'!F23="4 - Assistência Odontológica","2 - Outros Profissionais da Saúde",'[1]TCE - ANEXO III - Preencher'!F23)</f>
        <v>1 - Médico</v>
      </c>
      <c r="F14" s="13" t="str">
        <f>'[1]TCE - ANEXO III - Preencher'!G23</f>
        <v>2251-12</v>
      </c>
      <c r="G14" s="14">
        <f>IF('[1]TCE - ANEXO III - Preencher'!H23="","",'[1]TCE - ANEXO III - Preencher'!H23)</f>
        <v>44228</v>
      </c>
      <c r="H14" s="15">
        <f>'[1]TCE - ANEXO III - Preencher'!I23</f>
        <v>60.97</v>
      </c>
      <c r="I14" s="15">
        <f>'[1]TCE - ANEXO III - Preencher'!J23</f>
        <v>487.68</v>
      </c>
      <c r="J14" s="15">
        <f>'[1]TCE - ANEXO III - Preencher'!K23</f>
        <v>0</v>
      </c>
      <c r="K14" s="16">
        <f>'[1]TCE - ANEXO III - Preencher'!L23</f>
        <v>186.62</v>
      </c>
      <c r="L14" s="16">
        <f>'[1]TCE - ANEXO III - Preencher'!M23</f>
        <v>0</v>
      </c>
      <c r="M14" s="16">
        <f t="shared" si="1"/>
        <v>186.62</v>
      </c>
      <c r="N14" s="16">
        <f>'[1]TCE - ANEXO III - Preencher'!O23</f>
        <v>7.73</v>
      </c>
      <c r="O14" s="16">
        <f>'[1]TCE - ANEXO III - Preencher'!P23</f>
        <v>0</v>
      </c>
      <c r="P14" s="17">
        <f t="shared" si="2"/>
        <v>7.73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743</v>
      </c>
    </row>
    <row r="15" spans="1:28" s="4" customFormat="1" x14ac:dyDescent="0.2">
      <c r="A15" s="9">
        <f>IFERROR(VLOOKUP(B15,'[1]DADOS (OCULTAR)'!$P$3:$R$56,3,0),"")</f>
        <v>10894988000729</v>
      </c>
      <c r="B15" s="10" t="str">
        <f>'[1]TCE - ANEXO III - Preencher'!C24</f>
        <v>UPAE CARUARU</v>
      </c>
      <c r="C15" s="11"/>
      <c r="D15" s="12" t="str">
        <f>'[1]TCE - ANEXO III - Preencher'!E24</f>
        <v>ANTONIO ROMAO LEAO DE DEUS</v>
      </c>
      <c r="E15" s="10" t="str">
        <f>IF('[1]TCE - ANEXO III - Preencher'!F24="4 - Assistência Odontológica","2 - Outros Profissionais da Saúde",'[1]TCE - ANEXO III - Preencher'!F24)</f>
        <v>1 - Médico</v>
      </c>
      <c r="F15" s="13" t="str">
        <f>'[1]TCE - ANEXO III - Preencher'!G24</f>
        <v>2252-65</v>
      </c>
      <c r="G15" s="14">
        <f>IF('[1]TCE - ANEXO III - Preencher'!H24="","",'[1]TCE - ANEXO III - Preencher'!H24)</f>
        <v>44228</v>
      </c>
      <c r="H15" s="15">
        <f>'[1]TCE - ANEXO III - Preencher'!I24</f>
        <v>90.35</v>
      </c>
      <c r="I15" s="15">
        <f>'[1]TCE - ANEXO III - Preencher'!J24</f>
        <v>722.79</v>
      </c>
      <c r="J15" s="15">
        <f>'[1]TCE - ANEXO III - Preencher'!K24</f>
        <v>0</v>
      </c>
      <c r="K15" s="16">
        <f>'[1]TCE - ANEXO III - Preencher'!L24</f>
        <v>186.62</v>
      </c>
      <c r="L15" s="16">
        <f>'[1]TCE - ANEXO III - Preencher'!M24</f>
        <v>0</v>
      </c>
      <c r="M15" s="16">
        <f t="shared" si="1"/>
        <v>186.62</v>
      </c>
      <c r="N15" s="16">
        <f>'[1]TCE - ANEXO III - Preencher'!O24</f>
        <v>7.73</v>
      </c>
      <c r="O15" s="16">
        <f>'[1]TCE - ANEXO III - Preencher'!P24</f>
        <v>0</v>
      </c>
      <c r="P15" s="17">
        <f t="shared" si="2"/>
        <v>7.73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1007.49</v>
      </c>
    </row>
    <row r="16" spans="1:28" s="4" customFormat="1" x14ac:dyDescent="0.2">
      <c r="A16" s="9">
        <f>IFERROR(VLOOKUP(B16,'[1]DADOS (OCULTAR)'!$P$3:$R$56,3,0),"")</f>
        <v>10894988000729</v>
      </c>
      <c r="B16" s="10" t="str">
        <f>'[1]TCE - ANEXO III - Preencher'!C25</f>
        <v>UPAE CARUARU</v>
      </c>
      <c r="C16" s="11"/>
      <c r="D16" s="12" t="str">
        <f>'[1]TCE - ANEXO III - Preencher'!E25</f>
        <v xml:space="preserve">ARIELLE DANNUSE FERREIRA DE SOUZA PATRIOTA </v>
      </c>
      <c r="E16" s="10" t="str">
        <f>IF('[1]TCE - ANEXO III - Preencher'!F25="4 - Assistência Odontológica","2 - Outros Profissionais da Saúde",'[1]TCE - ANEXO III - Preencher'!F25)</f>
        <v>1 - Médico</v>
      </c>
      <c r="F16" s="13" t="str">
        <f>'[1]TCE - ANEXO III - Preencher'!G25</f>
        <v>2252-65</v>
      </c>
      <c r="G16" s="14">
        <f>IF('[1]TCE - ANEXO III - Preencher'!H25="","",'[1]TCE - ANEXO III - Preencher'!H25)</f>
        <v>44228</v>
      </c>
      <c r="H16" s="15">
        <f>'[1]TCE - ANEXO III - Preencher'!I25</f>
        <v>50.03</v>
      </c>
      <c r="I16" s="15">
        <f>'[1]TCE - ANEXO III - Preencher'!J25</f>
        <v>400.3</v>
      </c>
      <c r="J16" s="15">
        <f>'[1]TCE - ANEXO III - Preencher'!K25</f>
        <v>0</v>
      </c>
      <c r="K16" s="16">
        <f>'[1]TCE - ANEXO III - Preencher'!L25</f>
        <v>186.62</v>
      </c>
      <c r="L16" s="16">
        <f>'[1]TCE - ANEXO III - Preencher'!M25</f>
        <v>0</v>
      </c>
      <c r="M16" s="16">
        <f t="shared" si="1"/>
        <v>186.62</v>
      </c>
      <c r="N16" s="16">
        <f>'[1]TCE - ANEXO III - Preencher'!O25</f>
        <v>7.73</v>
      </c>
      <c r="O16" s="16">
        <f>'[1]TCE - ANEXO III - Preencher'!P25</f>
        <v>0</v>
      </c>
      <c r="P16" s="17">
        <f t="shared" si="2"/>
        <v>7.73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644.68000000000006</v>
      </c>
    </row>
    <row r="17" spans="1:28" s="4" customFormat="1" x14ac:dyDescent="0.2">
      <c r="A17" s="9">
        <f>IFERROR(VLOOKUP(B17,'[1]DADOS (OCULTAR)'!$P$3:$R$56,3,0),"")</f>
        <v>10894988000729</v>
      </c>
      <c r="B17" s="10" t="str">
        <f>'[1]TCE - ANEXO III - Preencher'!C26</f>
        <v>UPAE CARUARU</v>
      </c>
      <c r="C17" s="11"/>
      <c r="D17" s="12" t="str">
        <f>'[1]TCE - ANEXO III - Preencher'!E26</f>
        <v>AUREO CAVALCANTI DE ALBUQUERQUE FILHO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5143-20</v>
      </c>
      <c r="G17" s="14">
        <f>IF('[1]TCE - ANEXO III - Preencher'!H26="","",'[1]TCE - ANEXO III - Preencher'!H26)</f>
        <v>44228</v>
      </c>
      <c r="H17" s="15">
        <f>'[1]TCE - ANEXO III - Preencher'!I26</f>
        <v>13.2</v>
      </c>
      <c r="I17" s="15">
        <f>'[1]TCE - ANEXO III - Preencher'!J26</f>
        <v>105.6</v>
      </c>
      <c r="J17" s="15">
        <f>'[1]TCE - ANEXO III - Preencher'!K26</f>
        <v>0</v>
      </c>
      <c r="K17" s="16">
        <f>'[1]TCE - ANEXO III - Preencher'!L26</f>
        <v>186.62</v>
      </c>
      <c r="L17" s="16">
        <f>'[1]TCE - ANEXO III - Preencher'!M26</f>
        <v>0</v>
      </c>
      <c r="M17" s="16">
        <f t="shared" si="1"/>
        <v>186.62</v>
      </c>
      <c r="N17" s="16">
        <f>'[1]TCE - ANEXO III - Preencher'!O26</f>
        <v>0.57999999999999996</v>
      </c>
      <c r="O17" s="16">
        <f>'[1]TCE - ANEXO III - Preencher'!P26</f>
        <v>0</v>
      </c>
      <c r="P17" s="17">
        <f t="shared" si="2"/>
        <v>0.57999999999999996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306</v>
      </c>
    </row>
    <row r="18" spans="1:28" s="4" customFormat="1" x14ac:dyDescent="0.2">
      <c r="A18" s="9">
        <f>IFERROR(VLOOKUP(B18,'[1]DADOS (OCULTAR)'!$P$3:$R$56,3,0),"")</f>
        <v>10894988000729</v>
      </c>
      <c r="B18" s="10" t="str">
        <f>'[1]TCE - ANEXO III - Preencher'!C27</f>
        <v>UPAE CARUARU</v>
      </c>
      <c r="C18" s="11"/>
      <c r="D18" s="12" t="str">
        <f>'[1]TCE - ANEXO III - Preencher'!E27</f>
        <v>AURICLEA VICENTE DA SILVA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4110-05</v>
      </c>
      <c r="G18" s="14">
        <f>IF('[1]TCE - ANEXO III - Preencher'!H27="","",'[1]TCE - ANEXO III - Preencher'!H27)</f>
        <v>44228</v>
      </c>
      <c r="H18" s="15">
        <f>'[1]TCE - ANEXO III - Preencher'!I27</f>
        <v>13.47</v>
      </c>
      <c r="I18" s="15">
        <f>'[1]TCE - ANEXO III - Preencher'!J27</f>
        <v>107.69</v>
      </c>
      <c r="J18" s="15">
        <f>'[1]TCE - ANEXO III - Preencher'!K27</f>
        <v>0</v>
      </c>
      <c r="K18" s="16">
        <f>'[1]TCE - ANEXO III - Preencher'!L27</f>
        <v>186.62</v>
      </c>
      <c r="L18" s="16">
        <f>'[1]TCE - ANEXO III - Preencher'!M27</f>
        <v>0</v>
      </c>
      <c r="M18" s="16">
        <f t="shared" si="1"/>
        <v>186.62</v>
      </c>
      <c r="N18" s="16">
        <f>'[1]TCE - ANEXO III - Preencher'!O27</f>
        <v>0.57999999999999996</v>
      </c>
      <c r="O18" s="16">
        <f>'[1]TCE - ANEXO III - Preencher'!P27</f>
        <v>0</v>
      </c>
      <c r="P18" s="17">
        <f t="shared" si="2"/>
        <v>0.57999999999999996</v>
      </c>
      <c r="Q18" s="16">
        <f>'[1]TCE - ANEXO III - Preencher'!R27</f>
        <v>264</v>
      </c>
      <c r="R18" s="16">
        <f>'[1]TCE - ANEXO III - Preencher'!S27</f>
        <v>67.56</v>
      </c>
      <c r="S18" s="17">
        <f t="shared" si="3"/>
        <v>196.44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504.79999999999995</v>
      </c>
    </row>
    <row r="19" spans="1:28" s="4" customFormat="1" x14ac:dyDescent="0.2">
      <c r="A19" s="9">
        <f>IFERROR(VLOOKUP(B19,'[1]DADOS (OCULTAR)'!$P$3:$R$56,3,0),"")</f>
        <v>10894988000729</v>
      </c>
      <c r="B19" s="10" t="str">
        <f>'[1]TCE - ANEXO III - Preencher'!C28</f>
        <v>UPAE CARUARU</v>
      </c>
      <c r="C19" s="11"/>
      <c r="D19" s="12" t="str">
        <f>'[1]TCE - ANEXO III - Preencher'!E28</f>
        <v>CAMILA ALCOFORADO DE ALMEIDA LIRA</v>
      </c>
      <c r="E19" s="10" t="str">
        <f>IF('[1]TCE - ANEXO III - Preencher'!F28="4 - Assistência Odontológica","2 - Outros Profissionais da Saúde",'[1]TCE - ANEXO III - Preencher'!F28)</f>
        <v>1 - Médico</v>
      </c>
      <c r="F19" s="13" t="str">
        <f>'[1]TCE - ANEXO III - Preencher'!G28</f>
        <v>2252-03</v>
      </c>
      <c r="G19" s="14">
        <f>IF('[1]TCE - ANEXO III - Preencher'!H28="","",'[1]TCE - ANEXO III - Preencher'!H28)</f>
        <v>44228</v>
      </c>
      <c r="H19" s="15">
        <f>'[1]TCE - ANEXO III - Preencher'!I28</f>
        <v>60.96</v>
      </c>
      <c r="I19" s="15">
        <f>'[1]TCE - ANEXO III - Preencher'!J28</f>
        <v>487.68</v>
      </c>
      <c r="J19" s="15">
        <f>'[1]TCE - ANEXO III - Preencher'!K28</f>
        <v>0</v>
      </c>
      <c r="K19" s="16">
        <f>'[1]TCE - ANEXO III - Preencher'!L28</f>
        <v>186.62</v>
      </c>
      <c r="L19" s="16">
        <f>'[1]TCE - ANEXO III - Preencher'!M28</f>
        <v>0</v>
      </c>
      <c r="M19" s="16">
        <f t="shared" si="1"/>
        <v>186.62</v>
      </c>
      <c r="N19" s="16">
        <f>'[1]TCE - ANEXO III - Preencher'!O28</f>
        <v>7.73</v>
      </c>
      <c r="O19" s="16">
        <f>'[1]TCE - ANEXO III - Preencher'!P28</f>
        <v>0</v>
      </c>
      <c r="P19" s="17">
        <f t="shared" si="2"/>
        <v>7.73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742.99</v>
      </c>
    </row>
    <row r="20" spans="1:28" s="4" customFormat="1" x14ac:dyDescent="0.2">
      <c r="A20" s="9">
        <f>IFERROR(VLOOKUP(B20,'[1]DADOS (OCULTAR)'!$P$3:$R$56,3,0),"")</f>
        <v>10894988000729</v>
      </c>
      <c r="B20" s="10" t="str">
        <f>'[1]TCE - ANEXO III - Preencher'!C29</f>
        <v>UPAE CARUARU</v>
      </c>
      <c r="C20" s="11"/>
      <c r="D20" s="12" t="str">
        <f>'[1]TCE - ANEXO III - Preencher'!E29</f>
        <v>CAMILLA ALVES GOMES DA COSTA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2236-05</v>
      </c>
      <c r="G20" s="14">
        <f>IF('[1]TCE - ANEXO III - Preencher'!H29="","",'[1]TCE - ANEXO III - Preencher'!H29)</f>
        <v>44228</v>
      </c>
      <c r="H20" s="15">
        <f>'[1]TCE - ANEXO III - Preencher'!I29</f>
        <v>24.13</v>
      </c>
      <c r="I20" s="15">
        <f>'[1]TCE - ANEXO III - Preencher'!J29</f>
        <v>193.03</v>
      </c>
      <c r="J20" s="15">
        <f>'[1]TCE - ANEXO III - Preencher'!K29</f>
        <v>0</v>
      </c>
      <c r="K20" s="16">
        <f>'[1]TCE - ANEXO III - Preencher'!L29</f>
        <v>186.62</v>
      </c>
      <c r="L20" s="16">
        <f>'[1]TCE - ANEXO III - Preencher'!M29</f>
        <v>0</v>
      </c>
      <c r="M20" s="16">
        <f t="shared" si="1"/>
        <v>186.62</v>
      </c>
      <c r="N20" s="16">
        <f>'[1]TCE - ANEXO III - Preencher'!O29</f>
        <v>0.57999999999999996</v>
      </c>
      <c r="O20" s="16">
        <f>'[1]TCE - ANEXO III - Preencher'!P29</f>
        <v>0</v>
      </c>
      <c r="P20" s="17">
        <f t="shared" si="2"/>
        <v>0.57999999999999996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404.35999999999996</v>
      </c>
    </row>
    <row r="21" spans="1:28" s="4" customFormat="1" x14ac:dyDescent="0.2">
      <c r="A21" s="9">
        <f>IFERROR(VLOOKUP(B21,'[1]DADOS (OCULTAR)'!$P$3:$R$56,3,0),"")</f>
        <v>10894988000729</v>
      </c>
      <c r="B21" s="10" t="str">
        <f>'[1]TCE - ANEXO III - Preencher'!C30</f>
        <v>UPAE CARUARU</v>
      </c>
      <c r="C21" s="11"/>
      <c r="D21" s="12" t="str">
        <f>'[1]TCE - ANEXO III - Preencher'!E30</f>
        <v>CARLOS DIEGO ALVES BERNARDO</v>
      </c>
      <c r="E21" s="10" t="str">
        <f>IF('[1]TCE - ANEXO III - Preencher'!F30="4 - Assistência Odontológica","2 - Outros Profissionais da Saúde",'[1]TCE - ANEXO III - Preencher'!F30)</f>
        <v>1 - Médico</v>
      </c>
      <c r="F21" s="13" t="str">
        <f>'[1]TCE - ANEXO III - Preencher'!G30</f>
        <v>2251-20</v>
      </c>
      <c r="G21" s="14">
        <f>IF('[1]TCE - ANEXO III - Preencher'!H30="","",'[1]TCE - ANEXO III - Preencher'!H30)</f>
        <v>44228</v>
      </c>
      <c r="H21" s="15">
        <f>'[1]TCE - ANEXO III - Preencher'!I30</f>
        <v>60.96</v>
      </c>
      <c r="I21" s="15">
        <f>'[1]TCE - ANEXO III - Preencher'!J30</f>
        <v>487.73</v>
      </c>
      <c r="J21" s="15">
        <f>'[1]TCE - ANEXO III - Preencher'!K30</f>
        <v>0</v>
      </c>
      <c r="K21" s="16">
        <f>'[1]TCE - ANEXO III - Preencher'!L30</f>
        <v>186.62</v>
      </c>
      <c r="L21" s="16">
        <f>'[1]TCE - ANEXO III - Preencher'!M30</f>
        <v>0</v>
      </c>
      <c r="M21" s="16">
        <f t="shared" si="1"/>
        <v>186.62</v>
      </c>
      <c r="N21" s="16">
        <f>'[1]TCE - ANEXO III - Preencher'!O30</f>
        <v>7.73</v>
      </c>
      <c r="O21" s="16">
        <f>'[1]TCE - ANEXO III - Preencher'!P30</f>
        <v>0</v>
      </c>
      <c r="P21" s="17">
        <f t="shared" si="2"/>
        <v>7.73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743.04000000000008</v>
      </c>
    </row>
    <row r="22" spans="1:28" s="4" customFormat="1" x14ac:dyDescent="0.2">
      <c r="A22" s="9">
        <f>IFERROR(VLOOKUP(B22,'[1]DADOS (OCULTAR)'!$P$3:$R$56,3,0),"")</f>
        <v>10894988000729</v>
      </c>
      <c r="B22" s="10" t="str">
        <f>'[1]TCE - ANEXO III - Preencher'!C31</f>
        <v>UPAE CARUARU</v>
      </c>
      <c r="C22" s="11"/>
      <c r="D22" s="12" t="str">
        <f>'[1]TCE - ANEXO III - Preencher'!E31</f>
        <v>CAROLINA AMORIM COSTA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4110-10</v>
      </c>
      <c r="G22" s="14">
        <f>IF('[1]TCE - ANEXO III - Preencher'!H31="","",'[1]TCE - ANEXO III - Preencher'!H31)</f>
        <v>44228</v>
      </c>
      <c r="H22" s="15">
        <f>'[1]TCE - ANEXO III - Preencher'!I31</f>
        <v>6.09</v>
      </c>
      <c r="I22" s="15">
        <f>'[1]TCE - ANEXO III - Preencher'!J31</f>
        <v>48.78</v>
      </c>
      <c r="J22" s="15">
        <f>'[1]TCE - ANEXO III - Preencher'!K31</f>
        <v>0</v>
      </c>
      <c r="K22" s="16">
        <f>'[1]TCE - ANEXO III - Preencher'!L31</f>
        <v>186.62</v>
      </c>
      <c r="L22" s="16">
        <f>'[1]TCE - ANEXO III - Preencher'!M31</f>
        <v>0</v>
      </c>
      <c r="M22" s="16">
        <f t="shared" si="1"/>
        <v>186.62</v>
      </c>
      <c r="N22" s="16">
        <f>'[1]TCE - ANEXO III - Preencher'!O31</f>
        <v>0</v>
      </c>
      <c r="O22" s="16">
        <f>'[1]TCE - ANEXO III - Preencher'!P31</f>
        <v>0</v>
      </c>
      <c r="P22" s="17">
        <f t="shared" si="2"/>
        <v>0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241.49</v>
      </c>
    </row>
    <row r="23" spans="1:28" s="4" customFormat="1" x14ac:dyDescent="0.2">
      <c r="A23" s="9">
        <f>IFERROR(VLOOKUP(B23,'[1]DADOS (OCULTAR)'!$P$3:$R$56,3,0),"")</f>
        <v>10894988000729</v>
      </c>
      <c r="B23" s="10" t="str">
        <f>'[1]TCE - ANEXO III - Preencher'!C32</f>
        <v>UPAE CARUARU</v>
      </c>
      <c r="C23" s="11"/>
      <c r="D23" s="12" t="str">
        <f>'[1]TCE - ANEXO III - Preencher'!E32</f>
        <v>CELIVAN MANOEL PEREIRA DA SILVA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4110-05</v>
      </c>
      <c r="G23" s="14">
        <f>IF('[1]TCE - ANEXO III - Preencher'!H32="","",'[1]TCE - ANEXO III - Preencher'!H32)</f>
        <v>44228</v>
      </c>
      <c r="H23" s="15">
        <f>'[1]TCE - ANEXO III - Preencher'!I32</f>
        <v>13.47</v>
      </c>
      <c r="I23" s="15">
        <f>'[1]TCE - ANEXO III - Preencher'!J32</f>
        <v>107.69</v>
      </c>
      <c r="J23" s="15">
        <f>'[1]TCE - ANEXO III - Preencher'!K32</f>
        <v>0</v>
      </c>
      <c r="K23" s="16">
        <f>'[1]TCE - ANEXO III - Preencher'!L32</f>
        <v>186.62</v>
      </c>
      <c r="L23" s="16">
        <f>'[1]TCE - ANEXO III - Preencher'!M32</f>
        <v>0</v>
      </c>
      <c r="M23" s="16">
        <f t="shared" si="1"/>
        <v>186.62</v>
      </c>
      <c r="N23" s="16">
        <f>'[1]TCE - ANEXO III - Preencher'!O32</f>
        <v>0.57999999999999996</v>
      </c>
      <c r="O23" s="16">
        <f>'[1]TCE - ANEXO III - Preencher'!P32</f>
        <v>0</v>
      </c>
      <c r="P23" s="17">
        <f t="shared" si="2"/>
        <v>0.57999999999999996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308.35999999999996</v>
      </c>
    </row>
    <row r="24" spans="1:28" s="4" customFormat="1" x14ac:dyDescent="0.2">
      <c r="A24" s="9">
        <f>IFERROR(VLOOKUP(B24,'[1]DADOS (OCULTAR)'!$P$3:$R$56,3,0),"")</f>
        <v>10894988000729</v>
      </c>
      <c r="B24" s="10" t="str">
        <f>'[1]TCE - ANEXO III - Preencher'!C33</f>
        <v>UPAE CARUARU</v>
      </c>
      <c r="C24" s="11"/>
      <c r="D24" s="12" t="str">
        <f>'[1]TCE - ANEXO III - Preencher'!E33</f>
        <v xml:space="preserve">CINTHIA MARIA FREITAS DA SILVA 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2236-05</v>
      </c>
      <c r="G24" s="14">
        <f>IF('[1]TCE - ANEXO III - Preencher'!H33="","",'[1]TCE - ANEXO III - Preencher'!H33)</f>
        <v>44228</v>
      </c>
      <c r="H24" s="15">
        <f>'[1]TCE - ANEXO III - Preencher'!I33</f>
        <v>23.5</v>
      </c>
      <c r="I24" s="15">
        <f>'[1]TCE - ANEXO III - Preencher'!J33</f>
        <v>187.92</v>
      </c>
      <c r="J24" s="15">
        <f>'[1]TCE - ANEXO III - Preencher'!K33</f>
        <v>0</v>
      </c>
      <c r="K24" s="16">
        <f>'[1]TCE - ANEXO III - Preencher'!L33</f>
        <v>186.62</v>
      </c>
      <c r="L24" s="16">
        <f>'[1]TCE - ANEXO III - Preencher'!M33</f>
        <v>0</v>
      </c>
      <c r="M24" s="16">
        <f t="shared" si="1"/>
        <v>186.62</v>
      </c>
      <c r="N24" s="16">
        <f>'[1]TCE - ANEXO III - Preencher'!O33</f>
        <v>0.57999999999999996</v>
      </c>
      <c r="O24" s="16">
        <f>'[1]TCE - ANEXO III - Preencher'!P33</f>
        <v>0</v>
      </c>
      <c r="P24" s="17">
        <f t="shared" si="2"/>
        <v>0.57999999999999996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95.41</v>
      </c>
      <c r="U24" s="16">
        <f>'[1]TCE - ANEXO III - Preencher'!V33</f>
        <v>0</v>
      </c>
      <c r="V24" s="17">
        <f t="shared" si="4"/>
        <v>95.41</v>
      </c>
      <c r="W24" s="18" t="str">
        <f>IF('[1]TCE - ANEXO III - Preencher'!X33="","",'[1]TCE - ANEXO III - Preencher'!X33)</f>
        <v>AUXILIO CRECHE</v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494.03</v>
      </c>
    </row>
    <row r="25" spans="1:28" s="4" customFormat="1" x14ac:dyDescent="0.2">
      <c r="A25" s="9">
        <f>IFERROR(VLOOKUP(B25,'[1]DADOS (OCULTAR)'!$P$3:$R$56,3,0),"")</f>
        <v>10894988000729</v>
      </c>
      <c r="B25" s="10" t="str">
        <f>'[1]TCE - ANEXO III - Preencher'!C34</f>
        <v>UPAE CARUARU</v>
      </c>
      <c r="C25" s="11"/>
      <c r="D25" s="12" t="str">
        <f>'[1]TCE - ANEXO III - Preencher'!E34</f>
        <v>CLEITON JOSE DA SILVA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5143-10</v>
      </c>
      <c r="G25" s="14">
        <f>IF('[1]TCE - ANEXO III - Preencher'!H34="","",'[1]TCE - ANEXO III - Preencher'!H34)</f>
        <v>44228</v>
      </c>
      <c r="H25" s="15">
        <f>'[1]TCE - ANEXO III - Preencher'!I34</f>
        <v>14.3</v>
      </c>
      <c r="I25" s="15">
        <f>'[1]TCE - ANEXO III - Preencher'!J34</f>
        <v>114.4</v>
      </c>
      <c r="J25" s="15">
        <f>'[1]TCE - ANEXO III - Preencher'!K34</f>
        <v>0</v>
      </c>
      <c r="K25" s="16">
        <f>'[1]TCE - ANEXO III - Preencher'!L34</f>
        <v>186.62</v>
      </c>
      <c r="L25" s="16">
        <f>'[1]TCE - ANEXO III - Preencher'!M34</f>
        <v>0</v>
      </c>
      <c r="M25" s="16">
        <f t="shared" si="1"/>
        <v>186.62</v>
      </c>
      <c r="N25" s="16">
        <f>'[1]TCE - ANEXO III - Preencher'!O34</f>
        <v>0.57999999999999996</v>
      </c>
      <c r="O25" s="16">
        <f>'[1]TCE - ANEXO III - Preencher'!P34</f>
        <v>0</v>
      </c>
      <c r="P25" s="17">
        <f t="shared" si="2"/>
        <v>0.57999999999999996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315.90000000000003</v>
      </c>
    </row>
    <row r="26" spans="1:28" s="4" customFormat="1" x14ac:dyDescent="0.2">
      <c r="A26" s="9">
        <f>IFERROR(VLOOKUP(B26,'[1]DADOS (OCULTAR)'!$P$3:$R$56,3,0),"")</f>
        <v>10894988000729</v>
      </c>
      <c r="B26" s="10" t="str">
        <f>'[1]TCE - ANEXO III - Preencher'!C35</f>
        <v>UPAE CARUARU</v>
      </c>
      <c r="C26" s="11"/>
      <c r="D26" s="12" t="str">
        <f>'[1]TCE - ANEXO III - Preencher'!E35</f>
        <v>CRISTIANE BARBOSA DE FRANÇA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3222-05</v>
      </c>
      <c r="G26" s="14">
        <f>IF('[1]TCE - ANEXO III - Preencher'!H35="","",'[1]TCE - ANEXO III - Preencher'!H35)</f>
        <v>44228</v>
      </c>
      <c r="H26" s="15">
        <f>'[1]TCE - ANEXO III - Preencher'!I35</f>
        <v>18.2</v>
      </c>
      <c r="I26" s="15">
        <f>'[1]TCE - ANEXO III - Preencher'!J35</f>
        <v>145.56</v>
      </c>
      <c r="J26" s="15">
        <f>'[1]TCE - ANEXO III - Preencher'!K35</f>
        <v>0</v>
      </c>
      <c r="K26" s="16">
        <f>'[1]TCE - ANEXO III - Preencher'!L35</f>
        <v>186.62</v>
      </c>
      <c r="L26" s="16">
        <f>'[1]TCE - ANEXO III - Preencher'!M35</f>
        <v>0</v>
      </c>
      <c r="M26" s="16">
        <f t="shared" si="1"/>
        <v>186.62</v>
      </c>
      <c r="N26" s="16">
        <f>'[1]TCE - ANEXO III - Preencher'!O35</f>
        <v>0.57999999999999996</v>
      </c>
      <c r="O26" s="16">
        <f>'[1]TCE - ANEXO III - Preencher'!P35</f>
        <v>0</v>
      </c>
      <c r="P26" s="17">
        <f t="shared" si="2"/>
        <v>0.57999999999999996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350.96</v>
      </c>
    </row>
    <row r="27" spans="1:28" s="4" customFormat="1" x14ac:dyDescent="0.2">
      <c r="A27" s="9">
        <f>IFERROR(VLOOKUP(B27,'[1]DADOS (OCULTAR)'!$P$3:$R$56,3,0),"")</f>
        <v>10894988000729</v>
      </c>
      <c r="B27" s="10" t="str">
        <f>'[1]TCE - ANEXO III - Preencher'!C36</f>
        <v>UPAE CARUARU</v>
      </c>
      <c r="C27" s="11"/>
      <c r="D27" s="12" t="str">
        <f>'[1]TCE - ANEXO III - Preencher'!E36</f>
        <v>DANIELE LINS BRAGA</v>
      </c>
      <c r="E27" s="10" t="str">
        <f>IF('[1]TCE - ANEXO III - Preencher'!F36="4 - Assistência Odontológica","2 - Outros Profissionais da Saúde",'[1]TCE - ANEXO III - Preencher'!F36)</f>
        <v>1 - Médico</v>
      </c>
      <c r="F27" s="13" t="str">
        <f>'[1]TCE - ANEXO III - Preencher'!G36</f>
        <v>2251-35</v>
      </c>
      <c r="G27" s="14">
        <f>IF('[1]TCE - ANEXO III - Preencher'!H36="","",'[1]TCE - ANEXO III - Preencher'!H36)</f>
        <v>44228</v>
      </c>
      <c r="H27" s="15">
        <f>'[1]TCE - ANEXO III - Preencher'!I36</f>
        <v>60.96</v>
      </c>
      <c r="I27" s="15">
        <f>'[1]TCE - ANEXO III - Preencher'!J36</f>
        <v>487.73</v>
      </c>
      <c r="J27" s="15">
        <f>'[1]TCE - ANEXO III - Preencher'!K36</f>
        <v>0</v>
      </c>
      <c r="K27" s="16">
        <f>'[1]TCE - ANEXO III - Preencher'!L36</f>
        <v>186.62</v>
      </c>
      <c r="L27" s="16">
        <f>'[1]TCE - ANEXO III - Preencher'!M36</f>
        <v>0</v>
      </c>
      <c r="M27" s="16">
        <f t="shared" si="1"/>
        <v>186.62</v>
      </c>
      <c r="N27" s="16">
        <f>'[1]TCE - ANEXO III - Preencher'!O36</f>
        <v>7.73</v>
      </c>
      <c r="O27" s="16">
        <f>'[1]TCE - ANEXO III - Preencher'!P36</f>
        <v>0</v>
      </c>
      <c r="P27" s="17">
        <f t="shared" si="2"/>
        <v>7.73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743.04000000000008</v>
      </c>
    </row>
    <row r="28" spans="1:28" s="4" customFormat="1" x14ac:dyDescent="0.2">
      <c r="A28" s="9">
        <f>IFERROR(VLOOKUP(B28,'[1]DADOS (OCULTAR)'!$P$3:$R$56,3,0),"")</f>
        <v>10894988000729</v>
      </c>
      <c r="B28" s="10" t="str">
        <f>'[1]TCE - ANEXO III - Preencher'!C37</f>
        <v>UPAE CARUARU</v>
      </c>
      <c r="C28" s="11"/>
      <c r="D28" s="12" t="str">
        <f>'[1]TCE - ANEXO III - Preencher'!E37</f>
        <v>DANIELLE LAURITZEN DUARTE MARANHAO</v>
      </c>
      <c r="E28" s="10" t="str">
        <f>IF('[1]TCE - ANEXO III - Preencher'!F37="4 - Assistência Odontológica","2 - Outros Profissionais da Saúde",'[1]TCE - ANEXO III - Preencher'!F37)</f>
        <v>1 - Médico</v>
      </c>
      <c r="F28" s="13" t="str">
        <f>'[1]TCE - ANEXO III - Preencher'!G37</f>
        <v>2253-20</v>
      </c>
      <c r="G28" s="14">
        <f>IF('[1]TCE - ANEXO III - Preencher'!H37="","",'[1]TCE - ANEXO III - Preencher'!H37)</f>
        <v>44228</v>
      </c>
      <c r="H28" s="15">
        <f>'[1]TCE - ANEXO III - Preencher'!I37</f>
        <v>119.73</v>
      </c>
      <c r="I28" s="15">
        <f>'[1]TCE - ANEXO III - Preencher'!J37</f>
        <v>957.85</v>
      </c>
      <c r="J28" s="15">
        <f>'[1]TCE - ANEXO III - Preencher'!K37</f>
        <v>0</v>
      </c>
      <c r="K28" s="16">
        <f>'[1]TCE - ANEXO III - Preencher'!L37</f>
        <v>186.62</v>
      </c>
      <c r="L28" s="16">
        <f>'[1]TCE - ANEXO III - Preencher'!M37</f>
        <v>0</v>
      </c>
      <c r="M28" s="16">
        <f t="shared" si="1"/>
        <v>186.62</v>
      </c>
      <c r="N28" s="16">
        <f>'[1]TCE - ANEXO III - Preencher'!O37</f>
        <v>7.73</v>
      </c>
      <c r="O28" s="16">
        <f>'[1]TCE - ANEXO III - Preencher'!P37</f>
        <v>0</v>
      </c>
      <c r="P28" s="17">
        <f t="shared" si="2"/>
        <v>7.73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1271.9299999999998</v>
      </c>
    </row>
    <row r="29" spans="1:28" s="4" customFormat="1" x14ac:dyDescent="0.2">
      <c r="A29" s="9">
        <f>IFERROR(VLOOKUP(B29,'[1]DADOS (OCULTAR)'!$P$3:$R$56,3,0),"")</f>
        <v>10894988000729</v>
      </c>
      <c r="B29" s="10" t="str">
        <f>'[1]TCE - ANEXO III - Preencher'!C38</f>
        <v>UPAE CARUARU</v>
      </c>
      <c r="C29" s="11"/>
      <c r="D29" s="12" t="str">
        <f>'[1]TCE - ANEXO III - Preencher'!E38</f>
        <v>DEBORAH LAYSA DE LIMA OLIVEIRA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4101-05</v>
      </c>
      <c r="G29" s="14">
        <f>IF('[1]TCE - ANEXO III - Preencher'!H38="","",'[1]TCE - ANEXO III - Preencher'!H38)</f>
        <v>44228</v>
      </c>
      <c r="H29" s="15">
        <f>'[1]TCE - ANEXO III - Preencher'!I38</f>
        <v>30.77</v>
      </c>
      <c r="I29" s="15">
        <f>'[1]TCE - ANEXO III - Preencher'!J38</f>
        <v>246.22</v>
      </c>
      <c r="J29" s="15">
        <f>'[1]TCE - ANEXO III - Preencher'!K38</f>
        <v>0</v>
      </c>
      <c r="K29" s="16">
        <f>'[1]TCE - ANEXO III - Preencher'!L38</f>
        <v>186.62</v>
      </c>
      <c r="L29" s="16">
        <f>'[1]TCE - ANEXO III - Preencher'!M38</f>
        <v>0</v>
      </c>
      <c r="M29" s="16">
        <f t="shared" si="1"/>
        <v>186.62</v>
      </c>
      <c r="N29" s="16">
        <f>'[1]TCE - ANEXO III - Preencher'!O38</f>
        <v>0.57999999999999996</v>
      </c>
      <c r="O29" s="16">
        <f>'[1]TCE - ANEXO III - Preencher'!P38</f>
        <v>0</v>
      </c>
      <c r="P29" s="17">
        <f t="shared" si="2"/>
        <v>0.57999999999999996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464.19</v>
      </c>
    </row>
    <row r="30" spans="1:28" s="4" customFormat="1" x14ac:dyDescent="0.2">
      <c r="A30" s="9">
        <f>IFERROR(VLOOKUP(B30,'[1]DADOS (OCULTAR)'!$P$3:$R$56,3,0),"")</f>
        <v>10894988000729</v>
      </c>
      <c r="B30" s="10" t="str">
        <f>'[1]TCE - ANEXO III - Preencher'!C39</f>
        <v>UPAE CARUARU</v>
      </c>
      <c r="C30" s="11"/>
      <c r="D30" s="12" t="str">
        <f>'[1]TCE - ANEXO III - Preencher'!E39</f>
        <v>DENIS FLORENCIO GOMES CAVALCANTI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4110-10</v>
      </c>
      <c r="G30" s="14">
        <f>IF('[1]TCE - ANEXO III - Preencher'!H39="","",'[1]TCE - ANEXO III - Preencher'!H39)</f>
        <v>44228</v>
      </c>
      <c r="H30" s="15">
        <f>'[1]TCE - ANEXO III - Preencher'!I39</f>
        <v>14.06</v>
      </c>
      <c r="I30" s="15">
        <f>'[1]TCE - ANEXO III - Preencher'!J39</f>
        <v>112.56</v>
      </c>
      <c r="J30" s="15">
        <f>'[1]TCE - ANEXO III - Preencher'!K39</f>
        <v>0</v>
      </c>
      <c r="K30" s="16">
        <f>'[1]TCE - ANEXO III - Preencher'!L39</f>
        <v>186.62</v>
      </c>
      <c r="L30" s="16">
        <f>'[1]TCE - ANEXO III - Preencher'!M39</f>
        <v>0</v>
      </c>
      <c r="M30" s="16">
        <f t="shared" si="1"/>
        <v>186.62</v>
      </c>
      <c r="N30" s="16">
        <f>'[1]TCE - ANEXO III - Preencher'!O39</f>
        <v>0.97</v>
      </c>
      <c r="O30" s="16">
        <f>'[1]TCE - ANEXO III - Preencher'!P39</f>
        <v>0</v>
      </c>
      <c r="P30" s="17">
        <f t="shared" si="2"/>
        <v>0.97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314.21000000000004</v>
      </c>
    </row>
    <row r="31" spans="1:28" s="4" customFormat="1" x14ac:dyDescent="0.2">
      <c r="A31" s="9">
        <f>IFERROR(VLOOKUP(B31,'[1]DADOS (OCULTAR)'!$P$3:$R$56,3,0),"")</f>
        <v>10894988000729</v>
      </c>
      <c r="B31" s="10" t="str">
        <f>'[1]TCE - ANEXO III - Preencher'!C40</f>
        <v>UPAE CARUARU</v>
      </c>
      <c r="C31" s="11"/>
      <c r="D31" s="12" t="str">
        <f>'[1]TCE - ANEXO III - Preencher'!E40</f>
        <v>DIEGO VITAL CAMPOS</v>
      </c>
      <c r="E31" s="10" t="str">
        <f>IF('[1]TCE - ANEXO III - Preencher'!F40="4 - Assistência Odontológica","2 - Outros Profissionais da Saúde",'[1]TCE - ANEXO III - Preencher'!F40)</f>
        <v>1 - Médico</v>
      </c>
      <c r="F31" s="13" t="str">
        <f>'[1]TCE - ANEXO III - Preencher'!G40</f>
        <v>2251-20</v>
      </c>
      <c r="G31" s="14">
        <f>IF('[1]TCE - ANEXO III - Preencher'!H40="","",'[1]TCE - ANEXO III - Preencher'!H40)</f>
        <v>44228</v>
      </c>
      <c r="H31" s="15">
        <f>'[1]TCE - ANEXO III - Preencher'!I40</f>
        <v>59.44</v>
      </c>
      <c r="I31" s="15">
        <f>'[1]TCE - ANEXO III - Preencher'!J40</f>
        <v>475.52</v>
      </c>
      <c r="J31" s="15">
        <f>'[1]TCE - ANEXO III - Preencher'!K40</f>
        <v>0</v>
      </c>
      <c r="K31" s="16">
        <f>'[1]TCE - ANEXO III - Preencher'!L40</f>
        <v>186.62</v>
      </c>
      <c r="L31" s="16">
        <f>'[1]TCE - ANEXO III - Preencher'!M40</f>
        <v>0</v>
      </c>
      <c r="M31" s="16">
        <f t="shared" si="1"/>
        <v>186.62</v>
      </c>
      <c r="N31" s="16">
        <f>'[1]TCE - ANEXO III - Preencher'!O40</f>
        <v>7.73</v>
      </c>
      <c r="O31" s="16">
        <f>'[1]TCE - ANEXO III - Preencher'!P40</f>
        <v>0</v>
      </c>
      <c r="P31" s="17">
        <f t="shared" si="2"/>
        <v>7.73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729.31000000000006</v>
      </c>
    </row>
    <row r="32" spans="1:28" s="4" customFormat="1" x14ac:dyDescent="0.2">
      <c r="A32" s="9">
        <f>IFERROR(VLOOKUP(B32,'[1]DADOS (OCULTAR)'!$P$3:$R$56,3,0),"")</f>
        <v>10894988000729</v>
      </c>
      <c r="B32" s="10" t="str">
        <f>'[1]TCE - ANEXO III - Preencher'!C41</f>
        <v>UPAE CARUARU</v>
      </c>
      <c r="C32" s="11"/>
      <c r="D32" s="12" t="str">
        <f>'[1]TCE - ANEXO III - Preencher'!E41</f>
        <v>DURVAL ALEXANDRE RODRIGUES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2236-05</v>
      </c>
      <c r="G32" s="14">
        <f>IF('[1]TCE - ANEXO III - Preencher'!H41="","",'[1]TCE - ANEXO III - Preencher'!H41)</f>
        <v>44228</v>
      </c>
      <c r="H32" s="15">
        <f>'[1]TCE - ANEXO III - Preencher'!I41</f>
        <v>23.49</v>
      </c>
      <c r="I32" s="15">
        <f>'[1]TCE - ANEXO III - Preencher'!J41</f>
        <v>187.92</v>
      </c>
      <c r="J32" s="15">
        <f>'[1]TCE - ANEXO III - Preencher'!K41</f>
        <v>0</v>
      </c>
      <c r="K32" s="16">
        <f>'[1]TCE - ANEXO III - Preencher'!L41</f>
        <v>186.62</v>
      </c>
      <c r="L32" s="16">
        <f>'[1]TCE - ANEXO III - Preencher'!M41</f>
        <v>0</v>
      </c>
      <c r="M32" s="16">
        <f t="shared" si="1"/>
        <v>186.62</v>
      </c>
      <c r="N32" s="16">
        <f>'[1]TCE - ANEXO III - Preencher'!O41</f>
        <v>0.97</v>
      </c>
      <c r="O32" s="16">
        <f>'[1]TCE - ANEXO III - Preencher'!P41</f>
        <v>0</v>
      </c>
      <c r="P32" s="17">
        <f t="shared" si="2"/>
        <v>0.97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399</v>
      </c>
    </row>
    <row r="33" spans="1:28" s="4" customFormat="1" x14ac:dyDescent="0.2">
      <c r="A33" s="9">
        <f>IFERROR(VLOOKUP(B33,'[1]DADOS (OCULTAR)'!$P$3:$R$56,3,0),"")</f>
        <v>10894988000729</v>
      </c>
      <c r="B33" s="10" t="str">
        <f>'[1]TCE - ANEXO III - Preencher'!C42</f>
        <v>UPAE CARUARU</v>
      </c>
      <c r="C33" s="11"/>
      <c r="D33" s="12" t="str">
        <f>'[1]TCE - ANEXO III - Preencher'!E42</f>
        <v>EDLAMAR WILKA KAROLINE SILVA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2235-05</v>
      </c>
      <c r="G33" s="14">
        <f>IF('[1]TCE - ANEXO III - Preencher'!H42="","",'[1]TCE - ANEXO III - Preencher'!H42)</f>
        <v>44228</v>
      </c>
      <c r="H33" s="15">
        <f>'[1]TCE - ANEXO III - Preencher'!I42</f>
        <v>24.89</v>
      </c>
      <c r="I33" s="15">
        <f>'[1]TCE - ANEXO III - Preencher'!J42</f>
        <v>199.12</v>
      </c>
      <c r="J33" s="15">
        <f>'[1]TCE - ANEXO III - Preencher'!K42</f>
        <v>0</v>
      </c>
      <c r="K33" s="16">
        <f>'[1]TCE - ANEXO III - Preencher'!L42</f>
        <v>186.62</v>
      </c>
      <c r="L33" s="16">
        <f>'[1]TCE - ANEXO III - Preencher'!M42</f>
        <v>0</v>
      </c>
      <c r="M33" s="16">
        <f t="shared" si="1"/>
        <v>186.62</v>
      </c>
      <c r="N33" s="16">
        <f>'[1]TCE - ANEXO III - Preencher'!O42</f>
        <v>1.93</v>
      </c>
      <c r="O33" s="16">
        <f>'[1]TCE - ANEXO III - Preencher'!P42</f>
        <v>0</v>
      </c>
      <c r="P33" s="17">
        <f t="shared" si="2"/>
        <v>1.93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412.56</v>
      </c>
    </row>
    <row r="34" spans="1:28" s="4" customFormat="1" x14ac:dyDescent="0.2">
      <c r="A34" s="9">
        <f>IFERROR(VLOOKUP(B34,'[1]DADOS (OCULTAR)'!$P$3:$R$56,3,0),"")</f>
        <v>10894988000729</v>
      </c>
      <c r="B34" s="10" t="str">
        <f>'[1]TCE - ANEXO III - Preencher'!C43</f>
        <v>UPAE CARUARU</v>
      </c>
      <c r="C34" s="11"/>
      <c r="D34" s="12" t="str">
        <f>'[1]TCE - ANEXO III - Preencher'!E43</f>
        <v>EDMAR MARIA DA SILVA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5143-20</v>
      </c>
      <c r="G34" s="14">
        <f>IF('[1]TCE - ANEXO III - Preencher'!H43="","",'[1]TCE - ANEXO III - Preencher'!H43)</f>
        <v>44228</v>
      </c>
      <c r="H34" s="15">
        <f>'[1]TCE - ANEXO III - Preencher'!I43</f>
        <v>0</v>
      </c>
      <c r="I34" s="15">
        <f>'[1]TCE - ANEXO III - Preencher'!J43</f>
        <v>0</v>
      </c>
      <c r="J34" s="15">
        <f>'[1]TCE - ANEXO III - Preencher'!K43</f>
        <v>0</v>
      </c>
      <c r="K34" s="16">
        <f>'[1]TCE - ANEXO III - Preencher'!L43</f>
        <v>186.62</v>
      </c>
      <c r="L34" s="16">
        <f>'[1]TCE - ANEXO III - Preencher'!M43</f>
        <v>0</v>
      </c>
      <c r="M34" s="16">
        <f t="shared" si="1"/>
        <v>186.62</v>
      </c>
      <c r="N34" s="16">
        <f>'[1]TCE - ANEXO III - Preencher'!O43</f>
        <v>0.57999999999999996</v>
      </c>
      <c r="O34" s="16">
        <f>'[1]TCE - ANEXO III - Preencher'!P43</f>
        <v>0</v>
      </c>
      <c r="P34" s="17">
        <f t="shared" si="2"/>
        <v>0.57999999999999996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187.20000000000002</v>
      </c>
    </row>
    <row r="35" spans="1:28" s="4" customFormat="1" x14ac:dyDescent="0.2">
      <c r="A35" s="9">
        <f>IFERROR(VLOOKUP(B35,'[1]DADOS (OCULTAR)'!$P$3:$R$56,3,0),"")</f>
        <v>10894988000729</v>
      </c>
      <c r="B35" s="10" t="str">
        <f>'[1]TCE - ANEXO III - Preencher'!C44</f>
        <v>UPAE CARUARU</v>
      </c>
      <c r="C35" s="11"/>
      <c r="D35" s="12" t="str">
        <f>'[1]TCE - ANEXO III - Preencher'!E44</f>
        <v>EDMILSON HENAUTH</v>
      </c>
      <c r="E35" s="10" t="str">
        <f>IF('[1]TCE - ANEXO III - Preencher'!F44="4 - Assistência Odontológica","2 - Outros Profissionais da Saúde",'[1]TCE - ANEXO III - Preencher'!F44)</f>
        <v>1 - Médico</v>
      </c>
      <c r="F35" s="13" t="str">
        <f>'[1]TCE - ANEXO III - Preencher'!G44</f>
        <v>2251-20</v>
      </c>
      <c r="G35" s="14">
        <f>IF('[1]TCE - ANEXO III - Preencher'!H44="","",'[1]TCE - ANEXO III - Preencher'!H44)</f>
        <v>44228</v>
      </c>
      <c r="H35" s="15">
        <f>'[1]TCE - ANEXO III - Preencher'!I44</f>
        <v>31.58</v>
      </c>
      <c r="I35" s="15">
        <f>'[1]TCE - ANEXO III - Preencher'!J44</f>
        <v>252.66</v>
      </c>
      <c r="J35" s="15">
        <f>'[1]TCE - ANEXO III - Preencher'!K44</f>
        <v>0</v>
      </c>
      <c r="K35" s="16">
        <f>'[1]TCE - ANEXO III - Preencher'!L44</f>
        <v>186.62</v>
      </c>
      <c r="L35" s="16">
        <f>'[1]TCE - ANEXO III - Preencher'!M44</f>
        <v>0</v>
      </c>
      <c r="M35" s="16">
        <f t="shared" si="1"/>
        <v>186.62</v>
      </c>
      <c r="N35" s="16">
        <f>'[1]TCE - ANEXO III - Preencher'!O44</f>
        <v>7.73</v>
      </c>
      <c r="O35" s="16">
        <f>'[1]TCE - ANEXO III - Preencher'!P44</f>
        <v>0</v>
      </c>
      <c r="P35" s="17">
        <f t="shared" si="2"/>
        <v>7.73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478.59000000000003</v>
      </c>
    </row>
    <row r="36" spans="1:28" s="4" customFormat="1" x14ac:dyDescent="0.2">
      <c r="A36" s="9">
        <f>IFERROR(VLOOKUP(B36,'[1]DADOS (OCULTAR)'!$P$3:$R$56,3,0),"")</f>
        <v>10894988000729</v>
      </c>
      <c r="B36" s="10" t="str">
        <f>'[1]TCE - ANEXO III - Preencher'!C45</f>
        <v>UPAE CARUARU</v>
      </c>
      <c r="C36" s="11"/>
      <c r="D36" s="12" t="str">
        <f>'[1]TCE - ANEXO III - Preencher'!E45</f>
        <v>EDNA SOARES DE ALMEIDA CAVALCANTE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2516-05</v>
      </c>
      <c r="G36" s="14">
        <f>IF('[1]TCE - ANEXO III - Preencher'!H45="","",'[1]TCE - ANEXO III - Preencher'!H45)</f>
        <v>44228</v>
      </c>
      <c r="H36" s="15">
        <f>'[1]TCE - ANEXO III - Preencher'!I45</f>
        <v>22.33</v>
      </c>
      <c r="I36" s="15">
        <f>'[1]TCE - ANEXO III - Preencher'!J45</f>
        <v>178.65</v>
      </c>
      <c r="J36" s="15">
        <f>'[1]TCE - ANEXO III - Preencher'!K45</f>
        <v>0</v>
      </c>
      <c r="K36" s="16">
        <f>'[1]TCE - ANEXO III - Preencher'!L45</f>
        <v>186.62</v>
      </c>
      <c r="L36" s="16">
        <f>'[1]TCE - ANEXO III - Preencher'!M45</f>
        <v>0</v>
      </c>
      <c r="M36" s="16">
        <f t="shared" si="1"/>
        <v>186.62</v>
      </c>
      <c r="N36" s="16">
        <f>'[1]TCE - ANEXO III - Preencher'!O45</f>
        <v>0.57999999999999996</v>
      </c>
      <c r="O36" s="16">
        <f>'[1]TCE - ANEXO III - Preencher'!P45</f>
        <v>0</v>
      </c>
      <c r="P36" s="17">
        <f t="shared" si="2"/>
        <v>0.57999999999999996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388.18</v>
      </c>
    </row>
    <row r="37" spans="1:28" s="4" customFormat="1" x14ac:dyDescent="0.2">
      <c r="A37" s="9">
        <f>IFERROR(VLOOKUP(B37,'[1]DADOS (OCULTAR)'!$P$3:$R$56,3,0),"")</f>
        <v>10894988000729</v>
      </c>
      <c r="B37" s="10" t="str">
        <f>'[1]TCE - ANEXO III - Preencher'!C46</f>
        <v>UPAE CARUARU</v>
      </c>
      <c r="C37" s="11"/>
      <c r="D37" s="12" t="str">
        <f>'[1]TCE - ANEXO III - Preencher'!E46</f>
        <v xml:space="preserve">ELCIO DUARTE LIMA </v>
      </c>
      <c r="E37" s="10" t="str">
        <f>IF('[1]TCE - ANEXO III - Preencher'!F46="4 - Assistência Odontológica","2 - Outros Profissionais da Saúde",'[1]TCE - ANEXO III - Preencher'!F46)</f>
        <v>1 - Médico</v>
      </c>
      <c r="F37" s="13" t="str">
        <f>'[1]TCE - ANEXO III - Preencher'!G46</f>
        <v>2252-75</v>
      </c>
      <c r="G37" s="14">
        <f>IF('[1]TCE - ANEXO III - Preencher'!H46="","",'[1]TCE - ANEXO III - Preencher'!H46)</f>
        <v>44228</v>
      </c>
      <c r="H37" s="15">
        <f>'[1]TCE - ANEXO III - Preencher'!I46</f>
        <v>91.2</v>
      </c>
      <c r="I37" s="15">
        <f>'[1]TCE - ANEXO III - Preencher'!J46</f>
        <v>729.6</v>
      </c>
      <c r="J37" s="15">
        <f>'[1]TCE - ANEXO III - Preencher'!K46</f>
        <v>0</v>
      </c>
      <c r="K37" s="16">
        <f>'[1]TCE - ANEXO III - Preencher'!L46</f>
        <v>186.62</v>
      </c>
      <c r="L37" s="16">
        <f>'[1]TCE - ANEXO III - Preencher'!M46</f>
        <v>0</v>
      </c>
      <c r="M37" s="16">
        <f t="shared" si="1"/>
        <v>186.62</v>
      </c>
      <c r="N37" s="16">
        <f>'[1]TCE - ANEXO III - Preencher'!O46</f>
        <v>7.73</v>
      </c>
      <c r="O37" s="16">
        <f>'[1]TCE - ANEXO III - Preencher'!P46</f>
        <v>0</v>
      </c>
      <c r="P37" s="17">
        <f t="shared" si="2"/>
        <v>7.73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1015.1500000000001</v>
      </c>
    </row>
    <row r="38" spans="1:28" s="4" customFormat="1" x14ac:dyDescent="0.2">
      <c r="A38" s="9">
        <f>IFERROR(VLOOKUP(B38,'[1]DADOS (OCULTAR)'!$P$3:$R$56,3,0),"")</f>
        <v>10894988000729</v>
      </c>
      <c r="B38" s="10" t="str">
        <f>'[1]TCE - ANEXO III - Preencher'!C47</f>
        <v>UPAE CARUARU</v>
      </c>
      <c r="C38" s="11"/>
      <c r="D38" s="12" t="str">
        <f>'[1]TCE - ANEXO III - Preencher'!E47</f>
        <v>ELDO RODRIGUES RIBEIRO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2236-05</v>
      </c>
      <c r="G38" s="14">
        <f>IF('[1]TCE - ANEXO III - Preencher'!H47="","",'[1]TCE - ANEXO III - Preencher'!H47)</f>
        <v>44228</v>
      </c>
      <c r="H38" s="15">
        <f>'[1]TCE - ANEXO III - Preencher'!I47</f>
        <v>23.49</v>
      </c>
      <c r="I38" s="15">
        <f>'[1]TCE - ANEXO III - Preencher'!J47</f>
        <v>187.92</v>
      </c>
      <c r="J38" s="15">
        <f>'[1]TCE - ANEXO III - Preencher'!K47</f>
        <v>0</v>
      </c>
      <c r="K38" s="16">
        <f>'[1]TCE - ANEXO III - Preencher'!L47</f>
        <v>186.62</v>
      </c>
      <c r="L38" s="16">
        <f>'[1]TCE - ANEXO III - Preencher'!M47</f>
        <v>0</v>
      </c>
      <c r="M38" s="16">
        <f t="shared" si="1"/>
        <v>186.62</v>
      </c>
      <c r="N38" s="16">
        <f>'[1]TCE - ANEXO III - Preencher'!O47</f>
        <v>0.97</v>
      </c>
      <c r="O38" s="16">
        <f>'[1]TCE - ANEXO III - Preencher'!P47</f>
        <v>0</v>
      </c>
      <c r="P38" s="17">
        <f t="shared" si="2"/>
        <v>0.97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399</v>
      </c>
    </row>
    <row r="39" spans="1:28" s="4" customFormat="1" x14ac:dyDescent="0.2">
      <c r="A39" s="9">
        <f>IFERROR(VLOOKUP(B39,'[1]DADOS (OCULTAR)'!$P$3:$R$56,3,0),"")</f>
        <v>10894988000729</v>
      </c>
      <c r="B39" s="10" t="str">
        <f>'[1]TCE - ANEXO III - Preencher'!C48</f>
        <v>UPAE CARUARU</v>
      </c>
      <c r="C39" s="11"/>
      <c r="D39" s="12" t="str">
        <f>'[1]TCE - ANEXO III - Preencher'!E48</f>
        <v>ELIANE MARIA DA SILVA CRUZ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3516-05</v>
      </c>
      <c r="G39" s="14">
        <f>IF('[1]TCE - ANEXO III - Preencher'!H48="","",'[1]TCE - ANEXO III - Preencher'!H48)</f>
        <v>44228</v>
      </c>
      <c r="H39" s="15">
        <f>'[1]TCE - ANEXO III - Preencher'!I48</f>
        <v>15.33</v>
      </c>
      <c r="I39" s="15">
        <f>'[1]TCE - ANEXO III - Preencher'!J48</f>
        <v>122.7</v>
      </c>
      <c r="J39" s="15">
        <f>'[1]TCE - ANEXO III - Preencher'!K48</f>
        <v>0</v>
      </c>
      <c r="K39" s="16">
        <f>'[1]TCE - ANEXO III - Preencher'!L48</f>
        <v>186.62</v>
      </c>
      <c r="L39" s="16">
        <f>'[1]TCE - ANEXO III - Preencher'!M48</f>
        <v>0</v>
      </c>
      <c r="M39" s="16">
        <f t="shared" si="1"/>
        <v>186.62</v>
      </c>
      <c r="N39" s="16">
        <f>'[1]TCE - ANEXO III - Preencher'!O48</f>
        <v>0.57999999999999996</v>
      </c>
      <c r="O39" s="16">
        <f>'[1]TCE - ANEXO III - Preencher'!P48</f>
        <v>0</v>
      </c>
      <c r="P39" s="17">
        <f t="shared" si="2"/>
        <v>0.57999999999999996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325.22999999999996</v>
      </c>
    </row>
    <row r="40" spans="1:28" s="4" customFormat="1" x14ac:dyDescent="0.2">
      <c r="A40" s="9">
        <f>IFERROR(VLOOKUP(B40,'[1]DADOS (OCULTAR)'!$P$3:$R$56,3,0),"")</f>
        <v>10894988000729</v>
      </c>
      <c r="B40" s="10" t="str">
        <f>'[1]TCE - ANEXO III - Preencher'!C49</f>
        <v>UPAE CARUARU</v>
      </c>
      <c r="C40" s="11"/>
      <c r="D40" s="12" t="str">
        <f>'[1]TCE - ANEXO III - Preencher'!E49</f>
        <v>ELIDA GALDINO FERREIRA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4110-05</v>
      </c>
      <c r="G40" s="14">
        <f>IF('[1]TCE - ANEXO III - Preencher'!H49="","",'[1]TCE - ANEXO III - Preencher'!H49)</f>
        <v>44228</v>
      </c>
      <c r="H40" s="15">
        <f>'[1]TCE - ANEXO III - Preencher'!I49</f>
        <v>13.46</v>
      </c>
      <c r="I40" s="15">
        <f>'[1]TCE - ANEXO III - Preencher'!J49</f>
        <v>107.69</v>
      </c>
      <c r="J40" s="15">
        <f>'[1]TCE - ANEXO III - Preencher'!K49</f>
        <v>0</v>
      </c>
      <c r="K40" s="16">
        <f>'[1]TCE - ANEXO III - Preencher'!L49</f>
        <v>186.62</v>
      </c>
      <c r="L40" s="16">
        <f>'[1]TCE - ANEXO III - Preencher'!M49</f>
        <v>0</v>
      </c>
      <c r="M40" s="16">
        <f t="shared" si="1"/>
        <v>186.62</v>
      </c>
      <c r="N40" s="16">
        <f>'[1]TCE - ANEXO III - Preencher'!O49</f>
        <v>0.57999999999999996</v>
      </c>
      <c r="O40" s="16">
        <f>'[1]TCE - ANEXO III - Preencher'!P49</f>
        <v>0</v>
      </c>
      <c r="P40" s="17">
        <f t="shared" si="2"/>
        <v>0.57999999999999996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64</v>
      </c>
      <c r="U40" s="16">
        <f>'[1]TCE - ANEXO III - Preencher'!V49</f>
        <v>0</v>
      </c>
      <c r="V40" s="17">
        <f t="shared" si="4"/>
        <v>64</v>
      </c>
      <c r="W40" s="18" t="str">
        <f>IF('[1]TCE - ANEXO III - Preencher'!X49="","",'[1]TCE - ANEXO III - Preencher'!X49)</f>
        <v>AUXILIO CRECHE</v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372.34999999999997</v>
      </c>
    </row>
    <row r="41" spans="1:28" s="4" customFormat="1" x14ac:dyDescent="0.2">
      <c r="A41" s="9">
        <f>IFERROR(VLOOKUP(B41,'[1]DADOS (OCULTAR)'!$P$3:$R$56,3,0),"")</f>
        <v>10894988000729</v>
      </c>
      <c r="B41" s="10" t="str">
        <f>'[1]TCE - ANEXO III - Preencher'!C50</f>
        <v>UPAE CARUARU</v>
      </c>
      <c r="C41" s="11"/>
      <c r="D41" s="12" t="str">
        <f>'[1]TCE - ANEXO III - Preencher'!E50</f>
        <v>ELIZA MARIA NOGUEIRA DO NASCIMENTO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3251-15</v>
      </c>
      <c r="G41" s="14">
        <f>IF('[1]TCE - ANEXO III - Preencher'!H50="","",'[1]TCE - ANEXO III - Preencher'!H50)</f>
        <v>44228</v>
      </c>
      <c r="H41" s="15">
        <f>'[1]TCE - ANEXO III - Preencher'!I50</f>
        <v>13.36</v>
      </c>
      <c r="I41" s="15">
        <f>'[1]TCE - ANEXO III - Preencher'!J50</f>
        <v>106.81</v>
      </c>
      <c r="J41" s="15">
        <f>'[1]TCE - ANEXO III - Preencher'!K50</f>
        <v>0</v>
      </c>
      <c r="K41" s="16">
        <f>'[1]TCE - ANEXO III - Preencher'!L50</f>
        <v>186.62</v>
      </c>
      <c r="L41" s="16">
        <f>'[1]TCE - ANEXO III - Preencher'!M50</f>
        <v>0</v>
      </c>
      <c r="M41" s="16">
        <f t="shared" si="1"/>
        <v>186.62</v>
      </c>
      <c r="N41" s="16">
        <f>'[1]TCE - ANEXO III - Preencher'!O50</f>
        <v>0.97</v>
      </c>
      <c r="O41" s="16">
        <f>'[1]TCE - ANEXO III - Preencher'!P50</f>
        <v>0</v>
      </c>
      <c r="P41" s="17">
        <f t="shared" si="2"/>
        <v>0.97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307.76000000000005</v>
      </c>
    </row>
    <row r="42" spans="1:28" s="4" customFormat="1" x14ac:dyDescent="0.2">
      <c r="A42" s="9">
        <f>IFERROR(VLOOKUP(B42,'[1]DADOS (OCULTAR)'!$P$3:$R$56,3,0),"")</f>
        <v>10894988000729</v>
      </c>
      <c r="B42" s="10" t="str">
        <f>'[1]TCE - ANEXO III - Preencher'!C51</f>
        <v>UPAE CARUARU</v>
      </c>
      <c r="C42" s="11"/>
      <c r="D42" s="12" t="str">
        <f>'[1]TCE - ANEXO III - Preencher'!E51</f>
        <v>EMMANUEL JADIAEL FELIX DA SILVA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5143-20</v>
      </c>
      <c r="G42" s="14">
        <f>IF('[1]TCE - ANEXO III - Preencher'!H51="","",'[1]TCE - ANEXO III - Preencher'!H51)</f>
        <v>44228</v>
      </c>
      <c r="H42" s="15">
        <f>'[1]TCE - ANEXO III - Preencher'!I51</f>
        <v>17.5</v>
      </c>
      <c r="I42" s="15">
        <f>'[1]TCE - ANEXO III - Preencher'!J51</f>
        <v>139.91999999999999</v>
      </c>
      <c r="J42" s="15">
        <f>'[1]TCE - ANEXO III - Preencher'!K51</f>
        <v>0</v>
      </c>
      <c r="K42" s="16">
        <f>'[1]TCE - ANEXO III - Preencher'!L51</f>
        <v>186.62</v>
      </c>
      <c r="L42" s="16">
        <f>'[1]TCE - ANEXO III - Preencher'!M51</f>
        <v>0</v>
      </c>
      <c r="M42" s="16">
        <f t="shared" si="1"/>
        <v>186.62</v>
      </c>
      <c r="N42" s="16">
        <f>'[1]TCE - ANEXO III - Preencher'!O51</f>
        <v>0.57999999999999996</v>
      </c>
      <c r="O42" s="16">
        <f>'[1]TCE - ANEXO III - Preencher'!P51</f>
        <v>0</v>
      </c>
      <c r="P42" s="17">
        <f t="shared" si="2"/>
        <v>0.57999999999999996</v>
      </c>
      <c r="Q42" s="16">
        <f>'[1]TCE - ANEXO III - Preencher'!R51</f>
        <v>264</v>
      </c>
      <c r="R42" s="16">
        <f>'[1]TCE - ANEXO III - Preencher'!S51</f>
        <v>66</v>
      </c>
      <c r="S42" s="17">
        <f t="shared" si="3"/>
        <v>198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542.61999999999989</v>
      </c>
    </row>
    <row r="43" spans="1:28" s="4" customFormat="1" x14ac:dyDescent="0.2">
      <c r="A43" s="9">
        <f>IFERROR(VLOOKUP(B43,'[1]DADOS (OCULTAR)'!$P$3:$R$56,3,0),"")</f>
        <v>10894988000729</v>
      </c>
      <c r="B43" s="10" t="str">
        <f>'[1]TCE - ANEXO III - Preencher'!C52</f>
        <v>UPAE CARUARU</v>
      </c>
      <c r="C43" s="11"/>
      <c r="D43" s="12" t="str">
        <f>'[1]TCE - ANEXO III - Preencher'!E52</f>
        <v xml:space="preserve">ERIKA GOMES DOS ANJOS PAES BARRETO </v>
      </c>
      <c r="E43" s="10" t="str">
        <f>IF('[1]TCE - ANEXO III - Preencher'!F52="4 - Assistência Odontológica","2 - Outros Profissionais da Saúde",'[1]TCE - ANEXO III - Preencher'!F52)</f>
        <v>1 - Médico</v>
      </c>
      <c r="F43" s="13" t="str">
        <f>'[1]TCE - ANEXO III - Preencher'!G52</f>
        <v>2252-65</v>
      </c>
      <c r="G43" s="14">
        <f>IF('[1]TCE - ANEXO III - Preencher'!H52="","",'[1]TCE - ANEXO III - Preencher'!H52)</f>
        <v>44228</v>
      </c>
      <c r="H43" s="15">
        <f>'[1]TCE - ANEXO III - Preencher'!I52</f>
        <v>119.73</v>
      </c>
      <c r="I43" s="15">
        <f>'[1]TCE - ANEXO III - Preencher'!J52</f>
        <v>957.85</v>
      </c>
      <c r="J43" s="15">
        <f>'[1]TCE - ANEXO III - Preencher'!K52</f>
        <v>0</v>
      </c>
      <c r="K43" s="16">
        <f>'[1]TCE - ANEXO III - Preencher'!L52</f>
        <v>186.62</v>
      </c>
      <c r="L43" s="16">
        <f>'[1]TCE - ANEXO III - Preencher'!M52</f>
        <v>0</v>
      </c>
      <c r="M43" s="16">
        <f t="shared" si="1"/>
        <v>186.62</v>
      </c>
      <c r="N43" s="16">
        <f>'[1]TCE - ANEXO III - Preencher'!O52</f>
        <v>7.73</v>
      </c>
      <c r="O43" s="16">
        <f>'[1]TCE - ANEXO III - Preencher'!P52</f>
        <v>0</v>
      </c>
      <c r="P43" s="17">
        <f t="shared" si="2"/>
        <v>7.73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1271.9299999999998</v>
      </c>
    </row>
    <row r="44" spans="1:28" s="4" customFormat="1" x14ac:dyDescent="0.2">
      <c r="A44" s="9">
        <f>IFERROR(VLOOKUP(B44,'[1]DADOS (OCULTAR)'!$P$3:$R$56,3,0),"")</f>
        <v>10894988000729</v>
      </c>
      <c r="B44" s="10" t="str">
        <f>'[1]TCE - ANEXO III - Preencher'!C53</f>
        <v>UPAE CARUARU</v>
      </c>
      <c r="C44" s="11"/>
      <c r="D44" s="12" t="str">
        <f>'[1]TCE - ANEXO III - Preencher'!E53</f>
        <v>ERILANE DA SILVA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5143-20</v>
      </c>
      <c r="G44" s="14">
        <f>IF('[1]TCE - ANEXO III - Preencher'!H53="","",'[1]TCE - ANEXO III - Preencher'!H53)</f>
        <v>44228</v>
      </c>
      <c r="H44" s="15">
        <f>'[1]TCE - ANEXO III - Preencher'!I53</f>
        <v>13.21</v>
      </c>
      <c r="I44" s="15">
        <f>'[1]TCE - ANEXO III - Preencher'!J53</f>
        <v>105.6</v>
      </c>
      <c r="J44" s="15">
        <f>'[1]TCE - ANEXO III - Preencher'!K53</f>
        <v>0</v>
      </c>
      <c r="K44" s="16">
        <f>'[1]TCE - ANEXO III - Preencher'!L53</f>
        <v>186.62</v>
      </c>
      <c r="L44" s="16">
        <f>'[1]TCE - ANEXO III - Preencher'!M53</f>
        <v>0</v>
      </c>
      <c r="M44" s="16">
        <f t="shared" si="1"/>
        <v>186.62</v>
      </c>
      <c r="N44" s="16">
        <f>'[1]TCE - ANEXO III - Preencher'!O53</f>
        <v>0.57999999999999996</v>
      </c>
      <c r="O44" s="16">
        <f>'[1]TCE - ANEXO III - Preencher'!P53</f>
        <v>0</v>
      </c>
      <c r="P44" s="17">
        <f t="shared" si="2"/>
        <v>0.57999999999999996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306.01</v>
      </c>
    </row>
    <row r="45" spans="1:28" s="4" customFormat="1" x14ac:dyDescent="0.2">
      <c r="A45" s="9">
        <f>IFERROR(VLOOKUP(B45,'[1]DADOS (OCULTAR)'!$P$3:$R$56,3,0),"")</f>
        <v>10894988000729</v>
      </c>
      <c r="B45" s="10" t="str">
        <f>'[1]TCE - ANEXO III - Preencher'!C54</f>
        <v>UPAE CARUARU</v>
      </c>
      <c r="C45" s="11"/>
      <c r="D45" s="12" t="str">
        <f>'[1]TCE - ANEXO III - Preencher'!E54</f>
        <v>FABIANO DE PAIVA MEDEIROS</v>
      </c>
      <c r="E45" s="10" t="str">
        <f>IF('[1]TCE - ANEXO III - Preencher'!F54="4 - Assistência Odontológica","2 - Outros Profissionais da Saúde",'[1]TCE - ANEXO III - Preencher'!F54)</f>
        <v>1 - Médico</v>
      </c>
      <c r="F45" s="13" t="str">
        <f>'[1]TCE - ANEXO III - Preencher'!G54</f>
        <v>2252-65</v>
      </c>
      <c r="G45" s="14">
        <f>IF('[1]TCE - ANEXO III - Preencher'!H54="","",'[1]TCE - ANEXO III - Preencher'!H54)</f>
        <v>44228</v>
      </c>
      <c r="H45" s="15">
        <f>'[1]TCE - ANEXO III - Preencher'!I54</f>
        <v>60.97</v>
      </c>
      <c r="I45" s="15">
        <f>'[1]TCE - ANEXO III - Preencher'!J54</f>
        <v>487.73</v>
      </c>
      <c r="J45" s="15">
        <f>'[1]TCE - ANEXO III - Preencher'!K54</f>
        <v>0</v>
      </c>
      <c r="K45" s="16">
        <f>'[1]TCE - ANEXO III - Preencher'!L54</f>
        <v>186.62</v>
      </c>
      <c r="L45" s="16">
        <f>'[1]TCE - ANEXO III - Preencher'!M54</f>
        <v>0</v>
      </c>
      <c r="M45" s="16">
        <f t="shared" si="1"/>
        <v>186.62</v>
      </c>
      <c r="N45" s="16">
        <f>'[1]TCE - ANEXO III - Preencher'!O54</f>
        <v>7.73</v>
      </c>
      <c r="O45" s="16">
        <f>'[1]TCE - ANEXO III - Preencher'!P54</f>
        <v>0</v>
      </c>
      <c r="P45" s="17">
        <f t="shared" si="2"/>
        <v>7.73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743.05000000000007</v>
      </c>
    </row>
    <row r="46" spans="1:28" s="4" customFormat="1" x14ac:dyDescent="0.2">
      <c r="A46" s="9">
        <f>IFERROR(VLOOKUP(B46,'[1]DADOS (OCULTAR)'!$P$3:$R$56,3,0),"")</f>
        <v>10894988000729</v>
      </c>
      <c r="B46" s="10" t="str">
        <f>'[1]TCE - ANEXO III - Preencher'!C55</f>
        <v>UPAE CARUARU</v>
      </c>
      <c r="C46" s="11"/>
      <c r="D46" s="12" t="str">
        <f>'[1]TCE - ANEXO III - Preencher'!E55</f>
        <v>FELIPE LUIZ BANDEIRA DE MELO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9101-10</v>
      </c>
      <c r="G46" s="14">
        <f>IF('[1]TCE - ANEXO III - Preencher'!H55="","",'[1]TCE - ANEXO III - Preencher'!H55)</f>
        <v>44228</v>
      </c>
      <c r="H46" s="15">
        <f>'[1]TCE - ANEXO III - Preencher'!I55</f>
        <v>13.43</v>
      </c>
      <c r="I46" s="15">
        <f>'[1]TCE - ANEXO III - Preencher'!J55</f>
        <v>107.46</v>
      </c>
      <c r="J46" s="15">
        <f>'[1]TCE - ANEXO III - Preencher'!K55</f>
        <v>0</v>
      </c>
      <c r="K46" s="16">
        <f>'[1]TCE - ANEXO III - Preencher'!L55</f>
        <v>186.62</v>
      </c>
      <c r="L46" s="16">
        <f>'[1]TCE - ANEXO III - Preencher'!M55</f>
        <v>0</v>
      </c>
      <c r="M46" s="16">
        <f t="shared" si="1"/>
        <v>186.62</v>
      </c>
      <c r="N46" s="16">
        <f>'[1]TCE - ANEXO III - Preencher'!O55</f>
        <v>0.57999999999999996</v>
      </c>
      <c r="O46" s="16">
        <f>'[1]TCE - ANEXO III - Preencher'!P55</f>
        <v>0</v>
      </c>
      <c r="P46" s="17">
        <f t="shared" si="2"/>
        <v>0.57999999999999996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308.08999999999997</v>
      </c>
    </row>
    <row r="47" spans="1:28" s="4" customFormat="1" x14ac:dyDescent="0.2">
      <c r="A47" s="9">
        <f>IFERROR(VLOOKUP(B47,'[1]DADOS (OCULTAR)'!$P$3:$R$56,3,0),"")</f>
        <v>10894988000729</v>
      </c>
      <c r="B47" s="10" t="str">
        <f>'[1]TCE - ANEXO III - Preencher'!C56</f>
        <v>UPAE CARUARU</v>
      </c>
      <c r="C47" s="11"/>
      <c r="D47" s="12" t="str">
        <f>'[1]TCE - ANEXO III - Preencher'!E56</f>
        <v>FERNANDA NAYARA MARQUES DA SILVA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4110-05</v>
      </c>
      <c r="G47" s="14">
        <f>IF('[1]TCE - ANEXO III - Preencher'!H56="","",'[1]TCE - ANEXO III - Preencher'!H56)</f>
        <v>44228</v>
      </c>
      <c r="H47" s="15">
        <f>'[1]TCE - ANEXO III - Preencher'!I56</f>
        <v>15.01</v>
      </c>
      <c r="I47" s="15">
        <f>'[1]TCE - ANEXO III - Preencher'!J56</f>
        <v>120.11</v>
      </c>
      <c r="J47" s="15">
        <f>'[1]TCE - ANEXO III - Preencher'!K56</f>
        <v>0</v>
      </c>
      <c r="K47" s="16">
        <f>'[1]TCE - ANEXO III - Preencher'!L56</f>
        <v>186.62</v>
      </c>
      <c r="L47" s="16">
        <f>'[1]TCE - ANEXO III - Preencher'!M56</f>
        <v>0</v>
      </c>
      <c r="M47" s="16">
        <f t="shared" si="1"/>
        <v>186.62</v>
      </c>
      <c r="N47" s="16">
        <f>'[1]TCE - ANEXO III - Preencher'!O56</f>
        <v>0.57999999999999996</v>
      </c>
      <c r="O47" s="16">
        <f>'[1]TCE - ANEXO III - Preencher'!P56</f>
        <v>0</v>
      </c>
      <c r="P47" s="17">
        <f t="shared" si="2"/>
        <v>0.57999999999999996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322.32</v>
      </c>
    </row>
    <row r="48" spans="1:28" s="4" customFormat="1" x14ac:dyDescent="0.2">
      <c r="A48" s="9">
        <f>IFERROR(VLOOKUP(B48,'[1]DADOS (OCULTAR)'!$P$3:$R$56,3,0),"")</f>
        <v>10894988000729</v>
      </c>
      <c r="B48" s="10" t="str">
        <f>'[1]TCE - ANEXO III - Preencher'!C57</f>
        <v>UPAE CARUARU</v>
      </c>
      <c r="C48" s="11"/>
      <c r="D48" s="12" t="str">
        <f>'[1]TCE - ANEXO III - Preencher'!E57</f>
        <v xml:space="preserve">FERNANDO JOSE DE LIMA BOTELHO JUNIOR </v>
      </c>
      <c r="E48" s="10" t="str">
        <f>IF('[1]TCE - ANEXO III - Preencher'!F57="4 - Assistência Odontológica","2 - Outros Profissionais da Saúde",'[1]TCE - ANEXO III - Preencher'!F57)</f>
        <v>1 - Médico</v>
      </c>
      <c r="F48" s="13" t="str">
        <f>'[1]TCE - ANEXO III - Preencher'!G57</f>
        <v>2252-75</v>
      </c>
      <c r="G48" s="14">
        <f>IF('[1]TCE - ANEXO III - Preencher'!H57="","",'[1]TCE - ANEXO III - Preencher'!H57)</f>
        <v>44228</v>
      </c>
      <c r="H48" s="15">
        <f>'[1]TCE - ANEXO III - Preencher'!I57</f>
        <v>52.2</v>
      </c>
      <c r="I48" s="15">
        <f>'[1]TCE - ANEXO III - Preencher'!J57</f>
        <v>417.6</v>
      </c>
      <c r="J48" s="15">
        <f>'[1]TCE - ANEXO III - Preencher'!K57</f>
        <v>0</v>
      </c>
      <c r="K48" s="16">
        <f>'[1]TCE - ANEXO III - Preencher'!L57</f>
        <v>186.62</v>
      </c>
      <c r="L48" s="16">
        <f>'[1]TCE - ANEXO III - Preencher'!M57</f>
        <v>0</v>
      </c>
      <c r="M48" s="16">
        <f t="shared" si="1"/>
        <v>186.62</v>
      </c>
      <c r="N48" s="16">
        <f>'[1]TCE - ANEXO III - Preencher'!O57</f>
        <v>7.73</v>
      </c>
      <c r="O48" s="16">
        <f>'[1]TCE - ANEXO III - Preencher'!P57</f>
        <v>0</v>
      </c>
      <c r="P48" s="17">
        <f t="shared" si="2"/>
        <v>7.73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664.15000000000009</v>
      </c>
    </row>
    <row r="49" spans="1:28" s="4" customFormat="1" x14ac:dyDescent="0.2">
      <c r="A49" s="9">
        <f>IFERROR(VLOOKUP(B49,'[1]DADOS (OCULTAR)'!$P$3:$R$56,3,0),"")</f>
        <v>10894988000729</v>
      </c>
      <c r="B49" s="10" t="str">
        <f>'[1]TCE - ANEXO III - Preencher'!C58</f>
        <v>UPAE CARUARU</v>
      </c>
      <c r="C49" s="11"/>
      <c r="D49" s="12" t="str">
        <f>'[1]TCE - ANEXO III - Preencher'!E58</f>
        <v xml:space="preserve">FLAVIO HENRIQUE VILAÇA DE SALES </v>
      </c>
      <c r="E49" s="10" t="str">
        <f>IF('[1]TCE - ANEXO III - Preencher'!F58="4 - Assistência Odontológica","2 - Outros Profissionais da Saúde",'[1]TCE - ANEXO III - Preencher'!F58)</f>
        <v>1 - Médico</v>
      </c>
      <c r="F49" s="13" t="str">
        <f>'[1]TCE - ANEXO III - Preencher'!G58</f>
        <v>2251-25</v>
      </c>
      <c r="G49" s="14">
        <f>IF('[1]TCE - ANEXO III - Preencher'!H58="","",'[1]TCE - ANEXO III - Preencher'!H58)</f>
        <v>44228</v>
      </c>
      <c r="H49" s="15">
        <f>'[1]TCE - ANEXO III - Preencher'!I58</f>
        <v>90.34</v>
      </c>
      <c r="I49" s="15">
        <f>'[1]TCE - ANEXO III - Preencher'!J58</f>
        <v>722.79</v>
      </c>
      <c r="J49" s="15">
        <f>'[1]TCE - ANEXO III - Preencher'!K58</f>
        <v>0</v>
      </c>
      <c r="K49" s="16">
        <f>'[1]TCE - ANEXO III - Preencher'!L58</f>
        <v>186.62</v>
      </c>
      <c r="L49" s="16">
        <f>'[1]TCE - ANEXO III - Preencher'!M58</f>
        <v>0</v>
      </c>
      <c r="M49" s="16">
        <f t="shared" si="1"/>
        <v>186.62</v>
      </c>
      <c r="N49" s="16">
        <f>'[1]TCE - ANEXO III - Preencher'!O58</f>
        <v>7.73</v>
      </c>
      <c r="O49" s="16">
        <f>'[1]TCE - ANEXO III - Preencher'!P58</f>
        <v>0</v>
      </c>
      <c r="P49" s="17">
        <f t="shared" si="2"/>
        <v>7.73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1007.48</v>
      </c>
    </row>
    <row r="50" spans="1:28" s="4" customFormat="1" x14ac:dyDescent="0.2">
      <c r="A50" s="9">
        <f>IFERROR(VLOOKUP(B50,'[1]DADOS (OCULTAR)'!$P$3:$R$56,3,0),"")</f>
        <v>10894988000729</v>
      </c>
      <c r="B50" s="10" t="str">
        <f>'[1]TCE - ANEXO III - Preencher'!C59</f>
        <v>UPAE CARUARU</v>
      </c>
      <c r="C50" s="11"/>
      <c r="D50" s="12" t="str">
        <f>'[1]TCE - ANEXO III - Preencher'!E59</f>
        <v>FLAVIO LAURENTINO DE SOUSA</v>
      </c>
      <c r="E50" s="10" t="str">
        <f>IF('[1]TCE - ANEXO III - Preencher'!F59="4 - Assistência Odontológica","2 - Outros Profissionais da Saúde",'[1]TCE - ANEXO III - Preencher'!F59)</f>
        <v>1 - Médico</v>
      </c>
      <c r="F50" s="13" t="str">
        <f>'[1]TCE - ANEXO III - Preencher'!G59</f>
        <v>2251-20</v>
      </c>
      <c r="G50" s="14">
        <f>IF('[1]TCE - ANEXO III - Preencher'!H59="","",'[1]TCE - ANEXO III - Preencher'!H59)</f>
        <v>44228</v>
      </c>
      <c r="H50" s="15">
        <f>'[1]TCE - ANEXO III - Preencher'!I59</f>
        <v>144.78</v>
      </c>
      <c r="I50" s="15">
        <f>'[1]TCE - ANEXO III - Preencher'!J59</f>
        <v>1158.31</v>
      </c>
      <c r="J50" s="15">
        <f>'[1]TCE - ANEXO III - Preencher'!K59</f>
        <v>0</v>
      </c>
      <c r="K50" s="16">
        <f>'[1]TCE - ANEXO III - Preencher'!L59</f>
        <v>186.62</v>
      </c>
      <c r="L50" s="16">
        <f>'[1]TCE - ANEXO III - Preencher'!M59</f>
        <v>0</v>
      </c>
      <c r="M50" s="16">
        <f t="shared" si="1"/>
        <v>186.62</v>
      </c>
      <c r="N50" s="16">
        <f>'[1]TCE - ANEXO III - Preencher'!O59</f>
        <v>7.73</v>
      </c>
      <c r="O50" s="16">
        <f>'[1]TCE - ANEXO III - Preencher'!P59</f>
        <v>0</v>
      </c>
      <c r="P50" s="17">
        <f t="shared" si="2"/>
        <v>7.73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1497.44</v>
      </c>
    </row>
    <row r="51" spans="1:28" s="4" customFormat="1" x14ac:dyDescent="0.2">
      <c r="A51" s="9">
        <f>IFERROR(VLOOKUP(B51,'[1]DADOS (OCULTAR)'!$P$3:$R$56,3,0),"")</f>
        <v>10894988000729</v>
      </c>
      <c r="B51" s="10" t="str">
        <f>'[1]TCE - ANEXO III - Preencher'!C60</f>
        <v>UPAE CARUARU</v>
      </c>
      <c r="C51" s="11"/>
      <c r="D51" s="12" t="str">
        <f>'[1]TCE - ANEXO III - Preencher'!E60</f>
        <v>FRANK FERNANDES LIMA</v>
      </c>
      <c r="E51" s="10" t="str">
        <f>IF('[1]TCE - ANEXO III - Preencher'!F60="4 - Assistência Odontológica","2 - Outros Profissionais da Saúde",'[1]TCE - ANEXO III - Preencher'!F60)</f>
        <v>1 - Médico</v>
      </c>
      <c r="F51" s="13" t="str">
        <f>'[1]TCE - ANEXO III - Preencher'!G60</f>
        <v>2252-25</v>
      </c>
      <c r="G51" s="14">
        <f>IF('[1]TCE - ANEXO III - Preencher'!H60="","",'[1]TCE - ANEXO III - Preencher'!H60)</f>
        <v>44228</v>
      </c>
      <c r="H51" s="15">
        <f>'[1]TCE - ANEXO III - Preencher'!I60</f>
        <v>60.96</v>
      </c>
      <c r="I51" s="15">
        <f>'[1]TCE - ANEXO III - Preencher'!J60</f>
        <v>487.73</v>
      </c>
      <c r="J51" s="15">
        <f>'[1]TCE - ANEXO III - Preencher'!K60</f>
        <v>0</v>
      </c>
      <c r="K51" s="16">
        <f>'[1]TCE - ANEXO III - Preencher'!L60</f>
        <v>186.62</v>
      </c>
      <c r="L51" s="16">
        <f>'[1]TCE - ANEXO III - Preencher'!M60</f>
        <v>0</v>
      </c>
      <c r="M51" s="16">
        <f t="shared" si="1"/>
        <v>186.62</v>
      </c>
      <c r="N51" s="16">
        <f>'[1]TCE - ANEXO III - Preencher'!O60</f>
        <v>7.73</v>
      </c>
      <c r="O51" s="16">
        <f>'[1]TCE - ANEXO III - Preencher'!P60</f>
        <v>0</v>
      </c>
      <c r="P51" s="17">
        <f t="shared" si="2"/>
        <v>7.73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743.04000000000008</v>
      </c>
    </row>
    <row r="52" spans="1:28" s="4" customFormat="1" x14ac:dyDescent="0.2">
      <c r="A52" s="9">
        <f>IFERROR(VLOOKUP(B52,'[1]DADOS (OCULTAR)'!$P$3:$R$56,3,0),"")</f>
        <v>10894988000729</v>
      </c>
      <c r="B52" s="10" t="str">
        <f>'[1]TCE - ANEXO III - Preencher'!C61</f>
        <v>UPAE CARUARU</v>
      </c>
      <c r="C52" s="11"/>
      <c r="D52" s="12" t="str">
        <f>'[1]TCE - ANEXO III - Preencher'!E61</f>
        <v>GESICA FERREIRA DA SILVA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4110-10</v>
      </c>
      <c r="G52" s="14">
        <f>IF('[1]TCE - ANEXO III - Preencher'!H61="","",'[1]TCE - ANEXO III - Preencher'!H61)</f>
        <v>44228</v>
      </c>
      <c r="H52" s="15">
        <f>'[1]TCE - ANEXO III - Preencher'!I61</f>
        <v>14.07</v>
      </c>
      <c r="I52" s="15">
        <f>'[1]TCE - ANEXO III - Preencher'!J61</f>
        <v>112.56</v>
      </c>
      <c r="J52" s="15">
        <f>'[1]TCE - ANEXO III - Preencher'!K61</f>
        <v>0</v>
      </c>
      <c r="K52" s="16">
        <f>'[1]TCE - ANEXO III - Preencher'!L61</f>
        <v>186.62</v>
      </c>
      <c r="L52" s="16">
        <f>'[1]TCE - ANEXO III - Preencher'!M61</f>
        <v>0</v>
      </c>
      <c r="M52" s="16">
        <f t="shared" si="1"/>
        <v>186.62</v>
      </c>
      <c r="N52" s="16">
        <f>'[1]TCE - ANEXO III - Preencher'!O61</f>
        <v>0.97</v>
      </c>
      <c r="O52" s="16">
        <f>'[1]TCE - ANEXO III - Preencher'!P61</f>
        <v>0</v>
      </c>
      <c r="P52" s="17">
        <f t="shared" si="2"/>
        <v>0.97</v>
      </c>
      <c r="Q52" s="16">
        <f>'[1]TCE - ANEXO III - Preencher'!R61</f>
        <v>264</v>
      </c>
      <c r="R52" s="16">
        <f>'[1]TCE - ANEXO III - Preencher'!S61</f>
        <v>84.42</v>
      </c>
      <c r="S52" s="17">
        <f t="shared" si="3"/>
        <v>179.57999999999998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493.8</v>
      </c>
    </row>
    <row r="53" spans="1:28" s="4" customFormat="1" x14ac:dyDescent="0.2">
      <c r="A53" s="9">
        <f>IFERROR(VLOOKUP(B53,'[1]DADOS (OCULTAR)'!$P$3:$R$56,3,0),"")</f>
        <v>10894988000729</v>
      </c>
      <c r="B53" s="10" t="str">
        <f>'[1]TCE - ANEXO III - Preencher'!C62</f>
        <v>UPAE CARUARU</v>
      </c>
      <c r="C53" s="11"/>
      <c r="D53" s="12" t="str">
        <f>'[1]TCE - ANEXO III - Preencher'!E62</f>
        <v>GILSON CAVALCANTI TOME DA SILVA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5173-30</v>
      </c>
      <c r="G53" s="14">
        <f>IF('[1]TCE - ANEXO III - Preencher'!H62="","",'[1]TCE - ANEXO III - Preencher'!H62)</f>
        <v>44228</v>
      </c>
      <c r="H53" s="15">
        <f>'[1]TCE - ANEXO III - Preencher'!I62</f>
        <v>11.29</v>
      </c>
      <c r="I53" s="15">
        <f>'[1]TCE - ANEXO III - Preencher'!J62</f>
        <v>90.34</v>
      </c>
      <c r="J53" s="15">
        <f>'[1]TCE - ANEXO III - Preencher'!K62</f>
        <v>0</v>
      </c>
      <c r="K53" s="16">
        <f>'[1]TCE - ANEXO III - Preencher'!L62</f>
        <v>186.62</v>
      </c>
      <c r="L53" s="16">
        <f>'[1]TCE - ANEXO III - Preencher'!M62</f>
        <v>0</v>
      </c>
      <c r="M53" s="16">
        <f t="shared" si="1"/>
        <v>186.62</v>
      </c>
      <c r="N53" s="16">
        <f>'[1]TCE - ANEXO III - Preencher'!O62</f>
        <v>0.57999999999999996</v>
      </c>
      <c r="O53" s="16">
        <f>'[1]TCE - ANEXO III - Preencher'!P62</f>
        <v>0</v>
      </c>
      <c r="P53" s="17">
        <f t="shared" si="2"/>
        <v>0.57999999999999996</v>
      </c>
      <c r="Q53" s="16">
        <f>'[1]TCE - ANEXO III - Preencher'!R62</f>
        <v>132</v>
      </c>
      <c r="R53" s="16">
        <f>'[1]TCE - ANEXO III - Preencher'!S62</f>
        <v>67.75</v>
      </c>
      <c r="S53" s="17">
        <f t="shared" si="3"/>
        <v>64.25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353.08</v>
      </c>
    </row>
    <row r="54" spans="1:28" s="4" customFormat="1" x14ac:dyDescent="0.2">
      <c r="A54" s="9">
        <f>IFERROR(VLOOKUP(B54,'[1]DADOS (OCULTAR)'!$P$3:$R$56,3,0),"")</f>
        <v>10894988000729</v>
      </c>
      <c r="B54" s="10" t="str">
        <f>'[1]TCE - ANEXO III - Preencher'!C63</f>
        <v>UPAE CARUARU</v>
      </c>
      <c r="C54" s="11"/>
      <c r="D54" s="12" t="str">
        <f>'[1]TCE - ANEXO III - Preencher'!E63</f>
        <v>GISELLE FERREIRA DE OLIVEIRA</v>
      </c>
      <c r="E54" s="10" t="str">
        <f>IF('[1]TCE - ANEXO III - Preencher'!F63="4 - Assistência Odontológica","2 - Outros Profissionais da Saúde",'[1]TCE - ANEXO III - Preencher'!F63)</f>
        <v>1 - Médico</v>
      </c>
      <c r="F54" s="13" t="str">
        <f>'[1]TCE - ANEXO III - Preencher'!G63</f>
        <v>2252-65</v>
      </c>
      <c r="G54" s="14">
        <f>IF('[1]TCE - ANEXO III - Preencher'!H63="","",'[1]TCE - ANEXO III - Preencher'!H63)</f>
        <v>44228</v>
      </c>
      <c r="H54" s="15">
        <f>'[1]TCE - ANEXO III - Preencher'!I63</f>
        <v>119.72</v>
      </c>
      <c r="I54" s="15">
        <f>'[1]TCE - ANEXO III - Preencher'!J63</f>
        <v>957.76</v>
      </c>
      <c r="J54" s="15">
        <f>'[1]TCE - ANEXO III - Preencher'!K63</f>
        <v>0</v>
      </c>
      <c r="K54" s="16">
        <f>'[1]TCE - ANEXO III - Preencher'!L63</f>
        <v>186.62</v>
      </c>
      <c r="L54" s="16">
        <f>'[1]TCE - ANEXO III - Preencher'!M63</f>
        <v>0</v>
      </c>
      <c r="M54" s="16">
        <f t="shared" si="1"/>
        <v>186.62</v>
      </c>
      <c r="N54" s="16">
        <f>'[1]TCE - ANEXO III - Preencher'!O63</f>
        <v>7.73</v>
      </c>
      <c r="O54" s="16">
        <f>'[1]TCE - ANEXO III - Preencher'!P63</f>
        <v>0</v>
      </c>
      <c r="P54" s="17">
        <f t="shared" si="2"/>
        <v>7.73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1271.83</v>
      </c>
    </row>
    <row r="55" spans="1:28" s="4" customFormat="1" x14ac:dyDescent="0.2">
      <c r="A55" s="9">
        <f>IFERROR(VLOOKUP(B55,'[1]DADOS (OCULTAR)'!$P$3:$R$56,3,0),"")</f>
        <v>10894988000729</v>
      </c>
      <c r="B55" s="10" t="str">
        <f>'[1]TCE - ANEXO III - Preencher'!C64</f>
        <v>UPAE CARUARU</v>
      </c>
      <c r="C55" s="11"/>
      <c r="D55" s="12" t="str">
        <f>'[1]TCE - ANEXO III - Preencher'!E64</f>
        <v>GISLANE SILVA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3222-05</v>
      </c>
      <c r="G55" s="14">
        <f>IF('[1]TCE - ANEXO III - Preencher'!H64="","",'[1]TCE - ANEXO III - Preencher'!H64)</f>
        <v>44228</v>
      </c>
      <c r="H55" s="15">
        <f>'[1]TCE - ANEXO III - Preencher'!I64</f>
        <v>18.2</v>
      </c>
      <c r="I55" s="15">
        <f>'[1]TCE - ANEXO III - Preencher'!J64</f>
        <v>145.55000000000001</v>
      </c>
      <c r="J55" s="15">
        <f>'[1]TCE - ANEXO III - Preencher'!K64</f>
        <v>0</v>
      </c>
      <c r="K55" s="16">
        <f>'[1]TCE - ANEXO III - Preencher'!L64</f>
        <v>186.62</v>
      </c>
      <c r="L55" s="16">
        <f>'[1]TCE - ANEXO III - Preencher'!M64</f>
        <v>0</v>
      </c>
      <c r="M55" s="16">
        <f t="shared" si="1"/>
        <v>186.62</v>
      </c>
      <c r="N55" s="16">
        <f>'[1]TCE - ANEXO III - Preencher'!O64</f>
        <v>0.57999999999999996</v>
      </c>
      <c r="O55" s="16">
        <f>'[1]TCE - ANEXO III - Preencher'!P64</f>
        <v>0</v>
      </c>
      <c r="P55" s="17">
        <f t="shared" si="2"/>
        <v>0.57999999999999996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350.95</v>
      </c>
    </row>
    <row r="56" spans="1:28" s="4" customFormat="1" x14ac:dyDescent="0.2">
      <c r="A56" s="9">
        <f>IFERROR(VLOOKUP(B56,'[1]DADOS (OCULTAR)'!$P$3:$R$56,3,0),"")</f>
        <v>10894988000729</v>
      </c>
      <c r="B56" s="10" t="str">
        <f>'[1]TCE - ANEXO III - Preencher'!C65</f>
        <v>UPAE CARUARU</v>
      </c>
      <c r="C56" s="11"/>
      <c r="D56" s="12" t="str">
        <f>'[1]TCE - ANEXO III - Preencher'!E65</f>
        <v>GLEYSON RAFAEL DE SOUZA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3222-05</v>
      </c>
      <c r="G56" s="14">
        <f>IF('[1]TCE - ANEXO III - Preencher'!H65="","",'[1]TCE - ANEXO III - Preencher'!H65)</f>
        <v>44228</v>
      </c>
      <c r="H56" s="15">
        <f>'[1]TCE - ANEXO III - Preencher'!I65</f>
        <v>18.14</v>
      </c>
      <c r="I56" s="15">
        <f>'[1]TCE - ANEXO III - Preencher'!J65</f>
        <v>145.19</v>
      </c>
      <c r="J56" s="15">
        <f>'[1]TCE - ANEXO III - Preencher'!K65</f>
        <v>0</v>
      </c>
      <c r="K56" s="16">
        <f>'[1]TCE - ANEXO III - Preencher'!L65</f>
        <v>186.62</v>
      </c>
      <c r="L56" s="16">
        <f>'[1]TCE - ANEXO III - Preencher'!M65</f>
        <v>0</v>
      </c>
      <c r="M56" s="16">
        <f t="shared" si="1"/>
        <v>186.62</v>
      </c>
      <c r="N56" s="16">
        <f>'[1]TCE - ANEXO III - Preencher'!O65</f>
        <v>0.57999999999999996</v>
      </c>
      <c r="O56" s="16">
        <f>'[1]TCE - ANEXO III - Preencher'!P65</f>
        <v>0</v>
      </c>
      <c r="P56" s="17">
        <f t="shared" si="2"/>
        <v>0.57999999999999996</v>
      </c>
      <c r="Q56" s="16">
        <f>'[1]TCE - ANEXO III - Preencher'!R65</f>
        <v>264</v>
      </c>
      <c r="R56" s="16">
        <f>'[1]TCE - ANEXO III - Preencher'!S65</f>
        <v>77.819999999999993</v>
      </c>
      <c r="S56" s="17">
        <f t="shared" si="3"/>
        <v>186.18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536.71</v>
      </c>
    </row>
    <row r="57" spans="1:28" s="4" customFormat="1" x14ac:dyDescent="0.2">
      <c r="A57" s="9">
        <f>IFERROR(VLOOKUP(B57,'[1]DADOS (OCULTAR)'!$P$3:$R$56,3,0),"")</f>
        <v>10894988000729</v>
      </c>
      <c r="B57" s="10" t="str">
        <f>'[1]TCE - ANEXO III - Preencher'!C66</f>
        <v>UPAE CARUARU</v>
      </c>
      <c r="C57" s="11"/>
      <c r="D57" s="12" t="str">
        <f>'[1]TCE - ANEXO III - Preencher'!E66</f>
        <v xml:space="preserve">GUILHERME CAMAROTTI DE OLIVEIRA CANEJO </v>
      </c>
      <c r="E57" s="10" t="str">
        <f>IF('[1]TCE - ANEXO III - Preencher'!F66="4 - Assistência Odontológica","2 - Outros Profissionais da Saúde",'[1]TCE - ANEXO III - Preencher'!F66)</f>
        <v>1 - Médico</v>
      </c>
      <c r="F57" s="13" t="str">
        <f>'[1]TCE - ANEXO III - Preencher'!G66</f>
        <v>2251-65</v>
      </c>
      <c r="G57" s="14">
        <f>IF('[1]TCE - ANEXO III - Preencher'!H66="","",'[1]TCE - ANEXO III - Preencher'!H66)</f>
        <v>44228</v>
      </c>
      <c r="H57" s="15">
        <f>'[1]TCE - ANEXO III - Preencher'!I66</f>
        <v>119.74</v>
      </c>
      <c r="I57" s="15">
        <f>'[1]TCE - ANEXO III - Preencher'!J66</f>
        <v>957.85</v>
      </c>
      <c r="J57" s="15">
        <f>'[1]TCE - ANEXO III - Preencher'!K66</f>
        <v>0</v>
      </c>
      <c r="K57" s="16">
        <f>'[1]TCE - ANEXO III - Preencher'!L66</f>
        <v>186.62</v>
      </c>
      <c r="L57" s="16">
        <f>'[1]TCE - ANEXO III - Preencher'!M66</f>
        <v>0</v>
      </c>
      <c r="M57" s="16">
        <f t="shared" si="1"/>
        <v>186.62</v>
      </c>
      <c r="N57" s="16">
        <f>'[1]TCE - ANEXO III - Preencher'!O66</f>
        <v>7.73</v>
      </c>
      <c r="O57" s="16">
        <f>'[1]TCE - ANEXO III - Preencher'!P66</f>
        <v>0</v>
      </c>
      <c r="P57" s="17">
        <f t="shared" si="2"/>
        <v>7.73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1271.94</v>
      </c>
    </row>
    <row r="58" spans="1:28" s="4" customFormat="1" x14ac:dyDescent="0.2">
      <c r="A58" s="9">
        <f>IFERROR(VLOOKUP(B58,'[1]DADOS (OCULTAR)'!$P$3:$R$56,3,0),"")</f>
        <v>10894988000729</v>
      </c>
      <c r="B58" s="10" t="str">
        <f>'[1]TCE - ANEXO III - Preencher'!C67</f>
        <v>UPAE CARUARU</v>
      </c>
      <c r="C58" s="11"/>
      <c r="D58" s="12" t="str">
        <f>'[1]TCE - ANEXO III - Preencher'!E67</f>
        <v xml:space="preserve">HINAYARA SANTOS RODRIGUES LIBERATO 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4110-10</v>
      </c>
      <c r="G58" s="14">
        <f>IF('[1]TCE - ANEXO III - Preencher'!H67="","",'[1]TCE - ANEXO III - Preencher'!H67)</f>
        <v>44228</v>
      </c>
      <c r="H58" s="15">
        <f>'[1]TCE - ANEXO III - Preencher'!I67</f>
        <v>15.97</v>
      </c>
      <c r="I58" s="15">
        <f>'[1]TCE - ANEXO III - Preencher'!J67</f>
        <v>127.76</v>
      </c>
      <c r="J58" s="15">
        <f>'[1]TCE - ANEXO III - Preencher'!K67</f>
        <v>0</v>
      </c>
      <c r="K58" s="16">
        <f>'[1]TCE - ANEXO III - Preencher'!L67</f>
        <v>186.62</v>
      </c>
      <c r="L58" s="16">
        <f>'[1]TCE - ANEXO III - Preencher'!M67</f>
        <v>0</v>
      </c>
      <c r="M58" s="16">
        <f t="shared" si="1"/>
        <v>186.62</v>
      </c>
      <c r="N58" s="16">
        <f>'[1]TCE - ANEXO III - Preencher'!O67</f>
        <v>0.57999999999999996</v>
      </c>
      <c r="O58" s="16">
        <f>'[1]TCE - ANEXO III - Preencher'!P67</f>
        <v>0</v>
      </c>
      <c r="P58" s="17">
        <f t="shared" si="2"/>
        <v>0.57999999999999996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330.93</v>
      </c>
    </row>
    <row r="59" spans="1:28" s="4" customFormat="1" x14ac:dyDescent="0.2">
      <c r="A59" s="9">
        <f>IFERROR(VLOOKUP(B59,'[1]DADOS (OCULTAR)'!$P$3:$R$56,3,0),"")</f>
        <v>10894988000729</v>
      </c>
      <c r="B59" s="10" t="str">
        <f>'[1]TCE - ANEXO III - Preencher'!C68</f>
        <v>UPAE CARUARU</v>
      </c>
      <c r="C59" s="11"/>
      <c r="D59" s="12" t="str">
        <f>'[1]TCE - ANEXO III - Preencher'!E68</f>
        <v>HUDE LUCENA GONCALVES DIAS</v>
      </c>
      <c r="E59" s="10" t="str">
        <f>IF('[1]TCE - ANEXO III - Preencher'!F68="4 - Assistência Odontológica","2 - Outros Profissionais da Saúde",'[1]TCE - ANEXO III - Preencher'!F68)</f>
        <v>1 - Médico</v>
      </c>
      <c r="F59" s="13" t="str">
        <f>'[1]TCE - ANEXO III - Preencher'!G68</f>
        <v>2251-25</v>
      </c>
      <c r="G59" s="14">
        <f>IF('[1]TCE - ANEXO III - Preencher'!H68="","",'[1]TCE - ANEXO III - Preencher'!H68)</f>
        <v>44228</v>
      </c>
      <c r="H59" s="15">
        <f>'[1]TCE - ANEXO III - Preencher'!I68</f>
        <v>30.83</v>
      </c>
      <c r="I59" s="15">
        <f>'[1]TCE - ANEXO III - Preencher'!J68</f>
        <v>246.56</v>
      </c>
      <c r="J59" s="15">
        <f>'[1]TCE - ANEXO III - Preencher'!K68</f>
        <v>0</v>
      </c>
      <c r="K59" s="16">
        <f>'[1]TCE - ANEXO III - Preencher'!L68</f>
        <v>186.62</v>
      </c>
      <c r="L59" s="16">
        <f>'[1]TCE - ANEXO III - Preencher'!M68</f>
        <v>0</v>
      </c>
      <c r="M59" s="16">
        <f t="shared" si="1"/>
        <v>186.62</v>
      </c>
      <c r="N59" s="16">
        <f>'[1]TCE - ANEXO III - Preencher'!O68</f>
        <v>7.73</v>
      </c>
      <c r="O59" s="16">
        <f>'[1]TCE - ANEXO III - Preencher'!P68</f>
        <v>0</v>
      </c>
      <c r="P59" s="17">
        <f t="shared" si="2"/>
        <v>7.73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471.74</v>
      </c>
    </row>
    <row r="60" spans="1:28" s="4" customFormat="1" x14ac:dyDescent="0.2">
      <c r="A60" s="9">
        <f>IFERROR(VLOOKUP(B60,'[1]DADOS (OCULTAR)'!$P$3:$R$56,3,0),"")</f>
        <v>10894988000729</v>
      </c>
      <c r="B60" s="10" t="str">
        <f>'[1]TCE - ANEXO III - Preencher'!C69</f>
        <v>UPAE CARUARU</v>
      </c>
      <c r="C60" s="11"/>
      <c r="D60" s="12" t="str">
        <f>'[1]TCE - ANEXO III - Preencher'!E69</f>
        <v>IGOR EDUARDO DE OLIVEIRA SOUZA</v>
      </c>
      <c r="E60" s="10" t="str">
        <f>IF('[1]TCE - ANEXO III - Preencher'!F69="4 - Assistência Odontológica","2 - Outros Profissionais da Saúde",'[1]TCE - ANEXO III - Preencher'!F69)</f>
        <v>1 - Médico</v>
      </c>
      <c r="F60" s="13" t="str">
        <f>'[1]TCE - ANEXO III - Preencher'!G69</f>
        <v>2252-75</v>
      </c>
      <c r="G60" s="14">
        <f>IF('[1]TCE - ANEXO III - Preencher'!H69="","",'[1]TCE - ANEXO III - Preencher'!H69)</f>
        <v>44228</v>
      </c>
      <c r="H60" s="15">
        <f>'[1]TCE - ANEXO III - Preencher'!I69</f>
        <v>162.56</v>
      </c>
      <c r="I60" s="15">
        <f>'[1]TCE - ANEXO III - Preencher'!J69</f>
        <v>1300.48</v>
      </c>
      <c r="J60" s="15">
        <f>'[1]TCE - ANEXO III - Preencher'!K69</f>
        <v>0</v>
      </c>
      <c r="K60" s="16">
        <f>'[1]TCE - ANEXO III - Preencher'!L69</f>
        <v>186.62</v>
      </c>
      <c r="L60" s="16">
        <f>'[1]TCE - ANEXO III - Preencher'!M69</f>
        <v>0</v>
      </c>
      <c r="M60" s="16">
        <f t="shared" si="1"/>
        <v>186.62</v>
      </c>
      <c r="N60" s="16">
        <f>'[1]TCE - ANEXO III - Preencher'!O69</f>
        <v>7.73</v>
      </c>
      <c r="O60" s="16">
        <f>'[1]TCE - ANEXO III - Preencher'!P69</f>
        <v>0</v>
      </c>
      <c r="P60" s="17">
        <f t="shared" si="2"/>
        <v>7.73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1657.3899999999999</v>
      </c>
    </row>
    <row r="61" spans="1:28" s="4" customFormat="1" x14ac:dyDescent="0.2">
      <c r="A61" s="9">
        <f>IFERROR(VLOOKUP(B61,'[1]DADOS (OCULTAR)'!$P$3:$R$56,3,0),"")</f>
        <v>10894988000729</v>
      </c>
      <c r="B61" s="10" t="str">
        <f>'[1]TCE - ANEXO III - Preencher'!C70</f>
        <v>UPAE CARUARU</v>
      </c>
      <c r="C61" s="11"/>
      <c r="D61" s="12" t="str">
        <f>'[1]TCE - ANEXO III - Preencher'!E70</f>
        <v>ISABELLA CARDOSO PEREIRA</v>
      </c>
      <c r="E61" s="10" t="str">
        <f>IF('[1]TCE - ANEXO III - Preencher'!F70="4 - Assistência Odontológica","2 - Outros Profissionais da Saúde",'[1]TCE - ANEXO III - Preencher'!F70)</f>
        <v>1 - Médico</v>
      </c>
      <c r="F61" s="13" t="str">
        <f>'[1]TCE - ANEXO III - Preencher'!G70</f>
        <v>2251-20</v>
      </c>
      <c r="G61" s="14">
        <f>IF('[1]TCE - ANEXO III - Preencher'!H70="","",'[1]TCE - ANEXO III - Preencher'!H70)</f>
        <v>44228</v>
      </c>
      <c r="H61" s="15">
        <f>'[1]TCE - ANEXO III - Preencher'!I70</f>
        <v>113.55</v>
      </c>
      <c r="I61" s="15">
        <f>'[1]TCE - ANEXO III - Preencher'!J70</f>
        <v>908.39</v>
      </c>
      <c r="J61" s="15">
        <f>'[1]TCE - ANEXO III - Preencher'!K70</f>
        <v>0</v>
      </c>
      <c r="K61" s="16">
        <f>'[1]TCE - ANEXO III - Preencher'!L70</f>
        <v>186.62</v>
      </c>
      <c r="L61" s="16">
        <f>'[1]TCE - ANEXO III - Preencher'!M70</f>
        <v>0</v>
      </c>
      <c r="M61" s="16">
        <f t="shared" si="1"/>
        <v>186.62</v>
      </c>
      <c r="N61" s="16">
        <f>'[1]TCE - ANEXO III - Preencher'!O70</f>
        <v>7.73</v>
      </c>
      <c r="O61" s="16">
        <f>'[1]TCE - ANEXO III - Preencher'!P70</f>
        <v>0</v>
      </c>
      <c r="P61" s="17">
        <f t="shared" si="2"/>
        <v>7.73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1216.29</v>
      </c>
    </row>
    <row r="62" spans="1:28" s="4" customFormat="1" x14ac:dyDescent="0.2">
      <c r="A62" s="9">
        <f>IFERROR(VLOOKUP(B62,'[1]DADOS (OCULTAR)'!$P$3:$R$56,3,0),"")</f>
        <v>10894988000729</v>
      </c>
      <c r="B62" s="10" t="str">
        <f>'[1]TCE - ANEXO III - Preencher'!C71</f>
        <v>UPAE CARUARU</v>
      </c>
      <c r="C62" s="11"/>
      <c r="D62" s="12" t="str">
        <f>'[1]TCE - ANEXO III - Preencher'!E71</f>
        <v>ISABELLA NAYARA SANTOS SILVA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2234-05</v>
      </c>
      <c r="G62" s="14">
        <f>IF('[1]TCE - ANEXO III - Preencher'!H71="","",'[1]TCE - ANEXO III - Preencher'!H71)</f>
        <v>44228</v>
      </c>
      <c r="H62" s="15">
        <f>'[1]TCE - ANEXO III - Preencher'!I71</f>
        <v>47.31</v>
      </c>
      <c r="I62" s="15">
        <f>'[1]TCE - ANEXO III - Preencher'!J71</f>
        <v>378.46000000000004</v>
      </c>
      <c r="J62" s="15">
        <f>'[1]TCE - ANEXO III - Preencher'!K71</f>
        <v>0</v>
      </c>
      <c r="K62" s="16">
        <f>'[1]TCE - ANEXO III - Preencher'!L71</f>
        <v>186.62</v>
      </c>
      <c r="L62" s="16">
        <f>'[1]TCE - ANEXO III - Preencher'!M71</f>
        <v>0</v>
      </c>
      <c r="M62" s="16">
        <f t="shared" si="1"/>
        <v>186.62</v>
      </c>
      <c r="N62" s="16">
        <f>'[1]TCE - ANEXO III - Preencher'!O71</f>
        <v>0.57999999999999996</v>
      </c>
      <c r="O62" s="16">
        <f>'[1]TCE - ANEXO III - Preencher'!P71</f>
        <v>0</v>
      </c>
      <c r="P62" s="17">
        <f t="shared" si="2"/>
        <v>0.57999999999999996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612.97000000000014</v>
      </c>
    </row>
    <row r="63" spans="1:28" s="4" customFormat="1" x14ac:dyDescent="0.2">
      <c r="A63" s="9">
        <f>IFERROR(VLOOKUP(B63,'[1]DADOS (OCULTAR)'!$P$3:$R$56,3,0),"")</f>
        <v>10894988000729</v>
      </c>
      <c r="B63" s="10" t="str">
        <f>'[1]TCE - ANEXO III - Preencher'!C72</f>
        <v>UPAE CARUARU</v>
      </c>
      <c r="C63" s="11"/>
      <c r="D63" s="12" t="str">
        <f>'[1]TCE - ANEXO III - Preencher'!E72</f>
        <v xml:space="preserve">ISABELY TAMYRES DOS SANTOS LIMA 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 t="str">
        <f>'[1]TCE - ANEXO III - Preencher'!G72</f>
        <v>4110-05</v>
      </c>
      <c r="G63" s="14">
        <f>IF('[1]TCE - ANEXO III - Preencher'!H72="","",'[1]TCE - ANEXO III - Preencher'!H72)</f>
        <v>44228</v>
      </c>
      <c r="H63" s="15">
        <f>'[1]TCE - ANEXO III - Preencher'!I72</f>
        <v>13.46</v>
      </c>
      <c r="I63" s="15">
        <f>'[1]TCE - ANEXO III - Preencher'!J72</f>
        <v>107.69</v>
      </c>
      <c r="J63" s="15">
        <f>'[1]TCE - ANEXO III - Preencher'!K72</f>
        <v>0</v>
      </c>
      <c r="K63" s="16">
        <f>'[1]TCE - ANEXO III - Preencher'!L72</f>
        <v>186.62</v>
      </c>
      <c r="L63" s="16">
        <f>'[1]TCE - ANEXO III - Preencher'!M72</f>
        <v>0</v>
      </c>
      <c r="M63" s="16">
        <f t="shared" si="1"/>
        <v>186.62</v>
      </c>
      <c r="N63" s="16">
        <f>'[1]TCE - ANEXO III - Preencher'!O72</f>
        <v>0.57999999999999996</v>
      </c>
      <c r="O63" s="16">
        <f>'[1]TCE - ANEXO III - Preencher'!P72</f>
        <v>0</v>
      </c>
      <c r="P63" s="17">
        <f t="shared" si="2"/>
        <v>0.57999999999999996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64</v>
      </c>
      <c r="U63" s="16">
        <f>'[1]TCE - ANEXO III - Preencher'!V72</f>
        <v>0</v>
      </c>
      <c r="V63" s="17">
        <f t="shared" si="4"/>
        <v>64</v>
      </c>
      <c r="W63" s="18" t="str">
        <f>IF('[1]TCE - ANEXO III - Preencher'!X72="","",'[1]TCE - ANEXO III - Preencher'!X72)</f>
        <v>AUXILIO CRECHE</v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372.34999999999997</v>
      </c>
    </row>
    <row r="64" spans="1:28" s="4" customFormat="1" x14ac:dyDescent="0.2">
      <c r="A64" s="9">
        <f>IFERROR(VLOOKUP(B64,'[1]DADOS (OCULTAR)'!$P$3:$R$56,3,0),"")</f>
        <v>10894988000729</v>
      </c>
      <c r="B64" s="10" t="str">
        <f>'[1]TCE - ANEXO III - Preencher'!C73</f>
        <v>UPAE CARUARU</v>
      </c>
      <c r="C64" s="11"/>
      <c r="D64" s="12" t="str">
        <f>'[1]TCE - ANEXO III - Preencher'!E73</f>
        <v>JANAINA DA SILVA ALVES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 t="str">
        <f>'[1]TCE - ANEXO III - Preencher'!G73</f>
        <v>5143-20</v>
      </c>
      <c r="G64" s="14">
        <f>IF('[1]TCE - ANEXO III - Preencher'!H73="","",'[1]TCE - ANEXO III - Preencher'!H73)</f>
        <v>44228</v>
      </c>
      <c r="H64" s="15">
        <f>'[1]TCE - ANEXO III - Preencher'!I73</f>
        <v>13.21</v>
      </c>
      <c r="I64" s="15">
        <f>'[1]TCE - ANEXO III - Preencher'!J73</f>
        <v>105.6</v>
      </c>
      <c r="J64" s="15">
        <f>'[1]TCE - ANEXO III - Preencher'!K73</f>
        <v>0</v>
      </c>
      <c r="K64" s="16">
        <f>'[1]TCE - ANEXO III - Preencher'!L73</f>
        <v>186.62</v>
      </c>
      <c r="L64" s="16">
        <f>'[1]TCE - ANEXO III - Preencher'!M73</f>
        <v>0</v>
      </c>
      <c r="M64" s="16">
        <f t="shared" si="1"/>
        <v>186.62</v>
      </c>
      <c r="N64" s="16">
        <f>'[1]TCE - ANEXO III - Preencher'!O73</f>
        <v>0.57999999999999996</v>
      </c>
      <c r="O64" s="16">
        <f>'[1]TCE - ANEXO III - Preencher'!P73</f>
        <v>0</v>
      </c>
      <c r="P64" s="17">
        <f t="shared" si="2"/>
        <v>0.57999999999999996</v>
      </c>
      <c r="Q64" s="16">
        <f>'[1]TCE - ANEXO III - Preencher'!R73</f>
        <v>264</v>
      </c>
      <c r="R64" s="16">
        <f>'[1]TCE - ANEXO III - Preencher'!S73</f>
        <v>66</v>
      </c>
      <c r="S64" s="17">
        <f t="shared" si="3"/>
        <v>198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504.01</v>
      </c>
    </row>
    <row r="65" spans="1:28" s="4" customFormat="1" x14ac:dyDescent="0.2">
      <c r="A65" s="9">
        <f>IFERROR(VLOOKUP(B65,'[1]DADOS (OCULTAR)'!$P$3:$R$56,3,0),"")</f>
        <v>10894988000729</v>
      </c>
      <c r="B65" s="10" t="str">
        <f>'[1]TCE - ANEXO III - Preencher'!C74</f>
        <v>UPAE CARUARU</v>
      </c>
      <c r="C65" s="11"/>
      <c r="D65" s="12" t="str">
        <f>'[1]TCE - ANEXO III - Preencher'!E74</f>
        <v>JANAINA MARIA DA SILVA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 t="str">
        <f>'[1]TCE - ANEXO III - Preencher'!G74</f>
        <v>5143-20</v>
      </c>
      <c r="G65" s="14">
        <f>IF('[1]TCE - ANEXO III - Preencher'!H74="","",'[1]TCE - ANEXO III - Preencher'!H74)</f>
        <v>44228</v>
      </c>
      <c r="H65" s="15">
        <f>'[1]TCE - ANEXO III - Preencher'!I74</f>
        <v>13.2</v>
      </c>
      <c r="I65" s="15">
        <f>'[1]TCE - ANEXO III - Preencher'!J74</f>
        <v>105.6</v>
      </c>
      <c r="J65" s="15">
        <f>'[1]TCE - ANEXO III - Preencher'!K74</f>
        <v>0</v>
      </c>
      <c r="K65" s="16">
        <f>'[1]TCE - ANEXO III - Preencher'!L74</f>
        <v>186.62</v>
      </c>
      <c r="L65" s="16">
        <f>'[1]TCE - ANEXO III - Preencher'!M74</f>
        <v>0</v>
      </c>
      <c r="M65" s="16">
        <f t="shared" si="1"/>
        <v>186.62</v>
      </c>
      <c r="N65" s="16">
        <f>'[1]TCE - ANEXO III - Preencher'!O74</f>
        <v>0.57999999999999996</v>
      </c>
      <c r="O65" s="16">
        <f>'[1]TCE - ANEXO III - Preencher'!P74</f>
        <v>0</v>
      </c>
      <c r="P65" s="17">
        <f t="shared" si="2"/>
        <v>0.57999999999999996</v>
      </c>
      <c r="Q65" s="16">
        <f>'[1]TCE - ANEXO III - Preencher'!R74</f>
        <v>132</v>
      </c>
      <c r="R65" s="16">
        <f>'[1]TCE - ANEXO III - Preencher'!S74</f>
        <v>66</v>
      </c>
      <c r="S65" s="17">
        <f t="shared" si="3"/>
        <v>66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372</v>
      </c>
    </row>
    <row r="66" spans="1:28" s="4" customFormat="1" x14ac:dyDescent="0.2">
      <c r="A66" s="9">
        <f>IFERROR(VLOOKUP(B66,'[1]DADOS (OCULTAR)'!$P$3:$R$56,3,0),"")</f>
        <v>10894988000729</v>
      </c>
      <c r="B66" s="10" t="str">
        <f>'[1]TCE - ANEXO III - Preencher'!C75</f>
        <v>UPAE CARUARU</v>
      </c>
      <c r="C66" s="11"/>
      <c r="D66" s="12" t="str">
        <f>'[1]TCE - ANEXO III - Preencher'!E75</f>
        <v>JAQUELINE IZABEL TORRES FIGUEIRA DE OLIVEIRA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 t="str">
        <f>'[1]TCE - ANEXO III - Preencher'!G75</f>
        <v>4101-05</v>
      </c>
      <c r="G66" s="14">
        <f>IF('[1]TCE - ANEXO III - Preencher'!H75="","",'[1]TCE - ANEXO III - Preencher'!H75)</f>
        <v>44228</v>
      </c>
      <c r="H66" s="15">
        <f>'[1]TCE - ANEXO III - Preencher'!I75</f>
        <v>70.28</v>
      </c>
      <c r="I66" s="15">
        <f>'[1]TCE - ANEXO III - Preencher'!J75</f>
        <v>562.21</v>
      </c>
      <c r="J66" s="15">
        <f>'[1]TCE - ANEXO III - Preencher'!K75</f>
        <v>0</v>
      </c>
      <c r="K66" s="16">
        <f>'[1]TCE - ANEXO III - Preencher'!L75</f>
        <v>186.62</v>
      </c>
      <c r="L66" s="16">
        <f>'[1]TCE - ANEXO III - Preencher'!M75</f>
        <v>0</v>
      </c>
      <c r="M66" s="16">
        <f t="shared" si="1"/>
        <v>186.62</v>
      </c>
      <c r="N66" s="16">
        <f>'[1]TCE - ANEXO III - Preencher'!O75</f>
        <v>0.77</v>
      </c>
      <c r="O66" s="16">
        <f>'[1]TCE - ANEXO III - Preencher'!P75</f>
        <v>0</v>
      </c>
      <c r="P66" s="17">
        <f t="shared" si="2"/>
        <v>0.77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64</v>
      </c>
      <c r="U66" s="16">
        <f>'[1]TCE - ANEXO III - Preencher'!V75</f>
        <v>0</v>
      </c>
      <c r="V66" s="17">
        <f t="shared" si="4"/>
        <v>64</v>
      </c>
      <c r="W66" s="18" t="str">
        <f>IF('[1]TCE - ANEXO III - Preencher'!X75="","",'[1]TCE - ANEXO III - Preencher'!X75)</f>
        <v>AUXILIO CRECHE</v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883.88</v>
      </c>
    </row>
    <row r="67" spans="1:28" s="4" customFormat="1" x14ac:dyDescent="0.2">
      <c r="A67" s="9">
        <f>IFERROR(VLOOKUP(B67,'[1]DADOS (OCULTAR)'!$P$3:$R$56,3,0),"")</f>
        <v>10894988000729</v>
      </c>
      <c r="B67" s="10" t="str">
        <f>'[1]TCE - ANEXO III - Preencher'!C76</f>
        <v>UPAE CARUARU</v>
      </c>
      <c r="C67" s="11"/>
      <c r="D67" s="12" t="str">
        <f>'[1]TCE - ANEXO III - Preencher'!E76</f>
        <v>JEFFERSON CARLOS SOBRAL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5151-10</v>
      </c>
      <c r="G67" s="14">
        <f>IF('[1]TCE - ANEXO III - Preencher'!H76="","",'[1]TCE - ANEXO III - Preencher'!H76)</f>
        <v>44228</v>
      </c>
      <c r="H67" s="15">
        <f>'[1]TCE - ANEXO III - Preencher'!I76</f>
        <v>13.2</v>
      </c>
      <c r="I67" s="15">
        <f>'[1]TCE - ANEXO III - Preencher'!J76</f>
        <v>105.6</v>
      </c>
      <c r="J67" s="15">
        <f>'[1]TCE - ANEXO III - Preencher'!K76</f>
        <v>0</v>
      </c>
      <c r="K67" s="16">
        <f>'[1]TCE - ANEXO III - Preencher'!L76</f>
        <v>186.62</v>
      </c>
      <c r="L67" s="16">
        <f>'[1]TCE - ANEXO III - Preencher'!M76</f>
        <v>0</v>
      </c>
      <c r="M67" s="16">
        <f t="shared" si="1"/>
        <v>186.62</v>
      </c>
      <c r="N67" s="16">
        <f>'[1]TCE - ANEXO III - Preencher'!O76</f>
        <v>0.57999999999999996</v>
      </c>
      <c r="O67" s="16">
        <f>'[1]TCE - ANEXO III - Preencher'!P76</f>
        <v>0</v>
      </c>
      <c r="P67" s="17">
        <f t="shared" si="2"/>
        <v>0.57999999999999996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306</v>
      </c>
    </row>
    <row r="68" spans="1:28" s="4" customFormat="1" x14ac:dyDescent="0.2">
      <c r="A68" s="9">
        <f>IFERROR(VLOOKUP(B68,'[1]DADOS (OCULTAR)'!$P$3:$R$56,3,0),"")</f>
        <v>10894988000729</v>
      </c>
      <c r="B68" s="10" t="str">
        <f>'[1]TCE - ANEXO III - Preencher'!C77</f>
        <v>UPAE CARUARU</v>
      </c>
      <c r="C68" s="11"/>
      <c r="D68" s="12" t="str">
        <f>'[1]TCE - ANEXO III - Preencher'!E77</f>
        <v>JESSIKA KALINNY BATISTA SOBRAL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2238-10</v>
      </c>
      <c r="G68" s="14">
        <f>IF('[1]TCE - ANEXO III - Preencher'!H77="","",'[1]TCE - ANEXO III - Preencher'!H77)</f>
        <v>44228</v>
      </c>
      <c r="H68" s="15">
        <f>'[1]TCE - ANEXO III - Preencher'!I77</f>
        <v>35.020000000000003</v>
      </c>
      <c r="I68" s="15">
        <f>'[1]TCE - ANEXO III - Preencher'!J77</f>
        <v>280.17</v>
      </c>
      <c r="J68" s="15">
        <f>'[1]TCE - ANEXO III - Preencher'!K77</f>
        <v>0</v>
      </c>
      <c r="K68" s="16">
        <f>'[1]TCE - ANEXO III - Preencher'!L77</f>
        <v>186.62</v>
      </c>
      <c r="L68" s="16">
        <f>'[1]TCE - ANEXO III - Preencher'!M77</f>
        <v>0</v>
      </c>
      <c r="M68" s="16">
        <f t="shared" ref="M68:M131" si="7">K68-L68</f>
        <v>186.62</v>
      </c>
      <c r="N68" s="16">
        <f>'[1]TCE - ANEXO III - Preencher'!O77</f>
        <v>0.57999999999999996</v>
      </c>
      <c r="O68" s="16">
        <f>'[1]TCE - ANEXO III - Preencher'!P77</f>
        <v>0</v>
      </c>
      <c r="P68" s="17">
        <f t="shared" ref="P68:P131" si="8">N68-O68</f>
        <v>0.57999999999999996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502.39</v>
      </c>
    </row>
    <row r="69" spans="1:28" s="4" customFormat="1" x14ac:dyDescent="0.2">
      <c r="A69" s="9">
        <f>IFERROR(VLOOKUP(B69,'[1]DADOS (OCULTAR)'!$P$3:$R$56,3,0),"")</f>
        <v>10894988000729</v>
      </c>
      <c r="B69" s="10" t="str">
        <f>'[1]TCE - ANEXO III - Preencher'!C78</f>
        <v>UPAE CARUARU</v>
      </c>
      <c r="C69" s="11"/>
      <c r="D69" s="12" t="str">
        <f>'[1]TCE - ANEXO III - Preencher'!E78</f>
        <v>JOAO CLAUDIO FERREIRA PEIXOTO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 t="str">
        <f>'[1]TCE - ANEXO III - Preencher'!G78</f>
        <v>4101-05</v>
      </c>
      <c r="G69" s="14">
        <f>IF('[1]TCE - ANEXO III - Preencher'!H78="","",'[1]TCE - ANEXO III - Preencher'!H78)</f>
        <v>44228</v>
      </c>
      <c r="H69" s="15">
        <f>'[1]TCE - ANEXO III - Preencher'!I78</f>
        <v>153.26</v>
      </c>
      <c r="I69" s="15">
        <f>'[1]TCE - ANEXO III - Preencher'!J78</f>
        <v>1226.03</v>
      </c>
      <c r="J69" s="15">
        <f>'[1]TCE - ANEXO III - Preencher'!K78</f>
        <v>0</v>
      </c>
      <c r="K69" s="16">
        <f>'[1]TCE - ANEXO III - Preencher'!L78</f>
        <v>186.62</v>
      </c>
      <c r="L69" s="16">
        <f>'[1]TCE - ANEXO III - Preencher'!M78</f>
        <v>0</v>
      </c>
      <c r="M69" s="16">
        <f t="shared" si="7"/>
        <v>186.62</v>
      </c>
      <c r="N69" s="16">
        <f>'[1]TCE - ANEXO III - Preencher'!O78</f>
        <v>0.57999999999999996</v>
      </c>
      <c r="O69" s="16">
        <f>'[1]TCE - ANEXO III - Preencher'!P78</f>
        <v>0</v>
      </c>
      <c r="P69" s="17">
        <f t="shared" si="8"/>
        <v>0.57999999999999996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1566.4899999999998</v>
      </c>
    </row>
    <row r="70" spans="1:28" s="4" customFormat="1" x14ac:dyDescent="0.2">
      <c r="A70" s="9">
        <f>IFERROR(VLOOKUP(B70,'[1]DADOS (OCULTAR)'!$P$3:$R$56,3,0),"")</f>
        <v>10894988000729</v>
      </c>
      <c r="B70" s="10" t="str">
        <f>'[1]TCE - ANEXO III - Preencher'!C79</f>
        <v>UPAE CARUARU</v>
      </c>
      <c r="C70" s="11"/>
      <c r="D70" s="12" t="str">
        <f>'[1]TCE - ANEXO III - Preencher'!E79</f>
        <v>JOAO RICARDO VILAR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 t="str">
        <f>'[1]TCE - ANEXO III - Preencher'!G79</f>
        <v>4110-05</v>
      </c>
      <c r="G70" s="14">
        <f>IF('[1]TCE - ANEXO III - Preencher'!H79="","",'[1]TCE - ANEXO III - Preencher'!H79)</f>
        <v>44228</v>
      </c>
      <c r="H70" s="15">
        <f>'[1]TCE - ANEXO III - Preencher'!I79</f>
        <v>15.02</v>
      </c>
      <c r="I70" s="15">
        <f>'[1]TCE - ANEXO III - Preencher'!J79</f>
        <v>120.11</v>
      </c>
      <c r="J70" s="15">
        <f>'[1]TCE - ANEXO III - Preencher'!K79</f>
        <v>0</v>
      </c>
      <c r="K70" s="16">
        <f>'[1]TCE - ANEXO III - Preencher'!L79</f>
        <v>186.62</v>
      </c>
      <c r="L70" s="16">
        <f>'[1]TCE - ANEXO III - Preencher'!M79</f>
        <v>0</v>
      </c>
      <c r="M70" s="16">
        <f t="shared" si="7"/>
        <v>186.62</v>
      </c>
      <c r="N70" s="16">
        <f>'[1]TCE - ANEXO III - Preencher'!O79</f>
        <v>0.57999999999999996</v>
      </c>
      <c r="O70" s="16">
        <f>'[1]TCE - ANEXO III - Preencher'!P79</f>
        <v>0</v>
      </c>
      <c r="P70" s="17">
        <f t="shared" si="8"/>
        <v>0.57999999999999996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322.33</v>
      </c>
    </row>
    <row r="71" spans="1:28" s="4" customFormat="1" x14ac:dyDescent="0.2">
      <c r="A71" s="9">
        <f>IFERROR(VLOOKUP(B71,'[1]DADOS (OCULTAR)'!$P$3:$R$56,3,0),"")</f>
        <v>10894988000729</v>
      </c>
      <c r="B71" s="10" t="str">
        <f>'[1]TCE - ANEXO III - Preencher'!C80</f>
        <v>UPAE CARUARU</v>
      </c>
      <c r="C71" s="11"/>
      <c r="D71" s="12" t="str">
        <f>'[1]TCE - ANEXO III - Preencher'!E80</f>
        <v xml:space="preserve">JONAS DREYSON ANDRADE BEZERRA DE VASCONCELOS 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3222-05</v>
      </c>
      <c r="G71" s="14">
        <f>IF('[1]TCE - ANEXO III - Preencher'!H80="","",'[1]TCE - ANEXO III - Preencher'!H80)</f>
        <v>44228</v>
      </c>
      <c r="H71" s="15">
        <f>'[1]TCE - ANEXO III - Preencher'!I80</f>
        <v>15.83</v>
      </c>
      <c r="I71" s="15">
        <f>'[1]TCE - ANEXO III - Preencher'!J80</f>
        <v>126.57</v>
      </c>
      <c r="J71" s="15">
        <f>'[1]TCE - ANEXO III - Preencher'!K80</f>
        <v>0</v>
      </c>
      <c r="K71" s="16">
        <f>'[1]TCE - ANEXO III - Preencher'!L80</f>
        <v>186.62</v>
      </c>
      <c r="L71" s="16">
        <f>'[1]TCE - ANEXO III - Preencher'!M80</f>
        <v>0</v>
      </c>
      <c r="M71" s="16">
        <f t="shared" si="7"/>
        <v>186.62</v>
      </c>
      <c r="N71" s="16">
        <f>'[1]TCE - ANEXO III - Preencher'!O80</f>
        <v>0.57999999999999996</v>
      </c>
      <c r="O71" s="16">
        <f>'[1]TCE - ANEXO III - Preencher'!P80</f>
        <v>0</v>
      </c>
      <c r="P71" s="17">
        <f t="shared" si="8"/>
        <v>0.57999999999999996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329.59999999999997</v>
      </c>
    </row>
    <row r="72" spans="1:28" s="4" customFormat="1" x14ac:dyDescent="0.2">
      <c r="A72" s="9">
        <f>IFERROR(VLOOKUP(B72,'[1]DADOS (OCULTAR)'!$P$3:$R$56,3,0),"")</f>
        <v>10894988000729</v>
      </c>
      <c r="B72" s="10" t="str">
        <f>'[1]TCE - ANEXO III - Preencher'!C81</f>
        <v>UPAE CARUARU</v>
      </c>
      <c r="C72" s="11"/>
      <c r="D72" s="12" t="str">
        <f>'[1]TCE - ANEXO III - Preencher'!E81</f>
        <v>JONATAS HEBER SANTOS DE LIMA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 t="str">
        <f>'[1]TCE - ANEXO III - Preencher'!G81</f>
        <v>9101-10</v>
      </c>
      <c r="G72" s="14">
        <f>IF('[1]TCE - ANEXO III - Preencher'!H81="","",'[1]TCE - ANEXO III - Preencher'!H81)</f>
        <v>44228</v>
      </c>
      <c r="H72" s="15">
        <f>'[1]TCE - ANEXO III - Preencher'!I81</f>
        <v>30.77</v>
      </c>
      <c r="I72" s="15">
        <f>'[1]TCE - ANEXO III - Preencher'!J81</f>
        <v>246.22</v>
      </c>
      <c r="J72" s="15">
        <f>'[1]TCE - ANEXO III - Preencher'!K81</f>
        <v>0</v>
      </c>
      <c r="K72" s="16">
        <f>'[1]TCE - ANEXO III - Preencher'!L81</f>
        <v>186.62</v>
      </c>
      <c r="L72" s="16">
        <f>'[1]TCE - ANEXO III - Preencher'!M81</f>
        <v>0</v>
      </c>
      <c r="M72" s="16">
        <f t="shared" si="7"/>
        <v>186.62</v>
      </c>
      <c r="N72" s="16">
        <f>'[1]TCE - ANEXO III - Preencher'!O81</f>
        <v>0.97</v>
      </c>
      <c r="O72" s="16">
        <f>'[1]TCE - ANEXO III - Preencher'!P81</f>
        <v>0</v>
      </c>
      <c r="P72" s="17">
        <f t="shared" si="8"/>
        <v>0.97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464.58000000000004</v>
      </c>
    </row>
    <row r="73" spans="1:28" s="4" customFormat="1" x14ac:dyDescent="0.2">
      <c r="A73" s="9">
        <f>IFERROR(VLOOKUP(B73,'[1]DADOS (OCULTAR)'!$P$3:$R$56,3,0),"")</f>
        <v>10894988000729</v>
      </c>
      <c r="B73" s="10" t="str">
        <f>'[1]TCE - ANEXO III - Preencher'!C82</f>
        <v>UPAE CARUARU</v>
      </c>
      <c r="C73" s="11"/>
      <c r="D73" s="12" t="str">
        <f>'[1]TCE - ANEXO III - Preencher'!E82</f>
        <v>JOSE RICARDO MELO TRINDADE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 t="str">
        <f>'[1]TCE - ANEXO III - Preencher'!G82</f>
        <v>4110-10</v>
      </c>
      <c r="G73" s="14">
        <f>IF('[1]TCE - ANEXO III - Preencher'!H82="","",'[1]TCE - ANEXO III - Preencher'!H82)</f>
        <v>44228</v>
      </c>
      <c r="H73" s="15">
        <f>'[1]TCE - ANEXO III - Preencher'!I82</f>
        <v>14.06</v>
      </c>
      <c r="I73" s="15">
        <f>'[1]TCE - ANEXO III - Preencher'!J82</f>
        <v>112.56</v>
      </c>
      <c r="J73" s="15">
        <f>'[1]TCE - ANEXO III - Preencher'!K82</f>
        <v>0</v>
      </c>
      <c r="K73" s="16">
        <f>'[1]TCE - ANEXO III - Preencher'!L82</f>
        <v>186.62</v>
      </c>
      <c r="L73" s="16">
        <f>'[1]TCE - ANEXO III - Preencher'!M82</f>
        <v>0</v>
      </c>
      <c r="M73" s="16">
        <f t="shared" si="7"/>
        <v>186.62</v>
      </c>
      <c r="N73" s="16">
        <f>'[1]TCE - ANEXO III - Preencher'!O82</f>
        <v>0.97</v>
      </c>
      <c r="O73" s="16">
        <f>'[1]TCE - ANEXO III - Preencher'!P82</f>
        <v>0</v>
      </c>
      <c r="P73" s="17">
        <f t="shared" si="8"/>
        <v>0.97</v>
      </c>
      <c r="Q73" s="16">
        <f>'[1]TCE - ANEXO III - Preencher'!R82</f>
        <v>264</v>
      </c>
      <c r="R73" s="16">
        <f>'[1]TCE - ANEXO III - Preencher'!S82</f>
        <v>84.42</v>
      </c>
      <c r="S73" s="17">
        <f t="shared" si="9"/>
        <v>179.57999999999998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493.79</v>
      </c>
    </row>
    <row r="74" spans="1:28" s="4" customFormat="1" x14ac:dyDescent="0.2">
      <c r="A74" s="9">
        <f>IFERROR(VLOOKUP(B74,'[1]DADOS (OCULTAR)'!$P$3:$R$56,3,0),"")</f>
        <v>10894988000729</v>
      </c>
      <c r="B74" s="10" t="str">
        <f>'[1]TCE - ANEXO III - Preencher'!C83</f>
        <v>UPAE CARUARU</v>
      </c>
      <c r="C74" s="11"/>
      <c r="D74" s="12" t="str">
        <f>'[1]TCE - ANEXO III - Preencher'!E83</f>
        <v>JOSEILDA MARIA DE LIMA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 t="str">
        <f>'[1]TCE - ANEXO III - Preencher'!G83</f>
        <v>4110-05</v>
      </c>
      <c r="G74" s="14">
        <f>IF('[1]TCE - ANEXO III - Preencher'!H83="","",'[1]TCE - ANEXO III - Preencher'!H83)</f>
        <v>44228</v>
      </c>
      <c r="H74" s="15">
        <f>'[1]TCE - ANEXO III - Preencher'!I83</f>
        <v>13.47</v>
      </c>
      <c r="I74" s="15">
        <f>'[1]TCE - ANEXO III - Preencher'!J83</f>
        <v>107.69</v>
      </c>
      <c r="J74" s="15">
        <f>'[1]TCE - ANEXO III - Preencher'!K83</f>
        <v>0</v>
      </c>
      <c r="K74" s="16">
        <f>'[1]TCE - ANEXO III - Preencher'!L83</f>
        <v>186.62</v>
      </c>
      <c r="L74" s="16">
        <f>'[1]TCE - ANEXO III - Preencher'!M83</f>
        <v>0</v>
      </c>
      <c r="M74" s="16">
        <f t="shared" si="7"/>
        <v>186.62</v>
      </c>
      <c r="N74" s="16">
        <f>'[1]TCE - ANEXO III - Preencher'!O83</f>
        <v>0.57999999999999996</v>
      </c>
      <c r="O74" s="16">
        <f>'[1]TCE - ANEXO III - Preencher'!P83</f>
        <v>0</v>
      </c>
      <c r="P74" s="17">
        <f t="shared" si="8"/>
        <v>0.57999999999999996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308.35999999999996</v>
      </c>
    </row>
    <row r="75" spans="1:28" s="4" customFormat="1" x14ac:dyDescent="0.2">
      <c r="A75" s="9">
        <f>IFERROR(VLOOKUP(B75,'[1]DADOS (OCULTAR)'!$P$3:$R$56,3,0),"")</f>
        <v>10894988000729</v>
      </c>
      <c r="B75" s="10" t="str">
        <f>'[1]TCE - ANEXO III - Preencher'!C84</f>
        <v>UPAE CARUARU</v>
      </c>
      <c r="C75" s="11"/>
      <c r="D75" s="12" t="str">
        <f>'[1]TCE - ANEXO III - Preencher'!E84</f>
        <v>JOSENILDO AMARAL DO NASCIMENTO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3222-25</v>
      </c>
      <c r="G75" s="14">
        <f>IF('[1]TCE - ANEXO III - Preencher'!H84="","",'[1]TCE - ANEXO III - Preencher'!H84)</f>
        <v>44228</v>
      </c>
      <c r="H75" s="15">
        <f>'[1]TCE - ANEXO III - Preencher'!I84</f>
        <v>16.670000000000002</v>
      </c>
      <c r="I75" s="15">
        <f>'[1]TCE - ANEXO III - Preencher'!J84</f>
        <v>133.35</v>
      </c>
      <c r="J75" s="15">
        <f>'[1]TCE - ANEXO III - Preencher'!K84</f>
        <v>0</v>
      </c>
      <c r="K75" s="16">
        <f>'[1]TCE - ANEXO III - Preencher'!L84</f>
        <v>186.62</v>
      </c>
      <c r="L75" s="16">
        <f>'[1]TCE - ANEXO III - Preencher'!M84</f>
        <v>0</v>
      </c>
      <c r="M75" s="16">
        <f t="shared" si="7"/>
        <v>186.62</v>
      </c>
      <c r="N75" s="16">
        <f>'[1]TCE - ANEXO III - Preencher'!O84</f>
        <v>1.93</v>
      </c>
      <c r="O75" s="16">
        <f>'[1]TCE - ANEXO III - Preencher'!P84</f>
        <v>0</v>
      </c>
      <c r="P75" s="17">
        <f t="shared" si="8"/>
        <v>1.93</v>
      </c>
      <c r="Q75" s="16">
        <f>'[1]TCE - ANEXO III - Preencher'!R84</f>
        <v>264</v>
      </c>
      <c r="R75" s="16">
        <f>'[1]TCE - ANEXO III - Preencher'!S84</f>
        <v>86.82</v>
      </c>
      <c r="S75" s="17">
        <f t="shared" si="9"/>
        <v>177.18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515.75</v>
      </c>
    </row>
    <row r="76" spans="1:28" s="4" customFormat="1" x14ac:dyDescent="0.2">
      <c r="A76" s="9">
        <f>IFERROR(VLOOKUP(B76,'[1]DADOS (OCULTAR)'!$P$3:$R$56,3,0),"")</f>
        <v>10894988000729</v>
      </c>
      <c r="B76" s="10" t="str">
        <f>'[1]TCE - ANEXO III - Preencher'!C85</f>
        <v>UPAE CARUARU</v>
      </c>
      <c r="C76" s="11"/>
      <c r="D76" s="12" t="str">
        <f>'[1]TCE - ANEXO III - Preencher'!E85</f>
        <v>JULIA GABRIELLE DE SOUZA FORTUNATO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3222-05</v>
      </c>
      <c r="G76" s="14">
        <f>IF('[1]TCE - ANEXO III - Preencher'!H85="","",'[1]TCE - ANEXO III - Preencher'!H85)</f>
        <v>44228</v>
      </c>
      <c r="H76" s="15">
        <f>'[1]TCE - ANEXO III - Preencher'!I85</f>
        <v>18.14</v>
      </c>
      <c r="I76" s="15">
        <f>'[1]TCE - ANEXO III - Preencher'!J85</f>
        <v>145.19</v>
      </c>
      <c r="J76" s="15">
        <f>'[1]TCE - ANEXO III - Preencher'!K85</f>
        <v>0</v>
      </c>
      <c r="K76" s="16">
        <f>'[1]TCE - ANEXO III - Preencher'!L85</f>
        <v>186.62</v>
      </c>
      <c r="L76" s="16">
        <f>'[1]TCE - ANEXO III - Preencher'!M85</f>
        <v>0</v>
      </c>
      <c r="M76" s="16">
        <f t="shared" si="7"/>
        <v>186.62</v>
      </c>
      <c r="N76" s="16">
        <f>'[1]TCE - ANEXO III - Preencher'!O85</f>
        <v>0.57999999999999996</v>
      </c>
      <c r="O76" s="16">
        <f>'[1]TCE - ANEXO III - Preencher'!P85</f>
        <v>0</v>
      </c>
      <c r="P76" s="17">
        <f t="shared" si="8"/>
        <v>0.57999999999999996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350.53</v>
      </c>
    </row>
    <row r="77" spans="1:28" s="4" customFormat="1" x14ac:dyDescent="0.2">
      <c r="A77" s="9">
        <f>IFERROR(VLOOKUP(B77,'[1]DADOS (OCULTAR)'!$P$3:$R$56,3,0),"")</f>
        <v>10894988000729</v>
      </c>
      <c r="B77" s="10" t="str">
        <f>'[1]TCE - ANEXO III - Preencher'!C86</f>
        <v>UPAE CARUARU</v>
      </c>
      <c r="C77" s="11"/>
      <c r="D77" s="12" t="str">
        <f>'[1]TCE - ANEXO III - Preencher'!E86</f>
        <v>JULIO CESAR SILVA NUNES DE MELO</v>
      </c>
      <c r="E77" s="10" t="str">
        <f>IF('[1]TCE - ANEXO III - Preencher'!F86="4 - Assistência Odontológica","2 - Outros Profissionais da Saúde",'[1]TCE - ANEXO III - Preencher'!F86)</f>
        <v>3 - Administrativo</v>
      </c>
      <c r="F77" s="13" t="str">
        <f>'[1]TCE - ANEXO III - Preencher'!G86</f>
        <v>4110-05</v>
      </c>
      <c r="G77" s="14">
        <f>IF('[1]TCE - ANEXO III - Preencher'!H86="","",'[1]TCE - ANEXO III - Preencher'!H86)</f>
        <v>44228</v>
      </c>
      <c r="H77" s="15">
        <f>'[1]TCE - ANEXO III - Preencher'!I86</f>
        <v>14.23</v>
      </c>
      <c r="I77" s="15">
        <f>'[1]TCE - ANEXO III - Preencher'!J86</f>
        <v>113.9</v>
      </c>
      <c r="J77" s="15">
        <f>'[1]TCE - ANEXO III - Preencher'!K86</f>
        <v>0</v>
      </c>
      <c r="K77" s="16">
        <f>'[1]TCE - ANEXO III - Preencher'!L86</f>
        <v>186.62</v>
      </c>
      <c r="L77" s="16">
        <f>'[1]TCE - ANEXO III - Preencher'!M86</f>
        <v>0</v>
      </c>
      <c r="M77" s="16">
        <f t="shared" si="7"/>
        <v>186.62</v>
      </c>
      <c r="N77" s="16">
        <f>'[1]TCE - ANEXO III - Preencher'!O86</f>
        <v>0.57999999999999996</v>
      </c>
      <c r="O77" s="16">
        <f>'[1]TCE - ANEXO III - Preencher'!P86</f>
        <v>0</v>
      </c>
      <c r="P77" s="17">
        <f t="shared" si="8"/>
        <v>0.57999999999999996</v>
      </c>
      <c r="Q77" s="16">
        <f>'[1]TCE - ANEXO III - Preencher'!R86</f>
        <v>132</v>
      </c>
      <c r="R77" s="16">
        <f>'[1]TCE - ANEXO III - Preencher'!S86</f>
        <v>67.56</v>
      </c>
      <c r="S77" s="17">
        <f t="shared" si="9"/>
        <v>64.44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379.77</v>
      </c>
    </row>
    <row r="78" spans="1:28" s="4" customFormat="1" x14ac:dyDescent="0.2">
      <c r="A78" s="9">
        <f>IFERROR(VLOOKUP(B78,'[1]DADOS (OCULTAR)'!$P$3:$R$56,3,0),"")</f>
        <v>10894988000729</v>
      </c>
      <c r="B78" s="10" t="str">
        <f>'[1]TCE - ANEXO III - Preencher'!C87</f>
        <v>UPAE CARUARU</v>
      </c>
      <c r="C78" s="11"/>
      <c r="D78" s="12" t="str">
        <f>'[1]TCE - ANEXO III - Preencher'!E87</f>
        <v>JURANDIR CAVALCANTI DE ARAUJO MELO</v>
      </c>
      <c r="E78" s="10" t="str">
        <f>IF('[1]TCE - ANEXO III - Preencher'!F87="4 - Assistência Odontológica","2 - Outros Profissionais da Saúde",'[1]TCE - ANEXO III - Preencher'!F87)</f>
        <v>1 - Médico</v>
      </c>
      <c r="F78" s="13" t="str">
        <f>'[1]TCE - ANEXO III - Preencher'!G87</f>
        <v>2251-25</v>
      </c>
      <c r="G78" s="14">
        <f>IF('[1]TCE - ANEXO III - Preencher'!H87="","",'[1]TCE - ANEXO III - Preencher'!H87)</f>
        <v>44228</v>
      </c>
      <c r="H78" s="15">
        <f>'[1]TCE - ANEXO III - Preencher'!I87</f>
        <v>60.97</v>
      </c>
      <c r="I78" s="15">
        <f>'[1]TCE - ANEXO III - Preencher'!J87</f>
        <v>487.68</v>
      </c>
      <c r="J78" s="15">
        <f>'[1]TCE - ANEXO III - Preencher'!K87</f>
        <v>0</v>
      </c>
      <c r="K78" s="16">
        <f>'[1]TCE - ANEXO III - Preencher'!L87</f>
        <v>186.62</v>
      </c>
      <c r="L78" s="16">
        <f>'[1]TCE - ANEXO III - Preencher'!M87</f>
        <v>0</v>
      </c>
      <c r="M78" s="16">
        <f t="shared" si="7"/>
        <v>186.62</v>
      </c>
      <c r="N78" s="16">
        <f>'[1]TCE - ANEXO III - Preencher'!O87</f>
        <v>0.97</v>
      </c>
      <c r="O78" s="16">
        <f>'[1]TCE - ANEXO III - Preencher'!P87</f>
        <v>0</v>
      </c>
      <c r="P78" s="17">
        <f t="shared" si="8"/>
        <v>0.97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736.24</v>
      </c>
    </row>
    <row r="79" spans="1:28" s="4" customFormat="1" x14ac:dyDescent="0.2">
      <c r="A79" s="9">
        <f>IFERROR(VLOOKUP(B79,'[1]DADOS (OCULTAR)'!$P$3:$R$56,3,0),"")</f>
        <v>10894988000729</v>
      </c>
      <c r="B79" s="10" t="str">
        <f>'[1]TCE - ANEXO III - Preencher'!C88</f>
        <v>UPAE CARUARU</v>
      </c>
      <c r="C79" s="11"/>
      <c r="D79" s="12" t="str">
        <f>'[1]TCE - ANEXO III - Preencher'!E88</f>
        <v>LAILSON SERGIO BEZERRA DE LIMA</v>
      </c>
      <c r="E79" s="10" t="str">
        <f>IF('[1]TCE - ANEXO III - Preencher'!F88="4 - Assistência Odontológica","2 - Outros Profissionais da Saúde",'[1]TCE - ANEXO III - Preencher'!F88)</f>
        <v>1 - Médico</v>
      </c>
      <c r="F79" s="13" t="str">
        <f>'[1]TCE - ANEXO III - Preencher'!G88</f>
        <v>2251-12</v>
      </c>
      <c r="G79" s="14">
        <f>IF('[1]TCE - ANEXO III - Preencher'!H88="","",'[1]TCE - ANEXO III - Preencher'!H88)</f>
        <v>44228</v>
      </c>
      <c r="H79" s="15">
        <f>'[1]TCE - ANEXO III - Preencher'!I88</f>
        <v>60.96</v>
      </c>
      <c r="I79" s="15">
        <f>'[1]TCE - ANEXO III - Preencher'!J88</f>
        <v>487.68</v>
      </c>
      <c r="J79" s="15">
        <f>'[1]TCE - ANEXO III - Preencher'!K88</f>
        <v>0</v>
      </c>
      <c r="K79" s="16">
        <f>'[1]TCE - ANEXO III - Preencher'!L88</f>
        <v>186.62</v>
      </c>
      <c r="L79" s="16">
        <f>'[1]TCE - ANEXO III - Preencher'!M88</f>
        <v>0</v>
      </c>
      <c r="M79" s="16">
        <f t="shared" si="7"/>
        <v>186.62</v>
      </c>
      <c r="N79" s="16">
        <f>'[1]TCE - ANEXO III - Preencher'!O88</f>
        <v>0.97</v>
      </c>
      <c r="O79" s="16">
        <f>'[1]TCE - ANEXO III - Preencher'!P88</f>
        <v>0</v>
      </c>
      <c r="P79" s="17">
        <f t="shared" si="8"/>
        <v>0.97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736.23</v>
      </c>
    </row>
    <row r="80" spans="1:28" s="4" customFormat="1" x14ac:dyDescent="0.2">
      <c r="A80" s="9">
        <f>IFERROR(VLOOKUP(B80,'[1]DADOS (OCULTAR)'!$P$3:$R$56,3,0),"")</f>
        <v>10894988000729</v>
      </c>
      <c r="B80" s="10" t="str">
        <f>'[1]TCE - ANEXO III - Preencher'!C89</f>
        <v>UPAE CARUARU</v>
      </c>
      <c r="C80" s="11"/>
      <c r="D80" s="12" t="str">
        <f>'[1]TCE - ANEXO III - Preencher'!E89</f>
        <v>LAURA TEREZA ARAUJO GALINDO DE LIRA BARROS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2234-05</v>
      </c>
      <c r="G80" s="14">
        <f>IF('[1]TCE - ANEXO III - Preencher'!H89="","",'[1]TCE - ANEXO III - Preencher'!H89)</f>
        <v>44228</v>
      </c>
      <c r="H80" s="15">
        <f>'[1]TCE - ANEXO III - Preencher'!I89</f>
        <v>38.619999999999997</v>
      </c>
      <c r="I80" s="15">
        <f>'[1]TCE - ANEXO III - Preencher'!J89</f>
        <v>309.05</v>
      </c>
      <c r="J80" s="15">
        <f>'[1]TCE - ANEXO III - Preencher'!K89</f>
        <v>0</v>
      </c>
      <c r="K80" s="16">
        <f>'[1]TCE - ANEXO III - Preencher'!L89</f>
        <v>186.62</v>
      </c>
      <c r="L80" s="16">
        <f>'[1]TCE - ANEXO III - Preencher'!M89</f>
        <v>0</v>
      </c>
      <c r="M80" s="16">
        <f t="shared" si="7"/>
        <v>186.62</v>
      </c>
      <c r="N80" s="16">
        <f>'[1]TCE - ANEXO III - Preencher'!O89</f>
        <v>0.57999999999999996</v>
      </c>
      <c r="O80" s="16">
        <f>'[1]TCE - ANEXO III - Preencher'!P89</f>
        <v>0</v>
      </c>
      <c r="P80" s="17">
        <f t="shared" si="8"/>
        <v>0.57999999999999996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534.87</v>
      </c>
    </row>
    <row r="81" spans="1:28" s="4" customFormat="1" x14ac:dyDescent="0.2">
      <c r="A81" s="9">
        <f>IFERROR(VLOOKUP(B81,'[1]DADOS (OCULTAR)'!$P$3:$R$56,3,0),"")</f>
        <v>10894988000729</v>
      </c>
      <c r="B81" s="10" t="str">
        <f>'[1]TCE - ANEXO III - Preencher'!C90</f>
        <v>UPAE CARUARU</v>
      </c>
      <c r="C81" s="11"/>
      <c r="D81" s="12" t="str">
        <f>'[1]TCE - ANEXO III - Preencher'!E90</f>
        <v>LEANDRO DA SILVA BRITO</v>
      </c>
      <c r="E81" s="10" t="str">
        <f>IF('[1]TCE - ANEXO III - Preencher'!F90="4 - Assistência Odontológica","2 - Outros Profissionais da Saúde",'[1]TCE - ANEXO III - Preencher'!F90)</f>
        <v>3 - Administrativo</v>
      </c>
      <c r="F81" s="13" t="str">
        <f>'[1]TCE - ANEXO III - Preencher'!G90</f>
        <v>4110-05</v>
      </c>
      <c r="G81" s="14">
        <f>IF('[1]TCE - ANEXO III - Preencher'!H90="","",'[1]TCE - ANEXO III - Preencher'!H90)</f>
        <v>44228</v>
      </c>
      <c r="H81" s="15">
        <f>'[1]TCE - ANEXO III - Preencher'!I90</f>
        <v>14.23</v>
      </c>
      <c r="I81" s="15">
        <f>'[1]TCE - ANEXO III - Preencher'!J90</f>
        <v>113.9</v>
      </c>
      <c r="J81" s="15">
        <f>'[1]TCE - ANEXO III - Preencher'!K90</f>
        <v>0</v>
      </c>
      <c r="K81" s="16">
        <f>'[1]TCE - ANEXO III - Preencher'!L90</f>
        <v>186.62</v>
      </c>
      <c r="L81" s="16">
        <f>'[1]TCE - ANEXO III - Preencher'!M90</f>
        <v>0</v>
      </c>
      <c r="M81" s="16">
        <f t="shared" si="7"/>
        <v>186.62</v>
      </c>
      <c r="N81" s="16">
        <f>'[1]TCE - ANEXO III - Preencher'!O90</f>
        <v>0.57999999999999996</v>
      </c>
      <c r="O81" s="16">
        <f>'[1]TCE - ANEXO III - Preencher'!P90</f>
        <v>0</v>
      </c>
      <c r="P81" s="17">
        <f t="shared" si="8"/>
        <v>0.57999999999999996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315.33</v>
      </c>
    </row>
    <row r="82" spans="1:28" s="4" customFormat="1" x14ac:dyDescent="0.2">
      <c r="A82" s="9">
        <f>IFERROR(VLOOKUP(B82,'[1]DADOS (OCULTAR)'!$P$3:$R$56,3,0),"")</f>
        <v>10894988000729</v>
      </c>
      <c r="B82" s="10" t="str">
        <f>'[1]TCE - ANEXO III - Preencher'!C91</f>
        <v>UPAE CARUARU</v>
      </c>
      <c r="C82" s="11"/>
      <c r="D82" s="12" t="str">
        <f>'[1]TCE - ANEXO III - Preencher'!E91</f>
        <v>LEIDIANNY FIRMINO COSTA</v>
      </c>
      <c r="E82" s="10" t="str">
        <f>IF('[1]TCE - ANEXO III - Preencher'!F91="4 - Assistência Odontológica","2 - Outros Profissionais da Saúde",'[1]TCE - ANEXO III - Preencher'!F91)</f>
        <v>1 - Médico</v>
      </c>
      <c r="F82" s="13" t="str">
        <f>'[1]TCE - ANEXO III - Preencher'!G91</f>
        <v>2252-75</v>
      </c>
      <c r="G82" s="14">
        <f>IF('[1]TCE - ANEXO III - Preencher'!H91="","",'[1]TCE - ANEXO III - Preencher'!H91)</f>
        <v>44228</v>
      </c>
      <c r="H82" s="15">
        <f>'[1]TCE - ANEXO III - Preencher'!I91</f>
        <v>27.43</v>
      </c>
      <c r="I82" s="15">
        <f>'[1]TCE - ANEXO III - Preencher'!J91</f>
        <v>219.4</v>
      </c>
      <c r="J82" s="15">
        <f>'[1]TCE - ANEXO III - Preencher'!K91</f>
        <v>0</v>
      </c>
      <c r="K82" s="16">
        <f>'[1]TCE - ANEXO III - Preencher'!L91</f>
        <v>186.62</v>
      </c>
      <c r="L82" s="16">
        <f>'[1]TCE - ANEXO III - Preencher'!M91</f>
        <v>0</v>
      </c>
      <c r="M82" s="16">
        <f t="shared" si="7"/>
        <v>186.62</v>
      </c>
      <c r="N82" s="16">
        <f>'[1]TCE - ANEXO III - Preencher'!O91</f>
        <v>7.73</v>
      </c>
      <c r="O82" s="16">
        <f>'[1]TCE - ANEXO III - Preencher'!P91</f>
        <v>0</v>
      </c>
      <c r="P82" s="17">
        <f t="shared" si="8"/>
        <v>7.73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441.18000000000006</v>
      </c>
    </row>
    <row r="83" spans="1:28" s="4" customFormat="1" x14ac:dyDescent="0.2">
      <c r="A83" s="9">
        <f>IFERROR(VLOOKUP(B83,'[1]DADOS (OCULTAR)'!$P$3:$R$56,3,0),"")</f>
        <v>10894988000729</v>
      </c>
      <c r="B83" s="10" t="str">
        <f>'[1]TCE - ANEXO III - Preencher'!C92</f>
        <v>UPAE CARUARU</v>
      </c>
      <c r="C83" s="11"/>
      <c r="D83" s="12" t="str">
        <f>'[1]TCE - ANEXO III - Preencher'!E92</f>
        <v>LEILA ISABELE DE SOUZA MOTA</v>
      </c>
      <c r="E83" s="10" t="str">
        <f>IF('[1]TCE - ANEXO III - Preencher'!F92="4 - Assistência Odontológica","2 - Outros Profissionais da Saúde",'[1]TCE - ANEXO III - Preencher'!F92)</f>
        <v>1 - Médico</v>
      </c>
      <c r="F83" s="13" t="str">
        <f>'[1]TCE - ANEXO III - Preencher'!G92</f>
        <v>2251-35</v>
      </c>
      <c r="G83" s="14">
        <f>IF('[1]TCE - ANEXO III - Preencher'!H92="","",'[1]TCE - ANEXO III - Preencher'!H92)</f>
        <v>44228</v>
      </c>
      <c r="H83" s="15">
        <f>'[1]TCE - ANEXO III - Preencher'!I92</f>
        <v>60.97</v>
      </c>
      <c r="I83" s="15">
        <f>'[1]TCE - ANEXO III - Preencher'!J92</f>
        <v>487.73</v>
      </c>
      <c r="J83" s="15">
        <f>'[1]TCE - ANEXO III - Preencher'!K92</f>
        <v>0</v>
      </c>
      <c r="K83" s="16">
        <f>'[1]TCE - ANEXO III - Preencher'!L92</f>
        <v>186.62</v>
      </c>
      <c r="L83" s="16">
        <f>'[1]TCE - ANEXO III - Preencher'!M92</f>
        <v>0</v>
      </c>
      <c r="M83" s="16">
        <f t="shared" si="7"/>
        <v>186.62</v>
      </c>
      <c r="N83" s="16">
        <f>'[1]TCE - ANEXO III - Preencher'!O92</f>
        <v>7.73</v>
      </c>
      <c r="O83" s="16">
        <f>'[1]TCE - ANEXO III - Preencher'!P92</f>
        <v>0</v>
      </c>
      <c r="P83" s="17">
        <f t="shared" si="8"/>
        <v>7.73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743.05000000000007</v>
      </c>
    </row>
    <row r="84" spans="1:28" s="4" customFormat="1" x14ac:dyDescent="0.2">
      <c r="A84" s="9">
        <f>IFERROR(VLOOKUP(B84,'[1]DADOS (OCULTAR)'!$P$3:$R$56,3,0),"")</f>
        <v>10894988000729</v>
      </c>
      <c r="B84" s="10" t="str">
        <f>'[1]TCE - ANEXO III - Preencher'!C93</f>
        <v>UPAE CARUARU</v>
      </c>
      <c r="C84" s="11"/>
      <c r="D84" s="12" t="str">
        <f>'[1]TCE - ANEXO III - Preencher'!E93</f>
        <v>LEILA MARIA GALVAO SILVA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3241-15</v>
      </c>
      <c r="G84" s="14">
        <f>IF('[1]TCE - ANEXO III - Preencher'!H93="","",'[1]TCE - ANEXO III - Preencher'!H93)</f>
        <v>44228</v>
      </c>
      <c r="H84" s="15">
        <f>'[1]TCE - ANEXO III - Preencher'!I93</f>
        <v>34.26</v>
      </c>
      <c r="I84" s="15">
        <f>'[1]TCE - ANEXO III - Preencher'!J93</f>
        <v>274.10000000000002</v>
      </c>
      <c r="J84" s="15">
        <f>'[1]TCE - ANEXO III - Preencher'!K93</f>
        <v>0</v>
      </c>
      <c r="K84" s="16">
        <f>'[1]TCE - ANEXO III - Preencher'!L93</f>
        <v>186.62</v>
      </c>
      <c r="L84" s="16">
        <f>'[1]TCE - ANEXO III - Preencher'!M93</f>
        <v>0</v>
      </c>
      <c r="M84" s="16">
        <f t="shared" si="7"/>
        <v>186.62</v>
      </c>
      <c r="N84" s="16">
        <f>'[1]TCE - ANEXO III - Preencher'!O93</f>
        <v>0.57999999999999996</v>
      </c>
      <c r="O84" s="16">
        <f>'[1]TCE - ANEXO III - Preencher'!P93</f>
        <v>0</v>
      </c>
      <c r="P84" s="17">
        <f t="shared" si="8"/>
        <v>0.57999999999999996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495.56</v>
      </c>
    </row>
    <row r="85" spans="1:28" s="4" customFormat="1" x14ac:dyDescent="0.2">
      <c r="A85" s="9">
        <f>IFERROR(VLOOKUP(B85,'[1]DADOS (OCULTAR)'!$P$3:$R$56,3,0),"")</f>
        <v>10894988000729</v>
      </c>
      <c r="B85" s="10" t="str">
        <f>'[1]TCE - ANEXO III - Preencher'!C94</f>
        <v>UPAE CARUARU</v>
      </c>
      <c r="C85" s="11"/>
      <c r="D85" s="12" t="str">
        <f>'[1]TCE - ANEXO III - Preencher'!E94</f>
        <v>LEON HIPOLLYTO OLINTO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 t="str">
        <f>'[1]TCE - ANEXO III - Preencher'!G94</f>
        <v>2524-05</v>
      </c>
      <c r="G85" s="14">
        <f>IF('[1]TCE - ANEXO III - Preencher'!H94="","",'[1]TCE - ANEXO III - Preencher'!H94)</f>
        <v>44228</v>
      </c>
      <c r="H85" s="15">
        <f>'[1]TCE - ANEXO III - Preencher'!I94</f>
        <v>17.7</v>
      </c>
      <c r="I85" s="15">
        <f>'[1]TCE - ANEXO III - Preencher'!J94</f>
        <v>141.58000000000001</v>
      </c>
      <c r="J85" s="15">
        <f>'[1]TCE - ANEXO III - Preencher'!K94</f>
        <v>0</v>
      </c>
      <c r="K85" s="16">
        <f>'[1]TCE - ANEXO III - Preencher'!L94</f>
        <v>186.62</v>
      </c>
      <c r="L85" s="16">
        <f>'[1]TCE - ANEXO III - Preencher'!M94</f>
        <v>0</v>
      </c>
      <c r="M85" s="16">
        <f t="shared" si="7"/>
        <v>186.62</v>
      </c>
      <c r="N85" s="16">
        <f>'[1]TCE - ANEXO III - Preencher'!O94</f>
        <v>0.97</v>
      </c>
      <c r="O85" s="16">
        <f>'[1]TCE - ANEXO III - Preencher'!P94</f>
        <v>0</v>
      </c>
      <c r="P85" s="17">
        <f t="shared" si="8"/>
        <v>0.97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346.87</v>
      </c>
    </row>
    <row r="86" spans="1:28" s="4" customFormat="1" x14ac:dyDescent="0.2">
      <c r="A86" s="9">
        <f>IFERROR(VLOOKUP(B86,'[1]DADOS (OCULTAR)'!$P$3:$R$56,3,0),"")</f>
        <v>10894988000729</v>
      </c>
      <c r="B86" s="10" t="str">
        <f>'[1]TCE - ANEXO III - Preencher'!C95</f>
        <v>UPAE CARUARU</v>
      </c>
      <c r="C86" s="11"/>
      <c r="D86" s="12" t="str">
        <f>'[1]TCE - ANEXO III - Preencher'!E95</f>
        <v>LETICIA KARINE DA SILVA MOTA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3222-05</v>
      </c>
      <c r="G86" s="14">
        <f>IF('[1]TCE - ANEXO III - Preencher'!H95="","",'[1]TCE - ANEXO III - Preencher'!H95)</f>
        <v>44228</v>
      </c>
      <c r="H86" s="15">
        <f>'[1]TCE - ANEXO III - Preencher'!I95</f>
        <v>18.149999999999999</v>
      </c>
      <c r="I86" s="15">
        <f>'[1]TCE - ANEXO III - Preencher'!J95</f>
        <v>145.19</v>
      </c>
      <c r="J86" s="15">
        <f>'[1]TCE - ANEXO III - Preencher'!K95</f>
        <v>0</v>
      </c>
      <c r="K86" s="16">
        <f>'[1]TCE - ANEXO III - Preencher'!L95</f>
        <v>186.62</v>
      </c>
      <c r="L86" s="16">
        <f>'[1]TCE - ANEXO III - Preencher'!M95</f>
        <v>0</v>
      </c>
      <c r="M86" s="16">
        <f t="shared" si="7"/>
        <v>186.62</v>
      </c>
      <c r="N86" s="16">
        <f>'[1]TCE - ANEXO III - Preencher'!O95</f>
        <v>0.57999999999999996</v>
      </c>
      <c r="O86" s="16">
        <f>'[1]TCE - ANEXO III - Preencher'!P95</f>
        <v>0</v>
      </c>
      <c r="P86" s="17">
        <f t="shared" si="8"/>
        <v>0.57999999999999996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350.54</v>
      </c>
    </row>
    <row r="87" spans="1:28" s="4" customFormat="1" x14ac:dyDescent="0.2">
      <c r="A87" s="9">
        <f>IFERROR(VLOOKUP(B87,'[1]DADOS (OCULTAR)'!$P$3:$R$56,3,0),"")</f>
        <v>10894988000729</v>
      </c>
      <c r="B87" s="10" t="str">
        <f>'[1]TCE - ANEXO III - Preencher'!C96</f>
        <v>UPAE CARUARU</v>
      </c>
      <c r="C87" s="11"/>
      <c r="D87" s="12" t="str">
        <f>'[1]TCE - ANEXO III - Preencher'!E96</f>
        <v>LILAINE PEREIRA DA SILVA GONÇALO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3222-05</v>
      </c>
      <c r="G87" s="14">
        <f>IF('[1]TCE - ANEXO III - Preencher'!H96="","",'[1]TCE - ANEXO III - Preencher'!H96)</f>
        <v>44228</v>
      </c>
      <c r="H87" s="15">
        <f>'[1]TCE - ANEXO III - Preencher'!I96</f>
        <v>18.350000000000001</v>
      </c>
      <c r="I87" s="15">
        <f>'[1]TCE - ANEXO III - Preencher'!J96</f>
        <v>146.86000000000001</v>
      </c>
      <c r="J87" s="15">
        <f>'[1]TCE - ANEXO III - Preencher'!K96</f>
        <v>0</v>
      </c>
      <c r="K87" s="16">
        <f>'[1]TCE - ANEXO III - Preencher'!L96</f>
        <v>186.62</v>
      </c>
      <c r="L87" s="16">
        <f>'[1]TCE - ANEXO III - Preencher'!M96</f>
        <v>0</v>
      </c>
      <c r="M87" s="16">
        <f t="shared" si="7"/>
        <v>186.62</v>
      </c>
      <c r="N87" s="16">
        <f>'[1]TCE - ANEXO III - Preencher'!O96</f>
        <v>0.57999999999999996</v>
      </c>
      <c r="O87" s="16">
        <f>'[1]TCE - ANEXO III - Preencher'!P96</f>
        <v>0</v>
      </c>
      <c r="P87" s="17">
        <f t="shared" si="8"/>
        <v>0.57999999999999996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103.28</v>
      </c>
      <c r="U87" s="16">
        <f>'[1]TCE - ANEXO III - Preencher'!V96</f>
        <v>0</v>
      </c>
      <c r="V87" s="17">
        <f t="shared" si="10"/>
        <v>103.28</v>
      </c>
      <c r="W87" s="18" t="str">
        <f>IF('[1]TCE - ANEXO III - Preencher'!X96="","",'[1]TCE - ANEXO III - Preencher'!X96)</f>
        <v>AUXILIO CRECHE</v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455.69000000000005</v>
      </c>
    </row>
    <row r="88" spans="1:28" s="4" customFormat="1" x14ac:dyDescent="0.2">
      <c r="A88" s="9">
        <f>IFERROR(VLOOKUP(B88,'[1]DADOS (OCULTAR)'!$P$3:$R$56,3,0),"")</f>
        <v>10894988000729</v>
      </c>
      <c r="B88" s="10" t="str">
        <f>'[1]TCE - ANEXO III - Preencher'!C97</f>
        <v>UPAE CARUARU</v>
      </c>
      <c r="C88" s="11"/>
      <c r="D88" s="12" t="str">
        <f>'[1]TCE - ANEXO III - Preencher'!E97</f>
        <v>LISLEY KAWANA NICACIO PEREIRA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2235-05</v>
      </c>
      <c r="G88" s="14">
        <f>IF('[1]TCE - ANEXO III - Preencher'!H97="","",'[1]TCE - ANEXO III - Preencher'!H97)</f>
        <v>44228</v>
      </c>
      <c r="H88" s="15">
        <f>'[1]TCE - ANEXO III - Preencher'!I97</f>
        <v>39.89</v>
      </c>
      <c r="I88" s="15">
        <f>'[1]TCE - ANEXO III - Preencher'!J97</f>
        <v>319.12</v>
      </c>
      <c r="J88" s="15">
        <f>'[1]TCE - ANEXO III - Preencher'!K97</f>
        <v>0</v>
      </c>
      <c r="K88" s="16">
        <f>'[1]TCE - ANEXO III - Preencher'!L97</f>
        <v>186.62</v>
      </c>
      <c r="L88" s="16">
        <f>'[1]TCE - ANEXO III - Preencher'!M97</f>
        <v>0</v>
      </c>
      <c r="M88" s="16">
        <f t="shared" si="7"/>
        <v>186.62</v>
      </c>
      <c r="N88" s="16">
        <f>'[1]TCE - ANEXO III - Preencher'!O97</f>
        <v>1.93</v>
      </c>
      <c r="O88" s="16">
        <f>'[1]TCE - ANEXO III - Preencher'!P97</f>
        <v>0</v>
      </c>
      <c r="P88" s="17">
        <f t="shared" si="8"/>
        <v>1.93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547.55999999999995</v>
      </c>
    </row>
    <row r="89" spans="1:28" s="4" customFormat="1" x14ac:dyDescent="0.2">
      <c r="A89" s="9">
        <f>IFERROR(VLOOKUP(B89,'[1]DADOS (OCULTAR)'!$P$3:$R$56,3,0),"")</f>
        <v>10894988000729</v>
      </c>
      <c r="B89" s="10" t="str">
        <f>'[1]TCE - ANEXO III - Preencher'!C98</f>
        <v>UPAE CARUARU</v>
      </c>
      <c r="C89" s="11"/>
      <c r="D89" s="12" t="str">
        <f>'[1]TCE - ANEXO III - Preencher'!E98</f>
        <v xml:space="preserve">LIVIA DE SOUZA MOTA </v>
      </c>
      <c r="E89" s="10" t="str">
        <f>IF('[1]TCE - ANEXO III - Preencher'!F98="4 - Assistência Odontológica","2 - Outros Profissionais da Saúde",'[1]TCE - ANEXO III - Preencher'!F98)</f>
        <v>1 - Médico</v>
      </c>
      <c r="F89" s="13" t="str">
        <f>'[1]TCE - ANEXO III - Preencher'!G98</f>
        <v>2251-35</v>
      </c>
      <c r="G89" s="14">
        <f>IF('[1]TCE - ANEXO III - Preencher'!H98="","",'[1]TCE - ANEXO III - Preencher'!H98)</f>
        <v>44228</v>
      </c>
      <c r="H89" s="15">
        <f>'[1]TCE - ANEXO III - Preencher'!I98</f>
        <v>45.56</v>
      </c>
      <c r="I89" s="15">
        <f>'[1]TCE - ANEXO III - Preencher'!J98</f>
        <v>364.45</v>
      </c>
      <c r="J89" s="15">
        <f>'[1]TCE - ANEXO III - Preencher'!K98</f>
        <v>0</v>
      </c>
      <c r="K89" s="16">
        <f>'[1]TCE - ANEXO III - Preencher'!L98</f>
        <v>186.62</v>
      </c>
      <c r="L89" s="16">
        <f>'[1]TCE - ANEXO III - Preencher'!M98</f>
        <v>0</v>
      </c>
      <c r="M89" s="16">
        <f t="shared" si="7"/>
        <v>186.62</v>
      </c>
      <c r="N89" s="16">
        <f>'[1]TCE - ANEXO III - Preencher'!O98</f>
        <v>7.73</v>
      </c>
      <c r="O89" s="16">
        <f>'[1]TCE - ANEXO III - Preencher'!P98</f>
        <v>0</v>
      </c>
      <c r="P89" s="17">
        <f t="shared" si="8"/>
        <v>7.73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604.36</v>
      </c>
    </row>
    <row r="90" spans="1:28" s="4" customFormat="1" x14ac:dyDescent="0.2">
      <c r="A90" s="9">
        <f>IFERROR(VLOOKUP(B90,'[1]DADOS (OCULTAR)'!$P$3:$R$56,3,0),"")</f>
        <v>10894988000729</v>
      </c>
      <c r="B90" s="10" t="str">
        <f>'[1]TCE - ANEXO III - Preencher'!C99</f>
        <v>UPAE CARUARU</v>
      </c>
      <c r="C90" s="11"/>
      <c r="D90" s="12" t="str">
        <f>'[1]TCE - ANEXO III - Preencher'!E99</f>
        <v>LUANA RUTHIELE CHAGAS LUCENA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 t="str">
        <f>'[1]TCE - ANEXO III - Preencher'!G99</f>
        <v>4110-10</v>
      </c>
      <c r="G90" s="14">
        <f>IF('[1]TCE - ANEXO III - Preencher'!H99="","",'[1]TCE - ANEXO III - Preencher'!H99)</f>
        <v>44228</v>
      </c>
      <c r="H90" s="15">
        <f>'[1]TCE - ANEXO III - Preencher'!I99</f>
        <v>20.25</v>
      </c>
      <c r="I90" s="15">
        <f>'[1]TCE - ANEXO III - Preencher'!J99</f>
        <v>161.91999999999999</v>
      </c>
      <c r="J90" s="15">
        <f>'[1]TCE - ANEXO III - Preencher'!K99</f>
        <v>0</v>
      </c>
      <c r="K90" s="16">
        <f>'[1]TCE - ANEXO III - Preencher'!L99</f>
        <v>186.62</v>
      </c>
      <c r="L90" s="16">
        <f>'[1]TCE - ANEXO III - Preencher'!M99</f>
        <v>0</v>
      </c>
      <c r="M90" s="16">
        <f t="shared" si="7"/>
        <v>186.62</v>
      </c>
      <c r="N90" s="16">
        <f>'[1]TCE - ANEXO III - Preencher'!O99</f>
        <v>0.57999999999999996</v>
      </c>
      <c r="O90" s="16">
        <f>'[1]TCE - ANEXO III - Preencher'!P99</f>
        <v>0</v>
      </c>
      <c r="P90" s="17">
        <f t="shared" si="8"/>
        <v>0.57999999999999996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369.36999999999995</v>
      </c>
    </row>
    <row r="91" spans="1:28" s="4" customFormat="1" x14ac:dyDescent="0.2">
      <c r="A91" s="9">
        <f>IFERROR(VLOOKUP(B91,'[1]DADOS (OCULTAR)'!$P$3:$R$56,3,0),"")</f>
        <v>10894988000729</v>
      </c>
      <c r="B91" s="10" t="str">
        <f>'[1]TCE - ANEXO III - Preencher'!C100</f>
        <v>UPAE CARUARU</v>
      </c>
      <c r="C91" s="11"/>
      <c r="D91" s="12" t="str">
        <f>'[1]TCE - ANEXO III - Preencher'!E100</f>
        <v>LUIZ CARLOS SOUZA BANDIM</v>
      </c>
      <c r="E91" s="10" t="str">
        <f>IF('[1]TCE - ANEXO III - Preencher'!F100="4 - Assistência Odontológica","2 - Outros Profissionais da Saúde",'[1]TCE - ANEXO III - Preencher'!F100)</f>
        <v>1 - Médico</v>
      </c>
      <c r="F91" s="13" t="str">
        <f>'[1]TCE - ANEXO III - Preencher'!G100</f>
        <v>2251-10</v>
      </c>
      <c r="G91" s="14">
        <f>IF('[1]TCE - ANEXO III - Preencher'!H100="","",'[1]TCE - ANEXO III - Preencher'!H100)</f>
        <v>44228</v>
      </c>
      <c r="H91" s="15">
        <f>'[1]TCE - ANEXO III - Preencher'!I100</f>
        <v>60.96</v>
      </c>
      <c r="I91" s="15">
        <f>'[1]TCE - ANEXO III - Preencher'!J100</f>
        <v>487.73</v>
      </c>
      <c r="J91" s="15">
        <f>'[1]TCE - ANEXO III - Preencher'!K100</f>
        <v>0</v>
      </c>
      <c r="K91" s="16">
        <f>'[1]TCE - ANEXO III - Preencher'!L100</f>
        <v>186.62</v>
      </c>
      <c r="L91" s="16">
        <f>'[1]TCE - ANEXO III - Preencher'!M100</f>
        <v>0</v>
      </c>
      <c r="M91" s="16">
        <f t="shared" si="7"/>
        <v>186.62</v>
      </c>
      <c r="N91" s="16">
        <f>'[1]TCE - ANEXO III - Preencher'!O100</f>
        <v>7.73</v>
      </c>
      <c r="O91" s="16">
        <f>'[1]TCE - ANEXO III - Preencher'!P100</f>
        <v>0</v>
      </c>
      <c r="P91" s="17">
        <f t="shared" si="8"/>
        <v>7.73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743.04000000000008</v>
      </c>
    </row>
    <row r="92" spans="1:28" s="4" customFormat="1" x14ac:dyDescent="0.2">
      <c r="A92" s="9">
        <f>IFERROR(VLOOKUP(B92,'[1]DADOS (OCULTAR)'!$P$3:$R$56,3,0),"")</f>
        <v>10894988000729</v>
      </c>
      <c r="B92" s="10" t="str">
        <f>'[1]TCE - ANEXO III - Preencher'!C101</f>
        <v>UPAE CARUARU</v>
      </c>
      <c r="C92" s="11"/>
      <c r="D92" s="12" t="str">
        <f>'[1]TCE - ANEXO III - Preencher'!E101</f>
        <v>LUIZ EDUARDO SOARES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 t="str">
        <f>'[1]TCE - ANEXO III - Preencher'!G101</f>
        <v>4141-05</v>
      </c>
      <c r="G92" s="14">
        <f>IF('[1]TCE - ANEXO III - Preencher'!H101="","",'[1]TCE - ANEXO III - Preencher'!H101)</f>
        <v>44228</v>
      </c>
      <c r="H92" s="15">
        <f>'[1]TCE - ANEXO III - Preencher'!I101</f>
        <v>12.67</v>
      </c>
      <c r="I92" s="15">
        <f>'[1]TCE - ANEXO III - Preencher'!J101</f>
        <v>101.3</v>
      </c>
      <c r="J92" s="15">
        <f>'[1]TCE - ANEXO III - Preencher'!K101</f>
        <v>0</v>
      </c>
      <c r="K92" s="16">
        <f>'[1]TCE - ANEXO III - Preencher'!L101</f>
        <v>186.62</v>
      </c>
      <c r="L92" s="16">
        <f>'[1]TCE - ANEXO III - Preencher'!M101</f>
        <v>0</v>
      </c>
      <c r="M92" s="16">
        <f t="shared" si="7"/>
        <v>186.62</v>
      </c>
      <c r="N92" s="16">
        <f>'[1]TCE - ANEXO III - Preencher'!O101</f>
        <v>0.57999999999999996</v>
      </c>
      <c r="O92" s="16">
        <f>'[1]TCE - ANEXO III - Preencher'!P101</f>
        <v>0</v>
      </c>
      <c r="P92" s="17">
        <f t="shared" si="8"/>
        <v>0.57999999999999996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301.17</v>
      </c>
    </row>
    <row r="93" spans="1:28" s="4" customFormat="1" x14ac:dyDescent="0.2">
      <c r="A93" s="9">
        <f>IFERROR(VLOOKUP(B93,'[1]DADOS (OCULTAR)'!$P$3:$R$56,3,0),"")</f>
        <v>10894988000729</v>
      </c>
      <c r="B93" s="10" t="str">
        <f>'[1]TCE - ANEXO III - Preencher'!C102</f>
        <v>UPAE CARUARU</v>
      </c>
      <c r="C93" s="11"/>
      <c r="D93" s="12" t="str">
        <f>'[1]TCE - ANEXO III - Preencher'!E102</f>
        <v>LUIZ FABRICIO TAVARES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3222-05</v>
      </c>
      <c r="G93" s="14">
        <f>IF('[1]TCE - ANEXO III - Preencher'!H102="","",'[1]TCE - ANEXO III - Preencher'!H102)</f>
        <v>44228</v>
      </c>
      <c r="H93" s="15">
        <f>'[1]TCE - ANEXO III - Preencher'!I102</f>
        <v>15.17</v>
      </c>
      <c r="I93" s="15">
        <f>'[1]TCE - ANEXO III - Preencher'!J102</f>
        <v>121.36</v>
      </c>
      <c r="J93" s="15">
        <f>'[1]TCE - ANEXO III - Preencher'!K102</f>
        <v>0</v>
      </c>
      <c r="K93" s="16">
        <f>'[1]TCE - ANEXO III - Preencher'!L102</f>
        <v>186.62</v>
      </c>
      <c r="L93" s="16">
        <f>'[1]TCE - ANEXO III - Preencher'!M102</f>
        <v>0</v>
      </c>
      <c r="M93" s="16">
        <f t="shared" si="7"/>
        <v>186.62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323.14999999999998</v>
      </c>
    </row>
    <row r="94" spans="1:28" s="4" customFormat="1" x14ac:dyDescent="0.2">
      <c r="A94" s="9">
        <f>IFERROR(VLOOKUP(B94,'[1]DADOS (OCULTAR)'!$P$3:$R$56,3,0),"")</f>
        <v>10894988000729</v>
      </c>
      <c r="B94" s="10" t="str">
        <f>'[1]TCE - ANEXO III - Preencher'!C103</f>
        <v>UPAE CARUARU</v>
      </c>
      <c r="C94" s="11"/>
      <c r="D94" s="12" t="str">
        <f>'[1]TCE - ANEXO III - Preencher'!E103</f>
        <v>LYLIAN FREIRE DE FREITAS CAVALCANTE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2516-05</v>
      </c>
      <c r="G94" s="14">
        <f>IF('[1]TCE - ANEXO III - Preencher'!H103="","",'[1]TCE - ANEXO III - Preencher'!H103)</f>
        <v>44228</v>
      </c>
      <c r="H94" s="15">
        <f>'[1]TCE - ANEXO III - Preencher'!I103</f>
        <v>15.51</v>
      </c>
      <c r="I94" s="15">
        <f>'[1]TCE - ANEXO III - Preencher'!J103</f>
        <v>124.13</v>
      </c>
      <c r="J94" s="15">
        <f>'[1]TCE - ANEXO III - Preencher'!K103</f>
        <v>0</v>
      </c>
      <c r="K94" s="16">
        <f>'[1]TCE - ANEXO III - Preencher'!L103</f>
        <v>186.62</v>
      </c>
      <c r="L94" s="16">
        <f>'[1]TCE - ANEXO III - Preencher'!M103</f>
        <v>0</v>
      </c>
      <c r="M94" s="16">
        <f t="shared" si="7"/>
        <v>186.62</v>
      </c>
      <c r="N94" s="16">
        <f>'[1]TCE - ANEXO III - Preencher'!O103</f>
        <v>0.57999999999999996</v>
      </c>
      <c r="O94" s="16">
        <f>'[1]TCE - ANEXO III - Preencher'!P103</f>
        <v>0</v>
      </c>
      <c r="P94" s="17">
        <f t="shared" si="8"/>
        <v>0.57999999999999996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326.83999999999997</v>
      </c>
    </row>
    <row r="95" spans="1:28" s="4" customFormat="1" x14ac:dyDescent="0.2">
      <c r="A95" s="9">
        <f>IFERROR(VLOOKUP(B95,'[1]DADOS (OCULTAR)'!$P$3:$R$56,3,0),"")</f>
        <v>10894988000729</v>
      </c>
      <c r="B95" s="10" t="str">
        <f>'[1]TCE - ANEXO III - Preencher'!C104</f>
        <v>UPAE CARUARU</v>
      </c>
      <c r="C95" s="11"/>
      <c r="D95" s="12" t="str">
        <f>'[1]TCE - ANEXO III - Preencher'!E104</f>
        <v>MALENA DAS NEVES XAVIER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2236-05</v>
      </c>
      <c r="G95" s="14">
        <f>IF('[1]TCE - ANEXO III - Preencher'!H104="","",'[1]TCE - ANEXO III - Preencher'!H104)</f>
        <v>44228</v>
      </c>
      <c r="H95" s="15">
        <f>'[1]TCE - ANEXO III - Preencher'!I104</f>
        <v>24.13</v>
      </c>
      <c r="I95" s="15">
        <f>'[1]TCE - ANEXO III - Preencher'!J104</f>
        <v>193.03</v>
      </c>
      <c r="J95" s="15">
        <f>'[1]TCE - ANEXO III - Preencher'!K104</f>
        <v>0</v>
      </c>
      <c r="K95" s="16">
        <f>'[1]TCE - ANEXO III - Preencher'!L104</f>
        <v>186.62</v>
      </c>
      <c r="L95" s="16">
        <f>'[1]TCE - ANEXO III - Preencher'!M104</f>
        <v>0</v>
      </c>
      <c r="M95" s="16">
        <f t="shared" si="7"/>
        <v>186.62</v>
      </c>
      <c r="N95" s="16">
        <f>'[1]TCE - ANEXO III - Preencher'!O104</f>
        <v>0.97</v>
      </c>
      <c r="O95" s="16">
        <f>'[1]TCE - ANEXO III - Preencher'!P104</f>
        <v>0</v>
      </c>
      <c r="P95" s="17">
        <f t="shared" si="8"/>
        <v>0.97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404.75</v>
      </c>
    </row>
    <row r="96" spans="1:28" s="4" customFormat="1" x14ac:dyDescent="0.2">
      <c r="A96" s="9">
        <f>IFERROR(VLOOKUP(B96,'[1]DADOS (OCULTAR)'!$P$3:$R$56,3,0),"")</f>
        <v>10894988000729</v>
      </c>
      <c r="B96" s="10" t="str">
        <f>'[1]TCE - ANEXO III - Preencher'!C105</f>
        <v>UPAE CARUARU</v>
      </c>
      <c r="C96" s="11"/>
      <c r="D96" s="12" t="str">
        <f>'[1]TCE - ANEXO III - Preencher'!E105</f>
        <v>MARCIA MARIA DE LIMA E SILVA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3222-05</v>
      </c>
      <c r="G96" s="14">
        <f>IF('[1]TCE - ANEXO III - Preencher'!H105="","",'[1]TCE - ANEXO III - Preencher'!H105)</f>
        <v>44228</v>
      </c>
      <c r="H96" s="15">
        <f>'[1]TCE - ANEXO III - Preencher'!I105</f>
        <v>2.98</v>
      </c>
      <c r="I96" s="15">
        <f>'[1]TCE - ANEXO III - Preencher'!J105</f>
        <v>23.83</v>
      </c>
      <c r="J96" s="15">
        <f>'[1]TCE - ANEXO III - Preencher'!K105</f>
        <v>0</v>
      </c>
      <c r="K96" s="16">
        <f>'[1]TCE - ANEXO III - Preencher'!L105</f>
        <v>186.62</v>
      </c>
      <c r="L96" s="16">
        <f>'[1]TCE - ANEXO III - Preencher'!M105</f>
        <v>0</v>
      </c>
      <c r="M96" s="16">
        <f t="shared" si="7"/>
        <v>186.62</v>
      </c>
      <c r="N96" s="16">
        <f>'[1]TCE - ANEXO III - Preencher'!O105</f>
        <v>0.57999999999999996</v>
      </c>
      <c r="O96" s="16">
        <f>'[1]TCE - ANEXO III - Preencher'!P105</f>
        <v>0</v>
      </c>
      <c r="P96" s="17">
        <f t="shared" si="8"/>
        <v>0.57999999999999996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214.01000000000002</v>
      </c>
    </row>
    <row r="97" spans="1:28" s="4" customFormat="1" x14ac:dyDescent="0.2">
      <c r="A97" s="9">
        <f>IFERROR(VLOOKUP(B97,'[1]DADOS (OCULTAR)'!$P$3:$R$56,3,0),"")</f>
        <v>10894988000729</v>
      </c>
      <c r="B97" s="10" t="str">
        <f>'[1]TCE - ANEXO III - Preencher'!C106</f>
        <v>UPAE CARUARU</v>
      </c>
      <c r="C97" s="11"/>
      <c r="D97" s="12" t="str">
        <f>'[1]TCE - ANEXO III - Preencher'!E106</f>
        <v>MARCUS VINICIUS SILVA BEZERRA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 t="str">
        <f>'[1]TCE - ANEXO III - Preencher'!G106</f>
        <v>3132-20</v>
      </c>
      <c r="G97" s="14">
        <f>IF('[1]TCE - ANEXO III - Preencher'!H106="","",'[1]TCE - ANEXO III - Preencher'!H106)</f>
        <v>44228</v>
      </c>
      <c r="H97" s="15">
        <f>'[1]TCE - ANEXO III - Preencher'!I106</f>
        <v>16.21</v>
      </c>
      <c r="I97" s="15">
        <f>'[1]TCE - ANEXO III - Preencher'!J106</f>
        <v>129.69999999999999</v>
      </c>
      <c r="J97" s="15">
        <f>'[1]TCE - ANEXO III - Preencher'!K106</f>
        <v>0</v>
      </c>
      <c r="K97" s="16">
        <f>'[1]TCE - ANEXO III - Preencher'!L106</f>
        <v>186.62</v>
      </c>
      <c r="L97" s="16">
        <f>'[1]TCE - ANEXO III - Preencher'!M106</f>
        <v>0</v>
      </c>
      <c r="M97" s="16">
        <f t="shared" si="7"/>
        <v>186.62</v>
      </c>
      <c r="N97" s="16">
        <f>'[1]TCE - ANEXO III - Preencher'!O106</f>
        <v>0.57999999999999996</v>
      </c>
      <c r="O97" s="16">
        <f>'[1]TCE - ANEXO III - Preencher'!P106</f>
        <v>0</v>
      </c>
      <c r="P97" s="17">
        <f t="shared" si="8"/>
        <v>0.57999999999999996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333.10999999999996</v>
      </c>
    </row>
    <row r="98" spans="1:28" s="4" customFormat="1" x14ac:dyDescent="0.2">
      <c r="A98" s="9">
        <f>IFERROR(VLOOKUP(B98,'[1]DADOS (OCULTAR)'!$P$3:$R$56,3,0),"")</f>
        <v>10894988000729</v>
      </c>
      <c r="B98" s="10" t="str">
        <f>'[1]TCE - ANEXO III - Preencher'!C107</f>
        <v>UPAE CARUARU</v>
      </c>
      <c r="C98" s="11"/>
      <c r="D98" s="12" t="str">
        <f>'[1]TCE - ANEXO III - Preencher'!E107</f>
        <v>MARIA EDILMA DA SILVA MORAES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 t="str">
        <f>'[1]TCE - ANEXO III - Preencher'!G107</f>
        <v>5163-45</v>
      </c>
      <c r="G98" s="14">
        <f>IF('[1]TCE - ANEXO III - Preencher'!H107="","",'[1]TCE - ANEXO III - Preencher'!H107)</f>
        <v>44228</v>
      </c>
      <c r="H98" s="15">
        <f>'[1]TCE - ANEXO III - Preencher'!I107</f>
        <v>13.2</v>
      </c>
      <c r="I98" s="15">
        <f>'[1]TCE - ANEXO III - Preencher'!J107</f>
        <v>105.6</v>
      </c>
      <c r="J98" s="15">
        <f>'[1]TCE - ANEXO III - Preencher'!K107</f>
        <v>0</v>
      </c>
      <c r="K98" s="16">
        <f>'[1]TCE - ANEXO III - Preencher'!L107</f>
        <v>186.62</v>
      </c>
      <c r="L98" s="16">
        <f>'[1]TCE - ANEXO III - Preencher'!M107</f>
        <v>0</v>
      </c>
      <c r="M98" s="16">
        <f t="shared" si="7"/>
        <v>186.62</v>
      </c>
      <c r="N98" s="16">
        <f>'[1]TCE - ANEXO III - Preencher'!O107</f>
        <v>0.97</v>
      </c>
      <c r="O98" s="16">
        <f>'[1]TCE - ANEXO III - Preencher'!P107</f>
        <v>0</v>
      </c>
      <c r="P98" s="17">
        <f t="shared" si="8"/>
        <v>0.97</v>
      </c>
      <c r="Q98" s="16">
        <f>'[1]TCE - ANEXO III - Preencher'!R107</f>
        <v>264</v>
      </c>
      <c r="R98" s="16">
        <f>'[1]TCE - ANEXO III - Preencher'!S107</f>
        <v>66</v>
      </c>
      <c r="S98" s="17">
        <f t="shared" si="9"/>
        <v>198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504.39000000000004</v>
      </c>
    </row>
    <row r="99" spans="1:28" s="4" customFormat="1" x14ac:dyDescent="0.2">
      <c r="A99" s="9">
        <f>IFERROR(VLOOKUP(B99,'[1]DADOS (OCULTAR)'!$P$3:$R$56,3,0),"")</f>
        <v>10894988000729</v>
      </c>
      <c r="B99" s="10" t="str">
        <f>'[1]TCE - ANEXO III - Preencher'!C108</f>
        <v>UPAE CARUARU</v>
      </c>
      <c r="C99" s="11"/>
      <c r="D99" s="12" t="str">
        <f>'[1]TCE - ANEXO III - Preencher'!E108</f>
        <v>MARIA ELIVANIA TABOSA SILVA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3241-15</v>
      </c>
      <c r="G99" s="14">
        <f>IF('[1]TCE - ANEXO III - Preencher'!H108="","",'[1]TCE - ANEXO III - Preencher'!H108)</f>
        <v>44228</v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186.62</v>
      </c>
      <c r="L99" s="16">
        <f>'[1]TCE - ANEXO III - Preencher'!M108</f>
        <v>0</v>
      </c>
      <c r="M99" s="16">
        <f t="shared" si="7"/>
        <v>186.62</v>
      </c>
      <c r="N99" s="16">
        <f>'[1]TCE - ANEXO III - Preencher'!O108</f>
        <v>0.57999999999999996</v>
      </c>
      <c r="O99" s="16">
        <f>'[1]TCE - ANEXO III - Preencher'!P108</f>
        <v>0</v>
      </c>
      <c r="P99" s="17">
        <f t="shared" si="8"/>
        <v>0.57999999999999996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187.20000000000002</v>
      </c>
    </row>
    <row r="100" spans="1:28" s="4" customFormat="1" x14ac:dyDescent="0.2">
      <c r="A100" s="9">
        <f>IFERROR(VLOOKUP(B100,'[1]DADOS (OCULTAR)'!$P$3:$R$56,3,0),"")</f>
        <v>10894988000729</v>
      </c>
      <c r="B100" s="10" t="str">
        <f>'[1]TCE - ANEXO III - Preencher'!C109</f>
        <v>UPAE CARUARU</v>
      </c>
      <c r="C100" s="11"/>
      <c r="D100" s="12" t="str">
        <f>'[1]TCE - ANEXO III - Preencher'!E109</f>
        <v>MARIA EMANUELLA MONTEIRO BATISTA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 t="str">
        <f>'[1]TCE - ANEXO III - Preencher'!G109</f>
        <v>4110-10</v>
      </c>
      <c r="G100" s="14">
        <f>IF('[1]TCE - ANEXO III - Preencher'!H109="","",'[1]TCE - ANEXO III - Preencher'!H109)</f>
        <v>44228</v>
      </c>
      <c r="H100" s="15">
        <f>'[1]TCE - ANEXO III - Preencher'!I109</f>
        <v>14.06</v>
      </c>
      <c r="I100" s="15">
        <f>'[1]TCE - ANEXO III - Preencher'!J109</f>
        <v>112.56</v>
      </c>
      <c r="J100" s="15">
        <f>'[1]TCE - ANEXO III - Preencher'!K109</f>
        <v>0</v>
      </c>
      <c r="K100" s="16">
        <f>'[1]TCE - ANEXO III - Preencher'!L109</f>
        <v>186.62</v>
      </c>
      <c r="L100" s="16">
        <f>'[1]TCE - ANEXO III - Preencher'!M109</f>
        <v>0</v>
      </c>
      <c r="M100" s="16">
        <f t="shared" si="7"/>
        <v>186.62</v>
      </c>
      <c r="N100" s="16">
        <f>'[1]TCE - ANEXO III - Preencher'!O109</f>
        <v>0.57999999999999996</v>
      </c>
      <c r="O100" s="16">
        <f>'[1]TCE - ANEXO III - Preencher'!P109</f>
        <v>0</v>
      </c>
      <c r="P100" s="17">
        <f t="shared" si="8"/>
        <v>0.57999999999999996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313.82</v>
      </c>
    </row>
    <row r="101" spans="1:28" s="4" customFormat="1" x14ac:dyDescent="0.2">
      <c r="A101" s="9">
        <f>IFERROR(VLOOKUP(B101,'[1]DADOS (OCULTAR)'!$P$3:$R$56,3,0),"")</f>
        <v>10894988000729</v>
      </c>
      <c r="B101" s="10" t="str">
        <f>'[1]TCE - ANEXO III - Preencher'!C110</f>
        <v>UPAE CARUARU</v>
      </c>
      <c r="C101" s="11"/>
      <c r="D101" s="12" t="str">
        <f>'[1]TCE - ANEXO III - Preencher'!E110</f>
        <v>MARIA ISLLAYRA BISPO DE SOUZA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 t="str">
        <f>'[1]TCE - ANEXO III - Preencher'!G110</f>
        <v>4110-10</v>
      </c>
      <c r="G101" s="14">
        <f>IF('[1]TCE - ANEXO III - Preencher'!H110="","",'[1]TCE - ANEXO III - Preencher'!H110)</f>
        <v>44228</v>
      </c>
      <c r="H101" s="15">
        <f>'[1]TCE - ANEXO III - Preencher'!I110</f>
        <v>14.06</v>
      </c>
      <c r="I101" s="15">
        <f>'[1]TCE - ANEXO III - Preencher'!J110</f>
        <v>112.56</v>
      </c>
      <c r="J101" s="15">
        <f>'[1]TCE - ANEXO III - Preencher'!K110</f>
        <v>0</v>
      </c>
      <c r="K101" s="16">
        <f>'[1]TCE - ANEXO III - Preencher'!L110</f>
        <v>186.62</v>
      </c>
      <c r="L101" s="16">
        <f>'[1]TCE - ANEXO III - Preencher'!M110</f>
        <v>0</v>
      </c>
      <c r="M101" s="16">
        <f t="shared" si="7"/>
        <v>186.62</v>
      </c>
      <c r="N101" s="16">
        <f>'[1]TCE - ANEXO III - Preencher'!O110</f>
        <v>0.57999999999999996</v>
      </c>
      <c r="O101" s="16">
        <f>'[1]TCE - ANEXO III - Preencher'!P110</f>
        <v>0</v>
      </c>
      <c r="P101" s="17">
        <f t="shared" si="8"/>
        <v>0.57999999999999996</v>
      </c>
      <c r="Q101" s="16">
        <f>'[1]TCE - ANEXO III - Preencher'!R110</f>
        <v>264</v>
      </c>
      <c r="R101" s="16">
        <f>'[1]TCE - ANEXO III - Preencher'!S110</f>
        <v>84.42</v>
      </c>
      <c r="S101" s="17">
        <f t="shared" si="9"/>
        <v>179.57999999999998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493.4</v>
      </c>
    </row>
    <row r="102" spans="1:28" s="4" customFormat="1" x14ac:dyDescent="0.2">
      <c r="A102" s="9">
        <f>IFERROR(VLOOKUP(B102,'[1]DADOS (OCULTAR)'!$P$3:$R$56,3,0),"")</f>
        <v>10894988000729</v>
      </c>
      <c r="B102" s="10" t="str">
        <f>'[1]TCE - ANEXO III - Preencher'!C111</f>
        <v>UPAE CARUARU</v>
      </c>
      <c r="C102" s="11"/>
      <c r="D102" s="12" t="str">
        <f>'[1]TCE - ANEXO III - Preencher'!E111</f>
        <v>MARIA JOSE DA SILVA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3222-05</v>
      </c>
      <c r="G102" s="14">
        <f>IF('[1]TCE - ANEXO III - Preencher'!H111="","",'[1]TCE - ANEXO III - Preencher'!H111)</f>
        <v>44228</v>
      </c>
      <c r="H102" s="15">
        <f>'[1]TCE - ANEXO III - Preencher'!I111</f>
        <v>18.16</v>
      </c>
      <c r="I102" s="15">
        <f>'[1]TCE - ANEXO III - Preencher'!J111</f>
        <v>145.19</v>
      </c>
      <c r="J102" s="15">
        <f>'[1]TCE - ANEXO III - Preencher'!K111</f>
        <v>0</v>
      </c>
      <c r="K102" s="16">
        <f>'[1]TCE - ANEXO III - Preencher'!L111</f>
        <v>186.62</v>
      </c>
      <c r="L102" s="16">
        <f>'[1]TCE - ANEXO III - Preencher'!M111</f>
        <v>0</v>
      </c>
      <c r="M102" s="16">
        <f t="shared" si="7"/>
        <v>186.62</v>
      </c>
      <c r="N102" s="16">
        <f>'[1]TCE - ANEXO III - Preencher'!O111</f>
        <v>0.57999999999999996</v>
      </c>
      <c r="O102" s="16">
        <f>'[1]TCE - ANEXO III - Preencher'!P111</f>
        <v>0</v>
      </c>
      <c r="P102" s="17">
        <f t="shared" si="8"/>
        <v>0.57999999999999996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350.55</v>
      </c>
    </row>
    <row r="103" spans="1:28" s="4" customFormat="1" x14ac:dyDescent="0.2">
      <c r="A103" s="9">
        <f>IFERROR(VLOOKUP(B103,'[1]DADOS (OCULTAR)'!$P$3:$R$56,3,0),"")</f>
        <v>10894988000729</v>
      </c>
      <c r="B103" s="10" t="str">
        <f>'[1]TCE - ANEXO III - Preencher'!C112</f>
        <v>UPAE CARUARU</v>
      </c>
      <c r="C103" s="11"/>
      <c r="D103" s="12" t="str">
        <f>'[1]TCE - ANEXO III - Preencher'!E112</f>
        <v xml:space="preserve">MARIA MONALISA PEIXOTO DA SILVA 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3222-25</v>
      </c>
      <c r="G103" s="14">
        <f>IF('[1]TCE - ANEXO III - Preencher'!H112="","",'[1]TCE - ANEXO III - Preencher'!H112)</f>
        <v>44228</v>
      </c>
      <c r="H103" s="15">
        <f>'[1]TCE - ANEXO III - Preencher'!I112</f>
        <v>16.66</v>
      </c>
      <c r="I103" s="15">
        <f>'[1]TCE - ANEXO III - Preencher'!J112</f>
        <v>133.35</v>
      </c>
      <c r="J103" s="15">
        <f>'[1]TCE - ANEXO III - Preencher'!K112</f>
        <v>0</v>
      </c>
      <c r="K103" s="16">
        <f>'[1]TCE - ANEXO III - Preencher'!L112</f>
        <v>186.62</v>
      </c>
      <c r="L103" s="16">
        <f>'[1]TCE - ANEXO III - Preencher'!M112</f>
        <v>0</v>
      </c>
      <c r="M103" s="16">
        <f t="shared" si="7"/>
        <v>186.62</v>
      </c>
      <c r="N103" s="16">
        <f>'[1]TCE - ANEXO III - Preencher'!O112</f>
        <v>1.93</v>
      </c>
      <c r="O103" s="16">
        <f>'[1]TCE - ANEXO III - Preencher'!P112</f>
        <v>0</v>
      </c>
      <c r="P103" s="17">
        <f t="shared" si="8"/>
        <v>1.93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338.56</v>
      </c>
    </row>
    <row r="104" spans="1:28" s="4" customFormat="1" x14ac:dyDescent="0.2">
      <c r="A104" s="9">
        <f>IFERROR(VLOOKUP(B104,'[1]DADOS (OCULTAR)'!$P$3:$R$56,3,0),"")</f>
        <v>10894988000729</v>
      </c>
      <c r="B104" s="10" t="str">
        <f>'[1]TCE - ANEXO III - Preencher'!C113</f>
        <v>UPAE CARUARU</v>
      </c>
      <c r="C104" s="11"/>
      <c r="D104" s="12" t="str">
        <f>'[1]TCE - ANEXO III - Preencher'!E113</f>
        <v>MARIA RIZELDA VITAL DA SILVA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3222-05</v>
      </c>
      <c r="G104" s="14">
        <f>IF('[1]TCE - ANEXO III - Preencher'!H113="","",'[1]TCE - ANEXO III - Preencher'!H113)</f>
        <v>44228</v>
      </c>
      <c r="H104" s="15">
        <f>'[1]TCE - ANEXO III - Preencher'!I113</f>
        <v>18.2</v>
      </c>
      <c r="I104" s="15">
        <f>'[1]TCE - ANEXO III - Preencher'!J113</f>
        <v>145.52000000000001</v>
      </c>
      <c r="J104" s="15">
        <f>'[1]TCE - ANEXO III - Preencher'!K113</f>
        <v>0</v>
      </c>
      <c r="K104" s="16">
        <f>'[1]TCE - ANEXO III - Preencher'!L113</f>
        <v>186.62</v>
      </c>
      <c r="L104" s="16">
        <f>'[1]TCE - ANEXO III - Preencher'!M113</f>
        <v>0</v>
      </c>
      <c r="M104" s="16">
        <f t="shared" si="7"/>
        <v>186.62</v>
      </c>
      <c r="N104" s="16">
        <f>'[1]TCE - ANEXO III - Preencher'!O113</f>
        <v>0.57999999999999996</v>
      </c>
      <c r="O104" s="16">
        <f>'[1]TCE - ANEXO III - Preencher'!P113</f>
        <v>0</v>
      </c>
      <c r="P104" s="17">
        <f t="shared" si="8"/>
        <v>0.57999999999999996</v>
      </c>
      <c r="Q104" s="16">
        <f>'[1]TCE - ANEXO III - Preencher'!R113</f>
        <v>264</v>
      </c>
      <c r="R104" s="16">
        <f>'[1]TCE - ANEXO III - Preencher'!S113</f>
        <v>77.819999999999993</v>
      </c>
      <c r="S104" s="17">
        <f t="shared" si="9"/>
        <v>186.18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537.1</v>
      </c>
    </row>
    <row r="105" spans="1:28" s="4" customFormat="1" x14ac:dyDescent="0.2">
      <c r="A105" s="9">
        <f>IFERROR(VLOOKUP(B105,'[1]DADOS (OCULTAR)'!$P$3:$R$56,3,0),"")</f>
        <v>10894988000729</v>
      </c>
      <c r="B105" s="10" t="str">
        <f>'[1]TCE - ANEXO III - Preencher'!C114</f>
        <v>UPAE CARUARU</v>
      </c>
      <c r="C105" s="11"/>
      <c r="D105" s="12" t="str">
        <f>'[1]TCE - ANEXO III - Preencher'!E114</f>
        <v xml:space="preserve">MARIA ROSANGELA BEZERRA MACIEL 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 t="str">
        <f>'[1]TCE - ANEXO III - Preencher'!G114</f>
        <v>5143-20</v>
      </c>
      <c r="G105" s="14">
        <f>IF('[1]TCE - ANEXO III - Preencher'!H114="","",'[1]TCE - ANEXO III - Preencher'!H114)</f>
        <v>44228</v>
      </c>
      <c r="H105" s="15">
        <f>'[1]TCE - ANEXO III - Preencher'!I114</f>
        <v>13.2</v>
      </c>
      <c r="I105" s="15">
        <f>'[1]TCE - ANEXO III - Preencher'!J114</f>
        <v>105.6</v>
      </c>
      <c r="J105" s="15">
        <f>'[1]TCE - ANEXO III - Preencher'!K114</f>
        <v>0</v>
      </c>
      <c r="K105" s="16">
        <f>'[1]TCE - ANEXO III - Preencher'!L114</f>
        <v>186.62</v>
      </c>
      <c r="L105" s="16">
        <f>'[1]TCE - ANEXO III - Preencher'!M114</f>
        <v>0</v>
      </c>
      <c r="M105" s="16">
        <f t="shared" si="7"/>
        <v>186.62</v>
      </c>
      <c r="N105" s="16">
        <f>'[1]TCE - ANEXO III - Preencher'!O114</f>
        <v>0.57999999999999996</v>
      </c>
      <c r="O105" s="16">
        <f>'[1]TCE - ANEXO III - Preencher'!P114</f>
        <v>0</v>
      </c>
      <c r="P105" s="17">
        <f t="shared" si="8"/>
        <v>0.57999999999999996</v>
      </c>
      <c r="Q105" s="16">
        <f>'[1]TCE - ANEXO III - Preencher'!R114</f>
        <v>264</v>
      </c>
      <c r="R105" s="16">
        <f>'[1]TCE - ANEXO III - Preencher'!S114</f>
        <v>66</v>
      </c>
      <c r="S105" s="17">
        <f t="shared" si="9"/>
        <v>198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504</v>
      </c>
    </row>
    <row r="106" spans="1:28" s="4" customFormat="1" x14ac:dyDescent="0.2">
      <c r="A106" s="9">
        <f>IFERROR(VLOOKUP(B106,'[1]DADOS (OCULTAR)'!$P$3:$R$56,3,0),"")</f>
        <v>10894988000729</v>
      </c>
      <c r="B106" s="10" t="str">
        <f>'[1]TCE - ANEXO III - Preencher'!C115</f>
        <v>UPAE CARUARU</v>
      </c>
      <c r="C106" s="11"/>
      <c r="D106" s="12" t="str">
        <f>'[1]TCE - ANEXO III - Preencher'!E115</f>
        <v>MARILLENA CHIARELLE SIQUEIRA CAVALCANTE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2236-05</v>
      </c>
      <c r="G106" s="14">
        <f>IF('[1]TCE - ANEXO III - Preencher'!H115="","",'[1]TCE - ANEXO III - Preencher'!H115)</f>
        <v>44228</v>
      </c>
      <c r="H106" s="15">
        <f>'[1]TCE - ANEXO III - Preencher'!I115</f>
        <v>24.13</v>
      </c>
      <c r="I106" s="15">
        <f>'[1]TCE - ANEXO III - Preencher'!J115</f>
        <v>193.03</v>
      </c>
      <c r="J106" s="15">
        <f>'[1]TCE - ANEXO III - Preencher'!K115</f>
        <v>0</v>
      </c>
      <c r="K106" s="16">
        <f>'[1]TCE - ANEXO III - Preencher'!L115</f>
        <v>186.62</v>
      </c>
      <c r="L106" s="16">
        <f>'[1]TCE - ANEXO III - Preencher'!M115</f>
        <v>0</v>
      </c>
      <c r="M106" s="16">
        <f t="shared" si="7"/>
        <v>186.62</v>
      </c>
      <c r="N106" s="16">
        <f>'[1]TCE - ANEXO III - Preencher'!O115</f>
        <v>0.97</v>
      </c>
      <c r="O106" s="16">
        <f>'[1]TCE - ANEXO III - Preencher'!P115</f>
        <v>0</v>
      </c>
      <c r="P106" s="17">
        <f t="shared" si="8"/>
        <v>0.97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404.75</v>
      </c>
    </row>
    <row r="107" spans="1:28" s="4" customFormat="1" x14ac:dyDescent="0.2">
      <c r="A107" s="9">
        <f>IFERROR(VLOOKUP(B107,'[1]DADOS (OCULTAR)'!$P$3:$R$56,3,0),"")</f>
        <v>10894988000729</v>
      </c>
      <c r="B107" s="10" t="str">
        <f>'[1]TCE - ANEXO III - Preencher'!C116</f>
        <v>UPAE CARUARU</v>
      </c>
      <c r="C107" s="11"/>
      <c r="D107" s="12" t="str">
        <f>'[1]TCE - ANEXO III - Preencher'!E116</f>
        <v>MARINA BARBOSA E SOUZA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 t="str">
        <f>'[1]TCE - ANEXO III - Preencher'!G116</f>
        <v>2235-05</v>
      </c>
      <c r="G107" s="14">
        <f>IF('[1]TCE - ANEXO III - Preencher'!H116="","",'[1]TCE - ANEXO III - Preencher'!H116)</f>
        <v>44228</v>
      </c>
      <c r="H107" s="15">
        <f>'[1]TCE - ANEXO III - Preencher'!I116</f>
        <v>24.9</v>
      </c>
      <c r="I107" s="15">
        <f>'[1]TCE - ANEXO III - Preencher'!J116</f>
        <v>199.12</v>
      </c>
      <c r="J107" s="15">
        <f>'[1]TCE - ANEXO III - Preencher'!K116</f>
        <v>0</v>
      </c>
      <c r="K107" s="16">
        <f>'[1]TCE - ANEXO III - Preencher'!L116</f>
        <v>186.62</v>
      </c>
      <c r="L107" s="16">
        <f>'[1]TCE - ANEXO III - Preencher'!M116</f>
        <v>0</v>
      </c>
      <c r="M107" s="16">
        <f t="shared" si="7"/>
        <v>186.62</v>
      </c>
      <c r="N107" s="16">
        <f>'[1]TCE - ANEXO III - Preencher'!O116</f>
        <v>1.93</v>
      </c>
      <c r="O107" s="16">
        <f>'[1]TCE - ANEXO III - Preencher'!P116</f>
        <v>0</v>
      </c>
      <c r="P107" s="17">
        <f t="shared" si="8"/>
        <v>1.93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412.57</v>
      </c>
    </row>
    <row r="108" spans="1:28" s="4" customFormat="1" x14ac:dyDescent="0.2">
      <c r="A108" s="9">
        <f>IFERROR(VLOOKUP(B108,'[1]DADOS (OCULTAR)'!$P$3:$R$56,3,0),"")</f>
        <v>10894988000729</v>
      </c>
      <c r="B108" s="10" t="str">
        <f>'[1]TCE - ANEXO III - Preencher'!C117</f>
        <v>UPAE CARUARU</v>
      </c>
      <c r="C108" s="11"/>
      <c r="D108" s="12" t="str">
        <f>'[1]TCE - ANEXO III - Preencher'!E117</f>
        <v>MARIZETE NEUZA DOS SANTOS RAMOS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2236-05</v>
      </c>
      <c r="G108" s="14">
        <f>IF('[1]TCE - ANEXO III - Preencher'!H117="","",'[1]TCE - ANEXO III - Preencher'!H117)</f>
        <v>44228</v>
      </c>
      <c r="H108" s="15">
        <f>'[1]TCE - ANEXO III - Preencher'!I117</f>
        <v>23.49</v>
      </c>
      <c r="I108" s="15">
        <f>'[1]TCE - ANEXO III - Preencher'!J117</f>
        <v>187.92</v>
      </c>
      <c r="J108" s="15">
        <f>'[1]TCE - ANEXO III - Preencher'!K117</f>
        <v>0</v>
      </c>
      <c r="K108" s="16">
        <f>'[1]TCE - ANEXO III - Preencher'!L117</f>
        <v>186.62</v>
      </c>
      <c r="L108" s="16">
        <f>'[1]TCE - ANEXO III - Preencher'!M117</f>
        <v>0</v>
      </c>
      <c r="M108" s="16">
        <f t="shared" si="7"/>
        <v>186.62</v>
      </c>
      <c r="N108" s="16">
        <f>'[1]TCE - ANEXO III - Preencher'!O117</f>
        <v>0.97</v>
      </c>
      <c r="O108" s="16">
        <f>'[1]TCE - ANEXO III - Preencher'!P117</f>
        <v>0</v>
      </c>
      <c r="P108" s="17">
        <f t="shared" si="8"/>
        <v>0.97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399</v>
      </c>
    </row>
    <row r="109" spans="1:28" s="4" customFormat="1" x14ac:dyDescent="0.2">
      <c r="A109" s="9">
        <f>IFERROR(VLOOKUP(B109,'[1]DADOS (OCULTAR)'!$P$3:$R$56,3,0),"")</f>
        <v>10894988000729</v>
      </c>
      <c r="B109" s="10" t="str">
        <f>'[1]TCE - ANEXO III - Preencher'!C118</f>
        <v>UPAE CARUARU</v>
      </c>
      <c r="C109" s="11"/>
      <c r="D109" s="12" t="str">
        <f>'[1]TCE - ANEXO III - Preencher'!E118</f>
        <v>MAYTTA ROCHELLY LOPES DA SILVA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 t="str">
        <f>'[1]TCE - ANEXO III - Preencher'!G118</f>
        <v>2236-05</v>
      </c>
      <c r="G109" s="14">
        <f>IF('[1]TCE - ANEXO III - Preencher'!H118="","",'[1]TCE - ANEXO III - Preencher'!H118)</f>
        <v>44228</v>
      </c>
      <c r="H109" s="15">
        <f>'[1]TCE - ANEXO III - Preencher'!I118</f>
        <v>23.49</v>
      </c>
      <c r="I109" s="15">
        <f>'[1]TCE - ANEXO III - Preencher'!J118</f>
        <v>187.92</v>
      </c>
      <c r="J109" s="15">
        <f>'[1]TCE - ANEXO III - Preencher'!K118</f>
        <v>0</v>
      </c>
      <c r="K109" s="16">
        <f>'[1]TCE - ANEXO III - Preencher'!L118</f>
        <v>186.62</v>
      </c>
      <c r="L109" s="16">
        <f>'[1]TCE - ANEXO III - Preencher'!M118</f>
        <v>0</v>
      </c>
      <c r="M109" s="16">
        <f t="shared" si="7"/>
        <v>186.62</v>
      </c>
      <c r="N109" s="16">
        <f>'[1]TCE - ANEXO III - Preencher'!O118</f>
        <v>0.97</v>
      </c>
      <c r="O109" s="16">
        <f>'[1]TCE - ANEXO III - Preencher'!P118</f>
        <v>0</v>
      </c>
      <c r="P109" s="17">
        <f t="shared" si="8"/>
        <v>0.97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399</v>
      </c>
    </row>
    <row r="110" spans="1:28" s="4" customFormat="1" x14ac:dyDescent="0.2">
      <c r="A110" s="9">
        <f>IFERROR(VLOOKUP(B110,'[1]DADOS (OCULTAR)'!$P$3:$R$56,3,0),"")</f>
        <v>10894988000729</v>
      </c>
      <c r="B110" s="10" t="str">
        <f>'[1]TCE - ANEXO III - Preencher'!C119</f>
        <v>UPAE CARUARU</v>
      </c>
      <c r="C110" s="11"/>
      <c r="D110" s="12" t="str">
        <f>'[1]TCE - ANEXO III - Preencher'!E119</f>
        <v>MILENA CATARINE SILVA DE ARAUJO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 t="str">
        <f>'[1]TCE - ANEXO III - Preencher'!G119</f>
        <v>5134-30</v>
      </c>
      <c r="G110" s="14">
        <f>IF('[1]TCE - ANEXO III - Preencher'!H119="","",'[1]TCE - ANEXO III - Preencher'!H119)</f>
        <v>44228</v>
      </c>
      <c r="H110" s="15">
        <f>'[1]TCE - ANEXO III - Preencher'!I119</f>
        <v>11</v>
      </c>
      <c r="I110" s="15">
        <f>'[1]TCE - ANEXO III - Preencher'!J119</f>
        <v>88</v>
      </c>
      <c r="J110" s="15">
        <f>'[1]TCE - ANEXO III - Preencher'!K119</f>
        <v>0</v>
      </c>
      <c r="K110" s="16">
        <f>'[1]TCE - ANEXO III - Preencher'!L119</f>
        <v>186.62</v>
      </c>
      <c r="L110" s="16">
        <f>'[1]TCE - ANEXO III - Preencher'!M119</f>
        <v>0</v>
      </c>
      <c r="M110" s="16">
        <f t="shared" si="7"/>
        <v>186.62</v>
      </c>
      <c r="N110" s="16">
        <f>'[1]TCE - ANEXO III - Preencher'!O119</f>
        <v>0.57999999999999996</v>
      </c>
      <c r="O110" s="16">
        <f>'[1]TCE - ANEXO III - Preencher'!P119</f>
        <v>0</v>
      </c>
      <c r="P110" s="17">
        <f t="shared" si="8"/>
        <v>0.57999999999999996</v>
      </c>
      <c r="Q110" s="16">
        <f>'[1]TCE - ANEXO III - Preencher'!R119</f>
        <v>264</v>
      </c>
      <c r="R110" s="16">
        <f>'[1]TCE - ANEXO III - Preencher'!S119</f>
        <v>66</v>
      </c>
      <c r="S110" s="17">
        <f t="shared" si="9"/>
        <v>198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484.2</v>
      </c>
    </row>
    <row r="111" spans="1:28" s="4" customFormat="1" x14ac:dyDescent="0.2">
      <c r="A111" s="9">
        <f>IFERROR(VLOOKUP(B111,'[1]DADOS (OCULTAR)'!$P$3:$R$56,3,0),"")</f>
        <v>10894988000729</v>
      </c>
      <c r="B111" s="10" t="str">
        <f>'[1]TCE - ANEXO III - Preencher'!C120</f>
        <v>UPAE CARUARU</v>
      </c>
      <c r="C111" s="11"/>
      <c r="D111" s="12" t="str">
        <f>'[1]TCE - ANEXO III - Preencher'!E120</f>
        <v>MONAH FABRETI MENDES PORTO</v>
      </c>
      <c r="E111" s="10" t="str">
        <f>IF('[1]TCE - ANEXO III - Preencher'!F120="4 - Assistência Odontológica","2 - Outros Profissionais da Saúde",'[1]TCE - ANEXO III - Preencher'!F120)</f>
        <v>1 - Médico</v>
      </c>
      <c r="F111" s="13" t="str">
        <f>'[1]TCE - ANEXO III - Preencher'!G120</f>
        <v>2252-25</v>
      </c>
      <c r="G111" s="14">
        <f>IF('[1]TCE - ANEXO III - Preencher'!H120="","",'[1]TCE - ANEXO III - Preencher'!H120)</f>
        <v>44228</v>
      </c>
      <c r="H111" s="15">
        <f>'[1]TCE - ANEXO III - Preencher'!I120</f>
        <v>60.96</v>
      </c>
      <c r="I111" s="15">
        <f>'[1]TCE - ANEXO III - Preencher'!J120</f>
        <v>487.73</v>
      </c>
      <c r="J111" s="15">
        <f>'[1]TCE - ANEXO III - Preencher'!K120</f>
        <v>0</v>
      </c>
      <c r="K111" s="16">
        <f>'[1]TCE - ANEXO III - Preencher'!L120</f>
        <v>186.62</v>
      </c>
      <c r="L111" s="16">
        <f>'[1]TCE - ANEXO III - Preencher'!M120</f>
        <v>0</v>
      </c>
      <c r="M111" s="16">
        <f t="shared" si="7"/>
        <v>186.62</v>
      </c>
      <c r="N111" s="16">
        <f>'[1]TCE - ANEXO III - Preencher'!O120</f>
        <v>7.73</v>
      </c>
      <c r="O111" s="16">
        <f>'[1]TCE - ANEXO III - Preencher'!P120</f>
        <v>0</v>
      </c>
      <c r="P111" s="17">
        <f t="shared" si="8"/>
        <v>7.73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743.04000000000008</v>
      </c>
    </row>
    <row r="112" spans="1:28" s="4" customFormat="1" x14ac:dyDescent="0.2">
      <c r="A112" s="9">
        <f>IFERROR(VLOOKUP(B112,'[1]DADOS (OCULTAR)'!$P$3:$R$56,3,0),"")</f>
        <v>10894988000729</v>
      </c>
      <c r="B112" s="10" t="str">
        <f>'[1]TCE - ANEXO III - Preencher'!C121</f>
        <v>UPAE CARUARU</v>
      </c>
      <c r="C112" s="11"/>
      <c r="D112" s="12" t="str">
        <f>'[1]TCE - ANEXO III - Preencher'!E121</f>
        <v>MORGANA KITI PEREIRA DA SILVA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 t="str">
        <f>'[1]TCE - ANEXO III - Preencher'!G121</f>
        <v>3222-05</v>
      </c>
      <c r="G112" s="14">
        <f>IF('[1]TCE - ANEXO III - Preencher'!H121="","",'[1]TCE - ANEXO III - Preencher'!H121)</f>
        <v>44228</v>
      </c>
      <c r="H112" s="15">
        <f>'[1]TCE - ANEXO III - Preencher'!I121</f>
        <v>15.66</v>
      </c>
      <c r="I112" s="15">
        <f>'[1]TCE - ANEXO III - Preencher'!J121</f>
        <v>125.35</v>
      </c>
      <c r="J112" s="15">
        <f>'[1]TCE - ANEXO III - Preencher'!K121</f>
        <v>0</v>
      </c>
      <c r="K112" s="16">
        <f>'[1]TCE - ANEXO III - Preencher'!L121</f>
        <v>186.62</v>
      </c>
      <c r="L112" s="16">
        <f>'[1]TCE - ANEXO III - Preencher'!M121</f>
        <v>0</v>
      </c>
      <c r="M112" s="16">
        <f t="shared" si="7"/>
        <v>186.62</v>
      </c>
      <c r="N112" s="16">
        <f>'[1]TCE - ANEXO III - Preencher'!O121</f>
        <v>0.57999999999999996</v>
      </c>
      <c r="O112" s="16">
        <f>'[1]TCE - ANEXO III - Preencher'!P121</f>
        <v>0</v>
      </c>
      <c r="P112" s="17">
        <f t="shared" si="8"/>
        <v>0.57999999999999996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328.21</v>
      </c>
    </row>
    <row r="113" spans="1:28" s="4" customFormat="1" x14ac:dyDescent="0.2">
      <c r="A113" s="9">
        <f>IFERROR(VLOOKUP(B113,'[1]DADOS (OCULTAR)'!$P$3:$R$56,3,0),"")</f>
        <v>10894988000729</v>
      </c>
      <c r="B113" s="10" t="str">
        <f>'[1]TCE - ANEXO III - Preencher'!C122</f>
        <v>UPAE CARUARU</v>
      </c>
      <c r="C113" s="11"/>
      <c r="D113" s="12" t="str">
        <f>'[1]TCE - ANEXO III - Preencher'!E122</f>
        <v>MUSA MELLINNE FERREIRA SILVA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 t="str">
        <f>'[1]TCE - ANEXO III - Preencher'!G122</f>
        <v>2611-10</v>
      </c>
      <c r="G113" s="14">
        <f>IF('[1]TCE - ANEXO III - Preencher'!H122="","",'[1]TCE - ANEXO III - Preencher'!H122)</f>
        <v>44228</v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186.62</v>
      </c>
      <c r="L113" s="16">
        <f>'[1]TCE - ANEXO III - Preencher'!M122</f>
        <v>0</v>
      </c>
      <c r="M113" s="16">
        <f t="shared" si="7"/>
        <v>186.62</v>
      </c>
      <c r="N113" s="16">
        <f>'[1]TCE - ANEXO III - Preencher'!O122</f>
        <v>0.57999999999999996</v>
      </c>
      <c r="O113" s="16">
        <f>'[1]TCE - ANEXO III - Preencher'!P122</f>
        <v>0</v>
      </c>
      <c r="P113" s="17">
        <f t="shared" si="8"/>
        <v>0.57999999999999996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187.20000000000002</v>
      </c>
    </row>
    <row r="114" spans="1:28" s="4" customFormat="1" x14ac:dyDescent="0.2">
      <c r="A114" s="9">
        <f>IFERROR(VLOOKUP(B114,'[1]DADOS (OCULTAR)'!$P$3:$R$56,3,0),"")</f>
        <v>10894988000729</v>
      </c>
      <c r="B114" s="10" t="str">
        <f>'[1]TCE - ANEXO III - Preencher'!C123</f>
        <v>UPAE CARUARU</v>
      </c>
      <c r="C114" s="11"/>
      <c r="D114" s="12" t="str">
        <f>'[1]TCE - ANEXO III - Preencher'!E123</f>
        <v>NADJA NAYRA BEZERRA CALDAS</v>
      </c>
      <c r="E114" s="10" t="str">
        <f>IF('[1]TCE - ANEXO III - Preencher'!F123="4 - Assistência Odontológica","2 - Outros Profissionais da Saúde",'[1]TCE - ANEXO III - Preencher'!F123)</f>
        <v>1 - Médico</v>
      </c>
      <c r="F114" s="13" t="str">
        <f>'[1]TCE - ANEXO III - Preencher'!G123</f>
        <v>2252-65</v>
      </c>
      <c r="G114" s="14">
        <f>IF('[1]TCE - ANEXO III - Preencher'!H123="","",'[1]TCE - ANEXO III - Preencher'!H123)</f>
        <v>44228</v>
      </c>
      <c r="H114" s="15">
        <f>'[1]TCE - ANEXO III - Preencher'!I123</f>
        <v>60.97</v>
      </c>
      <c r="I114" s="15">
        <f>'[1]TCE - ANEXO III - Preencher'!J123</f>
        <v>487.68</v>
      </c>
      <c r="J114" s="15">
        <f>'[1]TCE - ANEXO III - Preencher'!K123</f>
        <v>0</v>
      </c>
      <c r="K114" s="16">
        <f>'[1]TCE - ANEXO III - Preencher'!L123</f>
        <v>186.62</v>
      </c>
      <c r="L114" s="16">
        <f>'[1]TCE - ANEXO III - Preencher'!M123</f>
        <v>0</v>
      </c>
      <c r="M114" s="16">
        <f t="shared" si="7"/>
        <v>186.62</v>
      </c>
      <c r="N114" s="16">
        <f>'[1]TCE - ANEXO III - Preencher'!O123</f>
        <v>0.97</v>
      </c>
      <c r="O114" s="16">
        <f>'[1]TCE - ANEXO III - Preencher'!P123</f>
        <v>0</v>
      </c>
      <c r="P114" s="17">
        <f t="shared" si="8"/>
        <v>0.97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736.24</v>
      </c>
    </row>
    <row r="115" spans="1:28" s="4" customFormat="1" x14ac:dyDescent="0.2">
      <c r="A115" s="9">
        <f>IFERROR(VLOOKUP(B115,'[1]DADOS (OCULTAR)'!$P$3:$R$56,3,0),"")</f>
        <v>10894988000729</v>
      </c>
      <c r="B115" s="10" t="str">
        <f>'[1]TCE - ANEXO III - Preencher'!C124</f>
        <v>UPAE CARUARU</v>
      </c>
      <c r="C115" s="11"/>
      <c r="D115" s="12" t="str">
        <f>'[1]TCE - ANEXO III - Preencher'!E124</f>
        <v>NATALIA SILVESTRE AMARAL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2235-05</v>
      </c>
      <c r="G115" s="14">
        <f>IF('[1]TCE - ANEXO III - Preencher'!H124="","",'[1]TCE - ANEXO III - Preencher'!H124)</f>
        <v>44228</v>
      </c>
      <c r="H115" s="15">
        <f>'[1]TCE - ANEXO III - Preencher'!I124</f>
        <v>24.9</v>
      </c>
      <c r="I115" s="15">
        <f>'[1]TCE - ANEXO III - Preencher'!J124</f>
        <v>199.12</v>
      </c>
      <c r="J115" s="15">
        <f>'[1]TCE - ANEXO III - Preencher'!K124</f>
        <v>0</v>
      </c>
      <c r="K115" s="16">
        <f>'[1]TCE - ANEXO III - Preencher'!L124</f>
        <v>186.62</v>
      </c>
      <c r="L115" s="16">
        <f>'[1]TCE - ANEXO III - Preencher'!M124</f>
        <v>0</v>
      </c>
      <c r="M115" s="16">
        <f t="shared" si="7"/>
        <v>186.62</v>
      </c>
      <c r="N115" s="16">
        <f>'[1]TCE - ANEXO III - Preencher'!O124</f>
        <v>1.93</v>
      </c>
      <c r="O115" s="16">
        <f>'[1]TCE - ANEXO III - Preencher'!P124</f>
        <v>0</v>
      </c>
      <c r="P115" s="17">
        <f t="shared" si="8"/>
        <v>1.93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412.57</v>
      </c>
    </row>
    <row r="116" spans="1:28" s="4" customFormat="1" x14ac:dyDescent="0.2">
      <c r="A116" s="9">
        <f>IFERROR(VLOOKUP(B116,'[1]DADOS (OCULTAR)'!$P$3:$R$56,3,0),"")</f>
        <v>10894988000729</v>
      </c>
      <c r="B116" s="10" t="str">
        <f>'[1]TCE - ANEXO III - Preencher'!C125</f>
        <v>UPAE CARUARU</v>
      </c>
      <c r="C116" s="11"/>
      <c r="D116" s="12" t="str">
        <f>'[1]TCE - ANEXO III - Preencher'!E125</f>
        <v>NATHALIA VALOIS MONTARROYOS DE MORAES</v>
      </c>
      <c r="E116" s="10" t="str">
        <f>IF('[1]TCE - ANEXO III - Preencher'!F125="4 - Assistência Odontológica","2 - Outros Profissionais da Saúde",'[1]TCE - ANEXO III - Preencher'!F125)</f>
        <v>1 - Médico</v>
      </c>
      <c r="F116" s="13" t="str">
        <f>'[1]TCE - ANEXO III - Preencher'!G125</f>
        <v>2252-55</v>
      </c>
      <c r="G116" s="14">
        <f>IF('[1]TCE - ANEXO III - Preencher'!H125="","",'[1]TCE - ANEXO III - Preencher'!H125)</f>
        <v>44228</v>
      </c>
      <c r="H116" s="15">
        <f>'[1]TCE - ANEXO III - Preencher'!I125</f>
        <v>60.96</v>
      </c>
      <c r="I116" s="15">
        <f>'[1]TCE - ANEXO III - Preencher'!J125</f>
        <v>487.68</v>
      </c>
      <c r="J116" s="15">
        <f>'[1]TCE - ANEXO III - Preencher'!K125</f>
        <v>0</v>
      </c>
      <c r="K116" s="16">
        <f>'[1]TCE - ANEXO III - Preencher'!L125</f>
        <v>186.62</v>
      </c>
      <c r="L116" s="16">
        <f>'[1]TCE - ANEXO III - Preencher'!M125</f>
        <v>0</v>
      </c>
      <c r="M116" s="16">
        <f t="shared" si="7"/>
        <v>186.62</v>
      </c>
      <c r="N116" s="16">
        <f>'[1]TCE - ANEXO III - Preencher'!O125</f>
        <v>7.73</v>
      </c>
      <c r="O116" s="16">
        <f>'[1]TCE - ANEXO III - Preencher'!P125</f>
        <v>0</v>
      </c>
      <c r="P116" s="17">
        <f t="shared" si="8"/>
        <v>7.73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742.99</v>
      </c>
    </row>
    <row r="117" spans="1:28" s="4" customFormat="1" x14ac:dyDescent="0.2">
      <c r="A117" s="9">
        <f>IFERROR(VLOOKUP(B117,'[1]DADOS (OCULTAR)'!$P$3:$R$56,3,0),"")</f>
        <v>10894988000729</v>
      </c>
      <c r="B117" s="10" t="str">
        <f>'[1]TCE - ANEXO III - Preencher'!C126</f>
        <v>UPAE CARUARU</v>
      </c>
      <c r="C117" s="11"/>
      <c r="D117" s="12" t="str">
        <f>'[1]TCE - ANEXO III - Preencher'!E126</f>
        <v>NATHALLYA LARYSSA CELESTINO DE LIMA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2236-05</v>
      </c>
      <c r="G117" s="14">
        <f>IF('[1]TCE - ANEXO III - Preencher'!H126="","",'[1]TCE - ANEXO III - Preencher'!H126)</f>
        <v>44228</v>
      </c>
      <c r="H117" s="15">
        <f>'[1]TCE - ANEXO III - Preencher'!I126</f>
        <v>24.12</v>
      </c>
      <c r="I117" s="15">
        <f>'[1]TCE - ANEXO III - Preencher'!J126</f>
        <v>193.03</v>
      </c>
      <c r="J117" s="15">
        <f>'[1]TCE - ANEXO III - Preencher'!K126</f>
        <v>0</v>
      </c>
      <c r="K117" s="16">
        <f>'[1]TCE - ANEXO III - Preencher'!L126</f>
        <v>186.62</v>
      </c>
      <c r="L117" s="16">
        <f>'[1]TCE - ANEXO III - Preencher'!M126</f>
        <v>0</v>
      </c>
      <c r="M117" s="16">
        <f t="shared" si="7"/>
        <v>186.62</v>
      </c>
      <c r="N117" s="16">
        <f>'[1]TCE - ANEXO III - Preencher'!O126</f>
        <v>0.97</v>
      </c>
      <c r="O117" s="16">
        <f>'[1]TCE - ANEXO III - Preencher'!P126</f>
        <v>0</v>
      </c>
      <c r="P117" s="17">
        <f t="shared" si="8"/>
        <v>0.97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404.74</v>
      </c>
    </row>
    <row r="118" spans="1:28" s="4" customFormat="1" x14ac:dyDescent="0.2">
      <c r="A118" s="9">
        <f>IFERROR(VLOOKUP(B118,'[1]DADOS (OCULTAR)'!$P$3:$R$56,3,0),"")</f>
        <v>10894988000729</v>
      </c>
      <c r="B118" s="10" t="str">
        <f>'[1]TCE - ANEXO III - Preencher'!C127</f>
        <v>UPAE CARUARU</v>
      </c>
      <c r="C118" s="11"/>
      <c r="D118" s="12" t="str">
        <f>'[1]TCE - ANEXO III - Preencher'!E127</f>
        <v>NATHALYA CRISTINA FERNANDES DE MELO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 t="str">
        <f>'[1]TCE - ANEXO III - Preencher'!G127</f>
        <v>4110-10</v>
      </c>
      <c r="G118" s="14">
        <f>IF('[1]TCE - ANEXO III - Preencher'!H127="","",'[1]TCE - ANEXO III - Preencher'!H127)</f>
        <v>44228</v>
      </c>
      <c r="H118" s="15">
        <f>'[1]TCE - ANEXO III - Preencher'!I127</f>
        <v>14.07</v>
      </c>
      <c r="I118" s="15">
        <f>'[1]TCE - ANEXO III - Preencher'!J127</f>
        <v>112.56</v>
      </c>
      <c r="J118" s="15">
        <f>'[1]TCE - ANEXO III - Preencher'!K127</f>
        <v>0</v>
      </c>
      <c r="K118" s="16">
        <f>'[1]TCE - ANEXO III - Preencher'!L127</f>
        <v>186.62</v>
      </c>
      <c r="L118" s="16">
        <f>'[1]TCE - ANEXO III - Preencher'!M127</f>
        <v>0</v>
      </c>
      <c r="M118" s="16">
        <f t="shared" si="7"/>
        <v>186.62</v>
      </c>
      <c r="N118" s="16">
        <f>'[1]TCE - ANEXO III - Preencher'!O127</f>
        <v>0.57999999999999996</v>
      </c>
      <c r="O118" s="16">
        <f>'[1]TCE - ANEXO III - Preencher'!P127</f>
        <v>0</v>
      </c>
      <c r="P118" s="17">
        <f t="shared" si="8"/>
        <v>0.57999999999999996</v>
      </c>
      <c r="Q118" s="16">
        <f>'[1]TCE - ANEXO III - Preencher'!R127</f>
        <v>264</v>
      </c>
      <c r="R118" s="16">
        <f>'[1]TCE - ANEXO III - Preencher'!S127</f>
        <v>84.42</v>
      </c>
      <c r="S118" s="17">
        <f t="shared" si="9"/>
        <v>179.57999999999998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493.40999999999997</v>
      </c>
    </row>
    <row r="119" spans="1:28" s="4" customFormat="1" x14ac:dyDescent="0.2">
      <c r="A119" s="9">
        <f>IFERROR(VLOOKUP(B119,'[1]DADOS (OCULTAR)'!$P$3:$R$56,3,0),"")</f>
        <v>10894988000729</v>
      </c>
      <c r="B119" s="10" t="str">
        <f>'[1]TCE - ANEXO III - Preencher'!C128</f>
        <v>UPAE CARUARU</v>
      </c>
      <c r="C119" s="11"/>
      <c r="D119" s="12" t="str">
        <f>'[1]TCE - ANEXO III - Preencher'!E128</f>
        <v>NELSON JONATHAS DA SILVA MELO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 t="str">
        <f>'[1]TCE - ANEXO III - Preencher'!G128</f>
        <v>5143-10</v>
      </c>
      <c r="G119" s="14">
        <f>IF('[1]TCE - ANEXO III - Preencher'!H128="","",'[1]TCE - ANEXO III - Preencher'!H128)</f>
        <v>44228</v>
      </c>
      <c r="H119" s="15">
        <f>'[1]TCE - ANEXO III - Preencher'!I128</f>
        <v>14.31</v>
      </c>
      <c r="I119" s="15">
        <f>'[1]TCE - ANEXO III - Preencher'!J128</f>
        <v>114.4</v>
      </c>
      <c r="J119" s="15">
        <f>'[1]TCE - ANEXO III - Preencher'!K128</f>
        <v>0</v>
      </c>
      <c r="K119" s="16">
        <f>'[1]TCE - ANEXO III - Preencher'!L128</f>
        <v>186.62</v>
      </c>
      <c r="L119" s="16">
        <f>'[1]TCE - ANEXO III - Preencher'!M128</f>
        <v>0</v>
      </c>
      <c r="M119" s="16">
        <f t="shared" si="7"/>
        <v>186.62</v>
      </c>
      <c r="N119" s="16">
        <f>'[1]TCE - ANEXO III - Preencher'!O128</f>
        <v>0.57999999999999996</v>
      </c>
      <c r="O119" s="16">
        <f>'[1]TCE - ANEXO III - Preencher'!P128</f>
        <v>0</v>
      </c>
      <c r="P119" s="17">
        <f t="shared" si="8"/>
        <v>0.57999999999999996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315.91000000000003</v>
      </c>
    </row>
    <row r="120" spans="1:28" s="4" customFormat="1" x14ac:dyDescent="0.2">
      <c r="A120" s="9">
        <f>IFERROR(VLOOKUP(B120,'[1]DADOS (OCULTAR)'!$P$3:$R$56,3,0),"")</f>
        <v>10894988000729</v>
      </c>
      <c r="B120" s="10" t="str">
        <f>'[1]TCE - ANEXO III - Preencher'!C129</f>
        <v>UPAE CARUARU</v>
      </c>
      <c r="C120" s="11"/>
      <c r="D120" s="12" t="str">
        <f>'[1]TCE - ANEXO III - Preencher'!E129</f>
        <v>NERIVALDO CIPRIANO DE MOURA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 t="str">
        <f>'[1]TCE - ANEXO III - Preencher'!G129</f>
        <v>4141-05</v>
      </c>
      <c r="G120" s="14">
        <f>IF('[1]TCE - ANEXO III - Preencher'!H129="","",'[1]TCE - ANEXO III - Preencher'!H129)</f>
        <v>44228</v>
      </c>
      <c r="H120" s="15">
        <f>'[1]TCE - ANEXO III - Preencher'!I129</f>
        <v>13.46</v>
      </c>
      <c r="I120" s="15">
        <f>'[1]TCE - ANEXO III - Preencher'!J129</f>
        <v>107.69</v>
      </c>
      <c r="J120" s="15">
        <f>'[1]TCE - ANEXO III - Preencher'!K129</f>
        <v>0</v>
      </c>
      <c r="K120" s="16">
        <f>'[1]TCE - ANEXO III - Preencher'!L129</f>
        <v>186.62</v>
      </c>
      <c r="L120" s="16">
        <f>'[1]TCE - ANEXO III - Preencher'!M129</f>
        <v>0</v>
      </c>
      <c r="M120" s="16">
        <f t="shared" si="7"/>
        <v>186.62</v>
      </c>
      <c r="N120" s="16">
        <f>'[1]TCE - ANEXO III - Preencher'!O129</f>
        <v>0.57999999999999996</v>
      </c>
      <c r="O120" s="16">
        <f>'[1]TCE - ANEXO III - Preencher'!P129</f>
        <v>0</v>
      </c>
      <c r="P120" s="17">
        <f t="shared" si="8"/>
        <v>0.57999999999999996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308.34999999999997</v>
      </c>
    </row>
    <row r="121" spans="1:28" s="4" customFormat="1" x14ac:dyDescent="0.2">
      <c r="A121" s="9">
        <f>IFERROR(VLOOKUP(B121,'[1]DADOS (OCULTAR)'!$P$3:$R$56,3,0),"")</f>
        <v>10894988000729</v>
      </c>
      <c r="B121" s="10" t="str">
        <f>'[1]TCE - ANEXO III - Preencher'!C130</f>
        <v>UPAE CARUARU</v>
      </c>
      <c r="C121" s="11"/>
      <c r="D121" s="12" t="str">
        <f>'[1]TCE - ANEXO III - Preencher'!E130</f>
        <v>ODILON DE ALMEIDA MERGULHAO NETO</v>
      </c>
      <c r="E121" s="10" t="str">
        <f>IF('[1]TCE - ANEXO III - Preencher'!F130="4 - Assistência Odontológica","2 - Outros Profissionais da Saúde",'[1]TCE - ANEXO III - Preencher'!F130)</f>
        <v>3 - Administrativo</v>
      </c>
      <c r="F121" s="13" t="str">
        <f>'[1]TCE - ANEXO III - Preencher'!G130</f>
        <v>7823-05</v>
      </c>
      <c r="G121" s="14">
        <f>IF('[1]TCE - ANEXO III - Preencher'!H130="","",'[1]TCE - ANEXO III - Preencher'!H130)</f>
        <v>44228</v>
      </c>
      <c r="H121" s="15">
        <f>'[1]TCE - ANEXO III - Preencher'!I130</f>
        <v>14.56</v>
      </c>
      <c r="I121" s="15">
        <f>'[1]TCE - ANEXO III - Preencher'!J130</f>
        <v>116.54</v>
      </c>
      <c r="J121" s="15">
        <f>'[1]TCE - ANEXO III - Preencher'!K130</f>
        <v>0</v>
      </c>
      <c r="K121" s="16">
        <f>'[1]TCE - ANEXO III - Preencher'!L130</f>
        <v>186.62</v>
      </c>
      <c r="L121" s="16">
        <f>'[1]TCE - ANEXO III - Preencher'!M130</f>
        <v>0</v>
      </c>
      <c r="M121" s="16">
        <f t="shared" si="7"/>
        <v>186.62</v>
      </c>
      <c r="N121" s="16">
        <f>'[1]TCE - ANEXO III - Preencher'!O130</f>
        <v>0.57999999999999996</v>
      </c>
      <c r="O121" s="16">
        <f>'[1]TCE - ANEXO III - Preencher'!P130</f>
        <v>0</v>
      </c>
      <c r="P121" s="17">
        <f t="shared" si="8"/>
        <v>0.57999999999999996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318.3</v>
      </c>
    </row>
    <row r="122" spans="1:28" s="4" customFormat="1" x14ac:dyDescent="0.2">
      <c r="A122" s="9">
        <f>IFERROR(VLOOKUP(B122,'[1]DADOS (OCULTAR)'!$P$3:$R$56,3,0),"")</f>
        <v>10894988000729</v>
      </c>
      <c r="B122" s="10" t="str">
        <f>'[1]TCE - ANEXO III - Preencher'!C131</f>
        <v>UPAE CARUARU</v>
      </c>
      <c r="C122" s="11"/>
      <c r="D122" s="12" t="str">
        <f>'[1]TCE - ANEXO III - Preencher'!E131</f>
        <v>PEDRO PAULO MEDEIROS ARAUJO DE MOURA</v>
      </c>
      <c r="E122" s="10" t="str">
        <f>IF('[1]TCE - ANEXO III - Preencher'!F131="4 - Assistência Odontológica","2 - Outros Profissionais da Saúde",'[1]TCE - ANEXO III - Preencher'!F131)</f>
        <v>1 - Médico</v>
      </c>
      <c r="F122" s="13" t="str">
        <f>'[1]TCE - ANEXO III - Preencher'!G131</f>
        <v>2251-85</v>
      </c>
      <c r="G122" s="14">
        <f>IF('[1]TCE - ANEXO III - Preencher'!H131="","",'[1]TCE - ANEXO III - Preencher'!H131)</f>
        <v>44228</v>
      </c>
      <c r="H122" s="15">
        <f>'[1]TCE - ANEXO III - Preencher'!I131</f>
        <v>60.97</v>
      </c>
      <c r="I122" s="15">
        <f>'[1]TCE - ANEXO III - Preencher'!J131</f>
        <v>487.68</v>
      </c>
      <c r="J122" s="15">
        <f>'[1]TCE - ANEXO III - Preencher'!K131</f>
        <v>0</v>
      </c>
      <c r="K122" s="16">
        <f>'[1]TCE - ANEXO III - Preencher'!L131</f>
        <v>186.62</v>
      </c>
      <c r="L122" s="16">
        <f>'[1]TCE - ANEXO III - Preencher'!M131</f>
        <v>0</v>
      </c>
      <c r="M122" s="16">
        <f t="shared" si="7"/>
        <v>186.62</v>
      </c>
      <c r="N122" s="16">
        <f>'[1]TCE - ANEXO III - Preencher'!O131</f>
        <v>7.73</v>
      </c>
      <c r="O122" s="16">
        <f>'[1]TCE - ANEXO III - Preencher'!P131</f>
        <v>0</v>
      </c>
      <c r="P122" s="17">
        <f t="shared" si="8"/>
        <v>7.73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743</v>
      </c>
    </row>
    <row r="123" spans="1:28" s="4" customFormat="1" x14ac:dyDescent="0.2">
      <c r="A123" s="9">
        <f>IFERROR(VLOOKUP(B123,'[1]DADOS (OCULTAR)'!$P$3:$R$56,3,0),"")</f>
        <v>10894988000729</v>
      </c>
      <c r="B123" s="10" t="str">
        <f>'[1]TCE - ANEXO III - Preencher'!C132</f>
        <v>UPAE CARUARU</v>
      </c>
      <c r="C123" s="11"/>
      <c r="D123" s="12" t="str">
        <f>'[1]TCE - ANEXO III - Preencher'!E132</f>
        <v>POLIANA CONCEICAO SANTOS VIRGOLINO</v>
      </c>
      <c r="E123" s="10" t="str">
        <f>IF('[1]TCE - ANEXO III - Preencher'!F132="4 - Assistência Odontológica","2 - Outros Profissionais da Saúde",'[1]TCE - ANEXO III - Preencher'!F132)</f>
        <v>3 - Administrativo</v>
      </c>
      <c r="F123" s="13" t="str">
        <f>'[1]TCE - ANEXO III - Preencher'!G132</f>
        <v>4110-10</v>
      </c>
      <c r="G123" s="14">
        <f>IF('[1]TCE - ANEXO III - Preencher'!H132="","",'[1]TCE - ANEXO III - Preencher'!H132)</f>
        <v>44228</v>
      </c>
      <c r="H123" s="15">
        <f>'[1]TCE - ANEXO III - Preencher'!I132</f>
        <v>16</v>
      </c>
      <c r="I123" s="15">
        <f>'[1]TCE - ANEXO III - Preencher'!J132</f>
        <v>128.08000000000001</v>
      </c>
      <c r="J123" s="15">
        <f>'[1]TCE - ANEXO III - Preencher'!K132</f>
        <v>0</v>
      </c>
      <c r="K123" s="16">
        <f>'[1]TCE - ANEXO III - Preencher'!L132</f>
        <v>186.63</v>
      </c>
      <c r="L123" s="16">
        <f>'[1]TCE - ANEXO III - Preencher'!M132</f>
        <v>0</v>
      </c>
      <c r="M123" s="16">
        <f t="shared" si="7"/>
        <v>186.63</v>
      </c>
      <c r="N123" s="16">
        <f>'[1]TCE - ANEXO III - Preencher'!O132</f>
        <v>0.59</v>
      </c>
      <c r="O123" s="16">
        <f>'[1]TCE - ANEXO III - Preencher'!P132</f>
        <v>0</v>
      </c>
      <c r="P123" s="17">
        <f t="shared" si="8"/>
        <v>0.59</v>
      </c>
      <c r="Q123" s="16">
        <f>'[1]TCE - ANEXO III - Preencher'!R132</f>
        <v>264</v>
      </c>
      <c r="R123" s="16">
        <f>'[1]TCE - ANEXO III - Preencher'!S132</f>
        <v>84.42</v>
      </c>
      <c r="S123" s="17">
        <f t="shared" si="9"/>
        <v>179.57999999999998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510.88</v>
      </c>
    </row>
    <row r="124" spans="1:28" s="4" customFormat="1" x14ac:dyDescent="0.2">
      <c r="A124" s="9">
        <f>IFERROR(VLOOKUP(B124,'[1]DADOS (OCULTAR)'!$P$3:$R$56,3,0),"")</f>
        <v>10894988000729</v>
      </c>
      <c r="B124" s="10" t="str">
        <f>'[1]TCE - ANEXO III - Preencher'!C133</f>
        <v>UPAE CARUARU</v>
      </c>
      <c r="C124" s="11"/>
      <c r="D124" s="12" t="str">
        <f>'[1]TCE - ANEXO III - Preencher'!E133</f>
        <v>POLIANA VIRGINIA DOS SANTOS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 t="str">
        <f>'[1]TCE - ANEXO III - Preencher'!G133</f>
        <v>3222-05</v>
      </c>
      <c r="G124" s="14">
        <f>IF('[1]TCE - ANEXO III - Preencher'!H133="","",'[1]TCE - ANEXO III - Preencher'!H133)</f>
        <v>44228</v>
      </c>
      <c r="H124" s="15">
        <f>'[1]TCE - ANEXO III - Preencher'!I133</f>
        <v>15.16</v>
      </c>
      <c r="I124" s="15">
        <f>'[1]TCE - ANEXO III - Preencher'!J133</f>
        <v>121.36</v>
      </c>
      <c r="J124" s="15">
        <f>'[1]TCE - ANEXO III - Preencher'!K133</f>
        <v>0</v>
      </c>
      <c r="K124" s="16">
        <f>'[1]TCE - ANEXO III - Preencher'!L133</f>
        <v>186.63</v>
      </c>
      <c r="L124" s="16">
        <f>'[1]TCE - ANEXO III - Preencher'!M133</f>
        <v>0</v>
      </c>
      <c r="M124" s="16">
        <f t="shared" si="7"/>
        <v>186.63</v>
      </c>
      <c r="N124" s="16">
        <f>'[1]TCE - ANEXO III - Preencher'!O133</f>
        <v>0.98</v>
      </c>
      <c r="O124" s="16">
        <f>'[1]TCE - ANEXO III - Preencher'!P133</f>
        <v>0</v>
      </c>
      <c r="P124" s="17">
        <f t="shared" si="8"/>
        <v>0.98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324.13</v>
      </c>
    </row>
    <row r="125" spans="1:28" s="4" customFormat="1" x14ac:dyDescent="0.2">
      <c r="A125" s="9">
        <f>IFERROR(VLOOKUP(B125,'[1]DADOS (OCULTAR)'!$P$3:$R$56,3,0),"")</f>
        <v>10894988000729</v>
      </c>
      <c r="B125" s="10" t="str">
        <f>'[1]TCE - ANEXO III - Preencher'!C134</f>
        <v>UPAE CARUARU</v>
      </c>
      <c r="C125" s="11"/>
      <c r="D125" s="12" t="str">
        <f>'[1]TCE - ANEXO III - Preencher'!E134</f>
        <v>PRISCILA CLECIA BEZERRA DA SILVA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 t="str">
        <f>'[1]TCE - ANEXO III - Preencher'!G134</f>
        <v>3222-05</v>
      </c>
      <c r="G125" s="14">
        <f>IF('[1]TCE - ANEXO III - Preencher'!H134="","",'[1]TCE - ANEXO III - Preencher'!H134)</f>
        <v>44228</v>
      </c>
      <c r="H125" s="15">
        <f>'[1]TCE - ANEXO III - Preencher'!I134</f>
        <v>18.82</v>
      </c>
      <c r="I125" s="15">
        <f>'[1]TCE - ANEXO III - Preencher'!J134</f>
        <v>150.54</v>
      </c>
      <c r="J125" s="15">
        <f>'[1]TCE - ANEXO III - Preencher'!K134</f>
        <v>0</v>
      </c>
      <c r="K125" s="16">
        <f>'[1]TCE - ANEXO III - Preencher'!L134</f>
        <v>186.63</v>
      </c>
      <c r="L125" s="16">
        <f>'[1]TCE - ANEXO III - Preencher'!M134</f>
        <v>0</v>
      </c>
      <c r="M125" s="16">
        <f t="shared" si="7"/>
        <v>186.63</v>
      </c>
      <c r="N125" s="16">
        <f>'[1]TCE - ANEXO III - Preencher'!O134</f>
        <v>0.59</v>
      </c>
      <c r="O125" s="16">
        <f>'[1]TCE - ANEXO III - Preencher'!P134</f>
        <v>0</v>
      </c>
      <c r="P125" s="17">
        <f t="shared" si="8"/>
        <v>0.59</v>
      </c>
      <c r="Q125" s="16">
        <f>'[1]TCE - ANEXO III - Preencher'!R134</f>
        <v>132</v>
      </c>
      <c r="R125" s="16">
        <f>'[1]TCE - ANEXO III - Preencher'!S134</f>
        <v>77.819999999999993</v>
      </c>
      <c r="S125" s="17">
        <f t="shared" si="9"/>
        <v>54.180000000000007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410.76</v>
      </c>
    </row>
    <row r="126" spans="1:28" s="4" customFormat="1" x14ac:dyDescent="0.2">
      <c r="A126" s="9">
        <f>IFERROR(VLOOKUP(B126,'[1]DADOS (OCULTAR)'!$P$3:$R$56,3,0),"")</f>
        <v>10894988000729</v>
      </c>
      <c r="B126" s="10" t="str">
        <f>'[1]TCE - ANEXO III - Preencher'!C135</f>
        <v>UPAE CARUARU</v>
      </c>
      <c r="C126" s="11"/>
      <c r="D126" s="12" t="str">
        <f>'[1]TCE - ANEXO III - Preencher'!E135</f>
        <v>PRISCILLA DAYANE DA SILVA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 t="str">
        <f>'[1]TCE - ANEXO III - Preencher'!G135</f>
        <v>5143-20</v>
      </c>
      <c r="G126" s="14">
        <f>IF('[1]TCE - ANEXO III - Preencher'!H135="","",'[1]TCE - ANEXO III - Preencher'!H135)</f>
        <v>44228</v>
      </c>
      <c r="H126" s="15">
        <f>'[1]TCE - ANEXO III - Preencher'!I135</f>
        <v>13.2</v>
      </c>
      <c r="I126" s="15">
        <f>'[1]TCE - ANEXO III - Preencher'!J135</f>
        <v>105.6</v>
      </c>
      <c r="J126" s="15">
        <f>'[1]TCE - ANEXO III - Preencher'!K135</f>
        <v>0</v>
      </c>
      <c r="K126" s="16">
        <f>'[1]TCE - ANEXO III - Preencher'!L135</f>
        <v>186.63</v>
      </c>
      <c r="L126" s="16">
        <f>'[1]TCE - ANEXO III - Preencher'!M135</f>
        <v>0</v>
      </c>
      <c r="M126" s="16">
        <f t="shared" si="7"/>
        <v>186.63</v>
      </c>
      <c r="N126" s="16">
        <f>'[1]TCE - ANEXO III - Preencher'!O135</f>
        <v>0.59</v>
      </c>
      <c r="O126" s="16">
        <f>'[1]TCE - ANEXO III - Preencher'!P135</f>
        <v>0</v>
      </c>
      <c r="P126" s="17">
        <f t="shared" si="8"/>
        <v>0.59</v>
      </c>
      <c r="Q126" s="16">
        <f>'[1]TCE - ANEXO III - Preencher'!R135</f>
        <v>264</v>
      </c>
      <c r="R126" s="16">
        <f>'[1]TCE - ANEXO III - Preencher'!S135</f>
        <v>66</v>
      </c>
      <c r="S126" s="17">
        <f t="shared" si="9"/>
        <v>198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504.02</v>
      </c>
    </row>
    <row r="127" spans="1:28" s="4" customFormat="1" x14ac:dyDescent="0.2">
      <c r="A127" s="9">
        <f>IFERROR(VLOOKUP(B127,'[1]DADOS (OCULTAR)'!$P$3:$R$56,3,0),"")</f>
        <v>10894988000729</v>
      </c>
      <c r="B127" s="10" t="str">
        <f>'[1]TCE - ANEXO III - Preencher'!C136</f>
        <v>UPAE CARUARU</v>
      </c>
      <c r="C127" s="11"/>
      <c r="D127" s="12" t="str">
        <f>'[1]TCE - ANEXO III - Preencher'!E136</f>
        <v>RAICY KELLER ALVES DANTAS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2236-05</v>
      </c>
      <c r="G127" s="14">
        <f>IF('[1]TCE - ANEXO III - Preencher'!H136="","",'[1]TCE - ANEXO III - Preencher'!H136)</f>
        <v>44228</v>
      </c>
      <c r="H127" s="15">
        <f>'[1]TCE - ANEXO III - Preencher'!I136</f>
        <v>25.46</v>
      </c>
      <c r="I127" s="15">
        <f>'[1]TCE - ANEXO III - Preencher'!J136</f>
        <v>203.72</v>
      </c>
      <c r="J127" s="15">
        <f>'[1]TCE - ANEXO III - Preencher'!K136</f>
        <v>0</v>
      </c>
      <c r="K127" s="16">
        <f>'[1]TCE - ANEXO III - Preencher'!L136</f>
        <v>186.62</v>
      </c>
      <c r="L127" s="16">
        <f>'[1]TCE - ANEXO III - Preencher'!M136</f>
        <v>0</v>
      </c>
      <c r="M127" s="16">
        <f t="shared" si="7"/>
        <v>186.62</v>
      </c>
      <c r="N127" s="16">
        <f>'[1]TCE - ANEXO III - Preencher'!O136</f>
        <v>0.59</v>
      </c>
      <c r="O127" s="16">
        <f>'[1]TCE - ANEXO III - Preencher'!P136</f>
        <v>0</v>
      </c>
      <c r="P127" s="17">
        <f t="shared" si="8"/>
        <v>0.59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416.39</v>
      </c>
    </row>
    <row r="128" spans="1:28" s="4" customFormat="1" x14ac:dyDescent="0.2">
      <c r="A128" s="9">
        <f>IFERROR(VLOOKUP(B128,'[1]DADOS (OCULTAR)'!$P$3:$R$56,3,0),"")</f>
        <v>10894988000729</v>
      </c>
      <c r="B128" s="10" t="str">
        <f>'[1]TCE - ANEXO III - Preencher'!C137</f>
        <v>UPAE CARUARU</v>
      </c>
      <c r="C128" s="11"/>
      <c r="D128" s="12" t="str">
        <f>'[1]TCE - ANEXO III - Preencher'!E137</f>
        <v>RAONY RODRIGO LEITE SOBRAL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 t="str">
        <f>'[1]TCE - ANEXO III - Preencher'!G137</f>
        <v>4110-10</v>
      </c>
      <c r="G128" s="14">
        <f>IF('[1]TCE - ANEXO III - Preencher'!H137="","",'[1]TCE - ANEXO III - Preencher'!H137)</f>
        <v>44228</v>
      </c>
      <c r="H128" s="15">
        <f>'[1]TCE - ANEXO III - Preencher'!I137</f>
        <v>14.06</v>
      </c>
      <c r="I128" s="15">
        <f>'[1]TCE - ANEXO III - Preencher'!J137</f>
        <v>112.56</v>
      </c>
      <c r="J128" s="15">
        <f>'[1]TCE - ANEXO III - Preencher'!K137</f>
        <v>0</v>
      </c>
      <c r="K128" s="16">
        <f>'[1]TCE - ANEXO III - Preencher'!L137</f>
        <v>186.62</v>
      </c>
      <c r="L128" s="16">
        <f>'[1]TCE - ANEXO III - Preencher'!M137</f>
        <v>0</v>
      </c>
      <c r="M128" s="16">
        <f t="shared" si="7"/>
        <v>186.62</v>
      </c>
      <c r="N128" s="16">
        <f>'[1]TCE - ANEXO III - Preencher'!O137</f>
        <v>0.98</v>
      </c>
      <c r="O128" s="16">
        <f>'[1]TCE - ANEXO III - Preencher'!P137</f>
        <v>0</v>
      </c>
      <c r="P128" s="17">
        <f t="shared" si="8"/>
        <v>0.98</v>
      </c>
      <c r="Q128" s="16">
        <f>'[1]TCE - ANEXO III - Preencher'!R137</f>
        <v>264</v>
      </c>
      <c r="R128" s="16">
        <f>'[1]TCE - ANEXO III - Preencher'!S137</f>
        <v>84.42</v>
      </c>
      <c r="S128" s="17">
        <f t="shared" si="9"/>
        <v>179.57999999999998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493.8</v>
      </c>
    </row>
    <row r="129" spans="1:28" s="4" customFormat="1" x14ac:dyDescent="0.2">
      <c r="A129" s="9">
        <f>IFERROR(VLOOKUP(B129,'[1]DADOS (OCULTAR)'!$P$3:$R$56,3,0),"")</f>
        <v>10894988000729</v>
      </c>
      <c r="B129" s="10" t="str">
        <f>'[1]TCE - ANEXO III - Preencher'!C138</f>
        <v>UPAE CARUARU</v>
      </c>
      <c r="C129" s="11"/>
      <c r="D129" s="12" t="str">
        <f>'[1]TCE - ANEXO III - Preencher'!E138</f>
        <v>RAQUEL BARROS FERREIRA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 t="str">
        <f>'[1]TCE - ANEXO III - Preencher'!G138</f>
        <v>5143-20</v>
      </c>
      <c r="G129" s="14">
        <f>IF('[1]TCE - ANEXO III - Preencher'!H138="","",'[1]TCE - ANEXO III - Preencher'!H138)</f>
        <v>44228</v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186.62</v>
      </c>
      <c r="L129" s="16">
        <f>'[1]TCE - ANEXO III - Preencher'!M138</f>
        <v>0</v>
      </c>
      <c r="M129" s="16">
        <f t="shared" si="7"/>
        <v>186.62</v>
      </c>
      <c r="N129" s="16">
        <f>'[1]TCE - ANEXO III - Preencher'!O138</f>
        <v>0.59</v>
      </c>
      <c r="O129" s="16">
        <f>'[1]TCE - ANEXO III - Preencher'!P138</f>
        <v>0</v>
      </c>
      <c r="P129" s="17">
        <f t="shared" si="8"/>
        <v>0.59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187.21</v>
      </c>
    </row>
    <row r="130" spans="1:28" s="4" customFormat="1" x14ac:dyDescent="0.2">
      <c r="A130" s="9">
        <f>IFERROR(VLOOKUP(B130,'[1]DADOS (OCULTAR)'!$P$3:$R$56,3,0),"")</f>
        <v>10894988000729</v>
      </c>
      <c r="B130" s="10" t="str">
        <f>'[1]TCE - ANEXO III - Preencher'!C139</f>
        <v>UPAE CARUARU</v>
      </c>
      <c r="C130" s="11"/>
      <c r="D130" s="12" t="str">
        <f>'[1]TCE - ANEXO III - Preencher'!E139</f>
        <v>REBECA NAARA TELES GONÇALVES CAVALCANTI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2235-05</v>
      </c>
      <c r="G130" s="14">
        <f>IF('[1]TCE - ANEXO III - Preencher'!H139="","",'[1]TCE - ANEXO III - Preencher'!H139)</f>
        <v>44228</v>
      </c>
      <c r="H130" s="15">
        <f>'[1]TCE - ANEXO III - Preencher'!I139</f>
        <v>24.89</v>
      </c>
      <c r="I130" s="15">
        <f>'[1]TCE - ANEXO III - Preencher'!J139</f>
        <v>199.12</v>
      </c>
      <c r="J130" s="15">
        <f>'[1]TCE - ANEXO III - Preencher'!K139</f>
        <v>0</v>
      </c>
      <c r="K130" s="16">
        <f>'[1]TCE - ANEXO III - Preencher'!L139</f>
        <v>186.62</v>
      </c>
      <c r="L130" s="16">
        <f>'[1]TCE - ANEXO III - Preencher'!M139</f>
        <v>0</v>
      </c>
      <c r="M130" s="16">
        <f t="shared" si="7"/>
        <v>186.62</v>
      </c>
      <c r="N130" s="16">
        <f>'[1]TCE - ANEXO III - Preencher'!O139</f>
        <v>1.94</v>
      </c>
      <c r="O130" s="16">
        <f>'[1]TCE - ANEXO III - Preencher'!P139</f>
        <v>0</v>
      </c>
      <c r="P130" s="17">
        <f t="shared" si="8"/>
        <v>1.94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412.57</v>
      </c>
    </row>
    <row r="131" spans="1:28" s="4" customFormat="1" x14ac:dyDescent="0.2">
      <c r="A131" s="9">
        <f>IFERROR(VLOOKUP(B131,'[1]DADOS (OCULTAR)'!$P$3:$R$56,3,0),"")</f>
        <v>10894988000729</v>
      </c>
      <c r="B131" s="10" t="str">
        <f>'[1]TCE - ANEXO III - Preencher'!C140</f>
        <v>UPAE CARUARU</v>
      </c>
      <c r="C131" s="11"/>
      <c r="D131" s="12" t="str">
        <f>'[1]TCE - ANEXO III - Preencher'!E140</f>
        <v>ROBERTA ALENCAR AMORIM</v>
      </c>
      <c r="E131" s="10" t="str">
        <f>IF('[1]TCE - ANEXO III - Preencher'!F140="4 - Assistência Odontológica","2 - Outros Profissionais da Saúde",'[1]TCE - ANEXO III - Preencher'!F140)</f>
        <v>1 - Médico</v>
      </c>
      <c r="F131" s="13" t="str">
        <f>'[1]TCE - ANEXO III - Preencher'!G140</f>
        <v>2252-75</v>
      </c>
      <c r="G131" s="14">
        <f>IF('[1]TCE - ANEXO III - Preencher'!H140="","",'[1]TCE - ANEXO III - Preencher'!H140)</f>
        <v>44228</v>
      </c>
      <c r="H131" s="15">
        <f>'[1]TCE - ANEXO III - Preencher'!I140</f>
        <v>60.97</v>
      </c>
      <c r="I131" s="15">
        <f>'[1]TCE - ANEXO III - Preencher'!J140</f>
        <v>487.73</v>
      </c>
      <c r="J131" s="15">
        <f>'[1]TCE - ANEXO III - Preencher'!K140</f>
        <v>0</v>
      </c>
      <c r="K131" s="16">
        <f>'[1]TCE - ANEXO III - Preencher'!L140</f>
        <v>186.62</v>
      </c>
      <c r="L131" s="16">
        <f>'[1]TCE - ANEXO III - Preencher'!M140</f>
        <v>0</v>
      </c>
      <c r="M131" s="16">
        <f t="shared" si="7"/>
        <v>186.62</v>
      </c>
      <c r="N131" s="16">
        <f>'[1]TCE - ANEXO III - Preencher'!O140</f>
        <v>7.74</v>
      </c>
      <c r="O131" s="16">
        <f>'[1]TCE - ANEXO III - Preencher'!P140</f>
        <v>0</v>
      </c>
      <c r="P131" s="17">
        <f t="shared" si="8"/>
        <v>7.74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743.06000000000006</v>
      </c>
    </row>
    <row r="132" spans="1:28" s="4" customFormat="1" x14ac:dyDescent="0.2">
      <c r="A132" s="9">
        <f>IFERROR(VLOOKUP(B132,'[1]DADOS (OCULTAR)'!$P$3:$R$56,3,0),"")</f>
        <v>10894988000729</v>
      </c>
      <c r="B132" s="10" t="str">
        <f>'[1]TCE - ANEXO III - Preencher'!C141</f>
        <v>UPAE CARUARU</v>
      </c>
      <c r="C132" s="11"/>
      <c r="D132" s="12" t="str">
        <f>'[1]TCE - ANEXO III - Preencher'!E141</f>
        <v>ROBERTA PRISCILLA VIEIRA LIMA FREIRE CUNHA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2235-05</v>
      </c>
      <c r="G132" s="14">
        <f>IF('[1]TCE - ANEXO III - Preencher'!H141="","",'[1]TCE - ANEXO III - Preencher'!H141)</f>
        <v>44228</v>
      </c>
      <c r="H132" s="15">
        <f>'[1]TCE - ANEXO III - Preencher'!I141</f>
        <v>24.9</v>
      </c>
      <c r="I132" s="15">
        <f>'[1]TCE - ANEXO III - Preencher'!J141</f>
        <v>199.12</v>
      </c>
      <c r="J132" s="15">
        <f>'[1]TCE - ANEXO III - Preencher'!K141</f>
        <v>0</v>
      </c>
      <c r="K132" s="16">
        <f>'[1]TCE - ANEXO III - Preencher'!L141</f>
        <v>186.62</v>
      </c>
      <c r="L132" s="16">
        <f>'[1]TCE - ANEXO III - Preencher'!M141</f>
        <v>0</v>
      </c>
      <c r="M132" s="16">
        <f t="shared" ref="M132:M195" si="13">K132-L132</f>
        <v>186.62</v>
      </c>
      <c r="N132" s="16">
        <f>'[1]TCE - ANEXO III - Preencher'!O141</f>
        <v>1.94</v>
      </c>
      <c r="O132" s="16">
        <f>'[1]TCE - ANEXO III - Preencher'!P141</f>
        <v>0</v>
      </c>
      <c r="P132" s="17">
        <f t="shared" ref="P132:P195" si="14">N132-O132</f>
        <v>1.94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412.58</v>
      </c>
    </row>
    <row r="133" spans="1:28" s="4" customFormat="1" x14ac:dyDescent="0.2">
      <c r="A133" s="9">
        <f>IFERROR(VLOOKUP(B133,'[1]DADOS (OCULTAR)'!$P$3:$R$56,3,0),"")</f>
        <v>10894988000729</v>
      </c>
      <c r="B133" s="10" t="str">
        <f>'[1]TCE - ANEXO III - Preencher'!C142</f>
        <v>UPAE CARUARU</v>
      </c>
      <c r="C133" s="11"/>
      <c r="D133" s="12" t="str">
        <f>'[1]TCE - ANEXO III - Preencher'!E142</f>
        <v>ROBSON DOS ANJOS ROVERLAN DA SILVA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 t="str">
        <f>'[1]TCE - ANEXO III - Preencher'!G142</f>
        <v>5143-20</v>
      </c>
      <c r="G133" s="14">
        <f>IF('[1]TCE - ANEXO III - Preencher'!H142="","",'[1]TCE - ANEXO III - Preencher'!H142)</f>
        <v>44228</v>
      </c>
      <c r="H133" s="15">
        <f>'[1]TCE - ANEXO III - Preencher'!I142</f>
        <v>13.21</v>
      </c>
      <c r="I133" s="15">
        <f>'[1]TCE - ANEXO III - Preencher'!J142</f>
        <v>105.6</v>
      </c>
      <c r="J133" s="15">
        <f>'[1]TCE - ANEXO III - Preencher'!K142</f>
        <v>0</v>
      </c>
      <c r="K133" s="16">
        <f>'[1]TCE - ANEXO III - Preencher'!L142</f>
        <v>186.62</v>
      </c>
      <c r="L133" s="16">
        <f>'[1]TCE - ANEXO III - Preencher'!M142</f>
        <v>0</v>
      </c>
      <c r="M133" s="16">
        <f t="shared" si="13"/>
        <v>186.62</v>
      </c>
      <c r="N133" s="16">
        <f>'[1]TCE - ANEXO III - Preencher'!O142</f>
        <v>0.59</v>
      </c>
      <c r="O133" s="16">
        <f>'[1]TCE - ANEXO III - Preencher'!P142</f>
        <v>0</v>
      </c>
      <c r="P133" s="17">
        <f t="shared" si="14"/>
        <v>0.59</v>
      </c>
      <c r="Q133" s="16">
        <f>'[1]TCE - ANEXO III - Preencher'!R142</f>
        <v>264</v>
      </c>
      <c r="R133" s="16">
        <f>'[1]TCE - ANEXO III - Preencher'!S142</f>
        <v>66</v>
      </c>
      <c r="S133" s="17">
        <f t="shared" si="15"/>
        <v>198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504.02</v>
      </c>
    </row>
    <row r="134" spans="1:28" s="4" customFormat="1" x14ac:dyDescent="0.2">
      <c r="A134" s="9">
        <f>IFERROR(VLOOKUP(B134,'[1]DADOS (OCULTAR)'!$P$3:$R$56,3,0),"")</f>
        <v>10894988000729</v>
      </c>
      <c r="B134" s="10" t="str">
        <f>'[1]TCE - ANEXO III - Preencher'!C143</f>
        <v>UPAE CARUARU</v>
      </c>
      <c r="C134" s="11"/>
      <c r="D134" s="12" t="str">
        <f>'[1]TCE - ANEXO III - Preencher'!E143</f>
        <v>ROSEANE DE SOBRAL SILVA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3222-05</v>
      </c>
      <c r="G134" s="14">
        <f>IF('[1]TCE - ANEXO III - Preencher'!H143="","",'[1]TCE - ANEXO III - Preencher'!H143)</f>
        <v>44228</v>
      </c>
      <c r="H134" s="15">
        <f>'[1]TCE - ANEXO III - Preencher'!I143</f>
        <v>17.96</v>
      </c>
      <c r="I134" s="15">
        <f>'[1]TCE - ANEXO III - Preencher'!J143</f>
        <v>143.63</v>
      </c>
      <c r="J134" s="15">
        <f>'[1]TCE - ANEXO III - Preencher'!K143</f>
        <v>0</v>
      </c>
      <c r="K134" s="16">
        <f>'[1]TCE - ANEXO III - Preencher'!L143</f>
        <v>186.62</v>
      </c>
      <c r="L134" s="16">
        <f>'[1]TCE - ANEXO III - Preencher'!M143</f>
        <v>0</v>
      </c>
      <c r="M134" s="16">
        <f t="shared" si="13"/>
        <v>186.62</v>
      </c>
      <c r="N134" s="16">
        <f>'[1]TCE - ANEXO III - Preencher'!O143</f>
        <v>0.59</v>
      </c>
      <c r="O134" s="16">
        <f>'[1]TCE - ANEXO III - Preencher'!P143</f>
        <v>0</v>
      </c>
      <c r="P134" s="17">
        <f t="shared" si="14"/>
        <v>0.59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348.8</v>
      </c>
    </row>
    <row r="135" spans="1:28" s="4" customFormat="1" x14ac:dyDescent="0.2">
      <c r="A135" s="9">
        <f>IFERROR(VLOOKUP(B135,'[1]DADOS (OCULTAR)'!$P$3:$R$56,3,0),"")</f>
        <v>10894988000729</v>
      </c>
      <c r="B135" s="10" t="str">
        <f>'[1]TCE - ANEXO III - Preencher'!C144</f>
        <v>UPAE CARUARU</v>
      </c>
      <c r="C135" s="11"/>
      <c r="D135" s="12" t="str">
        <f>'[1]TCE - ANEXO III - Preencher'!E144</f>
        <v>ROSELI BARBOSA DA SILVA SANTOS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 t="str">
        <f>'[1]TCE - ANEXO III - Preencher'!G144</f>
        <v>5143-20</v>
      </c>
      <c r="G135" s="14">
        <f>IF('[1]TCE - ANEXO III - Preencher'!H144="","",'[1]TCE - ANEXO III - Preencher'!H144)</f>
        <v>44228</v>
      </c>
      <c r="H135" s="15">
        <f>'[1]TCE - ANEXO III - Preencher'!I144</f>
        <v>13.2</v>
      </c>
      <c r="I135" s="15">
        <f>'[1]TCE - ANEXO III - Preencher'!J144</f>
        <v>105.6</v>
      </c>
      <c r="J135" s="15">
        <f>'[1]TCE - ANEXO III - Preencher'!K144</f>
        <v>0</v>
      </c>
      <c r="K135" s="16">
        <f>'[1]TCE - ANEXO III - Preencher'!L144</f>
        <v>186.62</v>
      </c>
      <c r="L135" s="16">
        <f>'[1]TCE - ANEXO III - Preencher'!M144</f>
        <v>0</v>
      </c>
      <c r="M135" s="16">
        <f t="shared" si="13"/>
        <v>186.62</v>
      </c>
      <c r="N135" s="16">
        <f>'[1]TCE - ANEXO III - Preencher'!O144</f>
        <v>0.59</v>
      </c>
      <c r="O135" s="16">
        <f>'[1]TCE - ANEXO III - Preencher'!P144</f>
        <v>0</v>
      </c>
      <c r="P135" s="17">
        <f t="shared" si="14"/>
        <v>0.59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306.01</v>
      </c>
    </row>
    <row r="136" spans="1:28" s="4" customFormat="1" x14ac:dyDescent="0.2">
      <c r="A136" s="9">
        <f>IFERROR(VLOOKUP(B136,'[1]DADOS (OCULTAR)'!$P$3:$R$56,3,0),"")</f>
        <v>10894988000729</v>
      </c>
      <c r="B136" s="10" t="str">
        <f>'[1]TCE - ANEXO III - Preencher'!C145</f>
        <v>UPAE CARUARU</v>
      </c>
      <c r="C136" s="11"/>
      <c r="D136" s="12" t="str">
        <f>'[1]TCE - ANEXO III - Preencher'!E145</f>
        <v xml:space="preserve">ROSELIA FABRICIA CORDEIRO 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2235-05</v>
      </c>
      <c r="G136" s="14">
        <f>IF('[1]TCE - ANEXO III - Preencher'!H145="","",'[1]TCE - ANEXO III - Preencher'!H145)</f>
        <v>44228</v>
      </c>
      <c r="H136" s="15">
        <f>'[1]TCE - ANEXO III - Preencher'!I145</f>
        <v>24.9</v>
      </c>
      <c r="I136" s="15">
        <f>'[1]TCE - ANEXO III - Preencher'!J145</f>
        <v>199.12</v>
      </c>
      <c r="J136" s="15">
        <f>'[1]TCE - ANEXO III - Preencher'!K145</f>
        <v>0</v>
      </c>
      <c r="K136" s="16">
        <f>'[1]TCE - ANEXO III - Preencher'!L145</f>
        <v>186.62</v>
      </c>
      <c r="L136" s="16">
        <f>'[1]TCE - ANEXO III - Preencher'!M145</f>
        <v>0</v>
      </c>
      <c r="M136" s="16">
        <f t="shared" si="13"/>
        <v>186.62</v>
      </c>
      <c r="N136" s="16">
        <f>'[1]TCE - ANEXO III - Preencher'!O145</f>
        <v>1.94</v>
      </c>
      <c r="O136" s="16">
        <f>'[1]TCE - ANEXO III - Preencher'!P145</f>
        <v>0</v>
      </c>
      <c r="P136" s="17">
        <f t="shared" si="14"/>
        <v>1.94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412.58</v>
      </c>
    </row>
    <row r="137" spans="1:28" s="4" customFormat="1" x14ac:dyDescent="0.2">
      <c r="A137" s="9">
        <f>IFERROR(VLOOKUP(B137,'[1]DADOS (OCULTAR)'!$P$3:$R$56,3,0),"")</f>
        <v>10894988000729</v>
      </c>
      <c r="B137" s="10" t="str">
        <f>'[1]TCE - ANEXO III - Preencher'!C146</f>
        <v>UPAE CARUARU</v>
      </c>
      <c r="C137" s="11"/>
      <c r="D137" s="12" t="str">
        <f>'[1]TCE - ANEXO III - Preencher'!E146</f>
        <v>ROSILENE LIMA DE SOUSA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 t="str">
        <f>'[1]TCE - ANEXO III - Preencher'!G146</f>
        <v>5143-20</v>
      </c>
      <c r="G137" s="14">
        <f>IF('[1]TCE - ANEXO III - Preencher'!H146="","",'[1]TCE - ANEXO III - Preencher'!H146)</f>
        <v>44228</v>
      </c>
      <c r="H137" s="15">
        <f>'[1]TCE - ANEXO III - Preencher'!I146</f>
        <v>13.21</v>
      </c>
      <c r="I137" s="15">
        <f>'[1]TCE - ANEXO III - Preencher'!J146</f>
        <v>105.6</v>
      </c>
      <c r="J137" s="15">
        <f>'[1]TCE - ANEXO III - Preencher'!K146</f>
        <v>0</v>
      </c>
      <c r="K137" s="16">
        <f>'[1]TCE - ANEXO III - Preencher'!L146</f>
        <v>186.62</v>
      </c>
      <c r="L137" s="16">
        <f>'[1]TCE - ANEXO III - Preencher'!M146</f>
        <v>0</v>
      </c>
      <c r="M137" s="16">
        <f t="shared" si="13"/>
        <v>186.62</v>
      </c>
      <c r="N137" s="16">
        <f>'[1]TCE - ANEXO III - Preencher'!O146</f>
        <v>0.59</v>
      </c>
      <c r="O137" s="16">
        <f>'[1]TCE - ANEXO III - Preencher'!P146</f>
        <v>0</v>
      </c>
      <c r="P137" s="17">
        <f t="shared" si="14"/>
        <v>0.59</v>
      </c>
      <c r="Q137" s="16">
        <f>'[1]TCE - ANEXO III - Preencher'!R146</f>
        <v>264</v>
      </c>
      <c r="R137" s="16">
        <f>'[1]TCE - ANEXO III - Preencher'!S146</f>
        <v>66</v>
      </c>
      <c r="S137" s="17">
        <f t="shared" si="15"/>
        <v>198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504.02</v>
      </c>
    </row>
    <row r="138" spans="1:28" s="4" customFormat="1" x14ac:dyDescent="0.2">
      <c r="A138" s="9">
        <f>IFERROR(VLOOKUP(B138,'[1]DADOS (OCULTAR)'!$P$3:$R$56,3,0),"")</f>
        <v>10894988000729</v>
      </c>
      <c r="B138" s="10" t="str">
        <f>'[1]TCE - ANEXO III - Preencher'!C147</f>
        <v>UPAE CARUARU</v>
      </c>
      <c r="C138" s="11"/>
      <c r="D138" s="12" t="str">
        <f>'[1]TCE - ANEXO III - Preencher'!E147</f>
        <v>SILAS JOSE DE SOUZA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 t="str">
        <f>'[1]TCE - ANEXO III - Preencher'!G147</f>
        <v>5174-10</v>
      </c>
      <c r="G138" s="14">
        <f>IF('[1]TCE - ANEXO III - Preencher'!H147="","",'[1]TCE - ANEXO III - Preencher'!H147)</f>
        <v>44228</v>
      </c>
      <c r="H138" s="15">
        <f>'[1]TCE - ANEXO III - Preencher'!I147</f>
        <v>14.31</v>
      </c>
      <c r="I138" s="15">
        <f>'[1]TCE - ANEXO III - Preencher'!J147</f>
        <v>114.4</v>
      </c>
      <c r="J138" s="15">
        <f>'[1]TCE - ANEXO III - Preencher'!K147</f>
        <v>0</v>
      </c>
      <c r="K138" s="16">
        <f>'[1]TCE - ANEXO III - Preencher'!L147</f>
        <v>186.62</v>
      </c>
      <c r="L138" s="16">
        <f>'[1]TCE - ANEXO III - Preencher'!M147</f>
        <v>0</v>
      </c>
      <c r="M138" s="16">
        <f t="shared" si="13"/>
        <v>186.62</v>
      </c>
      <c r="N138" s="16">
        <f>'[1]TCE - ANEXO III - Preencher'!O147</f>
        <v>0.59</v>
      </c>
      <c r="O138" s="16">
        <f>'[1]TCE - ANEXO III - Preencher'!P147</f>
        <v>0</v>
      </c>
      <c r="P138" s="17">
        <f t="shared" si="14"/>
        <v>0.59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315.92</v>
      </c>
    </row>
    <row r="139" spans="1:28" s="4" customFormat="1" x14ac:dyDescent="0.2">
      <c r="A139" s="9" t="str">
        <f>IFERROR(VLOOKUP(B139,'[1]DADOS (OCULTAR)'!$P$3:$R$56,3,0),"")</f>
        <v/>
      </c>
      <c r="B139" s="10">
        <f>'[1]TCE - ANEXO III - Preencher'!C148</f>
        <v>0</v>
      </c>
      <c r="C139" s="11"/>
      <c r="D139" s="12" t="str">
        <f>'[1]TCE - ANEXO III - Preencher'!E148</f>
        <v>SILVANA MARIA DA SILVA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 t="str">
        <f>'[1]TCE - ANEXO III - Preencher'!G148</f>
        <v>3222-05</v>
      </c>
      <c r="G139" s="14">
        <f>IF('[1]TCE - ANEXO III - Preencher'!H148="","",'[1]TCE - ANEXO III - Preencher'!H148)</f>
        <v>44228</v>
      </c>
      <c r="H139" s="15">
        <f>'[1]TCE - ANEXO III - Preencher'!I148</f>
        <v>18.190000000000001</v>
      </c>
      <c r="I139" s="15">
        <f>'[1]TCE - ANEXO III - Preencher'!J148</f>
        <v>145.55000000000001</v>
      </c>
      <c r="J139" s="15">
        <f>'[1]TCE - ANEXO III - Preencher'!K148</f>
        <v>0</v>
      </c>
      <c r="K139" s="16">
        <f>'[1]TCE - ANEXO III - Preencher'!L148</f>
        <v>186.62</v>
      </c>
      <c r="L139" s="16">
        <f>'[1]TCE - ANEXO III - Preencher'!M148</f>
        <v>0</v>
      </c>
      <c r="M139" s="16">
        <f t="shared" si="13"/>
        <v>186.62</v>
      </c>
      <c r="N139" s="16">
        <f>'[1]TCE - ANEXO III - Preencher'!O148</f>
        <v>0.59</v>
      </c>
      <c r="O139" s="16">
        <f>'[1]TCE - ANEXO III - Preencher'!P148</f>
        <v>0</v>
      </c>
      <c r="P139" s="17">
        <f t="shared" si="14"/>
        <v>0.59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350.95</v>
      </c>
    </row>
    <row r="140" spans="1:28" s="4" customFormat="1" x14ac:dyDescent="0.2">
      <c r="A140" s="9" t="str">
        <f>IFERROR(VLOOKUP(B140,'[1]DADOS (OCULTAR)'!$P$3:$R$56,3,0),"")</f>
        <v/>
      </c>
      <c r="B140" s="10">
        <f>'[1]TCE - ANEXO III - Preencher'!C149</f>
        <v>0</v>
      </c>
      <c r="C140" s="11"/>
      <c r="D140" s="12" t="str">
        <f>'[1]TCE - ANEXO III - Preencher'!E149</f>
        <v>SILVIA EMANUELA BARROS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 t="str">
        <f>'[1]TCE - ANEXO III - Preencher'!G149</f>
        <v>3222-05</v>
      </c>
      <c r="G140" s="14">
        <f>IF('[1]TCE - ANEXO III - Preencher'!H149="","",'[1]TCE - ANEXO III - Preencher'!H149)</f>
        <v>44228</v>
      </c>
      <c r="H140" s="15">
        <f>'[1]TCE - ANEXO III - Preencher'!I149</f>
        <v>6.57</v>
      </c>
      <c r="I140" s="15">
        <f>'[1]TCE - ANEXO III - Preencher'!J149</f>
        <v>52.58</v>
      </c>
      <c r="J140" s="15">
        <f>'[1]TCE - ANEXO III - Preencher'!K149</f>
        <v>0</v>
      </c>
      <c r="K140" s="16">
        <f>'[1]TCE - ANEXO III - Preencher'!L149</f>
        <v>186.62</v>
      </c>
      <c r="L140" s="16">
        <f>'[1]TCE - ANEXO III - Preencher'!M149</f>
        <v>0</v>
      </c>
      <c r="M140" s="16">
        <f t="shared" si="13"/>
        <v>186.62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245.77</v>
      </c>
    </row>
    <row r="141" spans="1:28" s="4" customFormat="1" x14ac:dyDescent="0.2">
      <c r="A141" s="9" t="str">
        <f>IFERROR(VLOOKUP(B141,'[1]DADOS (OCULTAR)'!$P$3:$R$56,3,0),"")</f>
        <v/>
      </c>
      <c r="B141" s="10">
        <f>'[1]TCE - ANEXO III - Preencher'!C150</f>
        <v>0</v>
      </c>
      <c r="C141" s="11"/>
      <c r="D141" s="12" t="str">
        <f>'[1]TCE - ANEXO III - Preencher'!E150</f>
        <v>SIMEAO ROQUE DA SILVA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 t="str">
        <f>'[1]TCE - ANEXO III - Preencher'!G150</f>
        <v>5151-10</v>
      </c>
      <c r="G141" s="14">
        <f>IF('[1]TCE - ANEXO III - Preencher'!H150="","",'[1]TCE - ANEXO III - Preencher'!H150)</f>
        <v>44228</v>
      </c>
      <c r="H141" s="15">
        <f>'[1]TCE - ANEXO III - Preencher'!I150</f>
        <v>13.21</v>
      </c>
      <c r="I141" s="15">
        <f>'[1]TCE - ANEXO III - Preencher'!J150</f>
        <v>105.6</v>
      </c>
      <c r="J141" s="15">
        <f>'[1]TCE - ANEXO III - Preencher'!K150</f>
        <v>0</v>
      </c>
      <c r="K141" s="16">
        <f>'[1]TCE - ANEXO III - Preencher'!L150</f>
        <v>186.62</v>
      </c>
      <c r="L141" s="16">
        <f>'[1]TCE - ANEXO III - Preencher'!M150</f>
        <v>0</v>
      </c>
      <c r="M141" s="16">
        <f t="shared" si="13"/>
        <v>186.62</v>
      </c>
      <c r="N141" s="16">
        <f>'[1]TCE - ANEXO III - Preencher'!O150</f>
        <v>0.59</v>
      </c>
      <c r="O141" s="16">
        <f>'[1]TCE - ANEXO III - Preencher'!P150</f>
        <v>0</v>
      </c>
      <c r="P141" s="17">
        <f t="shared" si="14"/>
        <v>0.59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306.02</v>
      </c>
    </row>
    <row r="142" spans="1:28" s="4" customFormat="1" x14ac:dyDescent="0.2">
      <c r="A142" s="9" t="str">
        <f>IFERROR(VLOOKUP(B142,'[1]DADOS (OCULTAR)'!$P$3:$R$56,3,0),"")</f>
        <v/>
      </c>
      <c r="B142" s="10">
        <f>'[1]TCE - ANEXO III - Preencher'!C151</f>
        <v>0</v>
      </c>
      <c r="C142" s="11"/>
      <c r="D142" s="12" t="str">
        <f>'[1]TCE - ANEXO III - Preencher'!E151</f>
        <v xml:space="preserve">SIRLEY JOSE BEVENUTO DA SILVA </v>
      </c>
      <c r="E142" s="10" t="str">
        <f>IF('[1]TCE - ANEXO III - Preencher'!F151="4 - Assistência Odontológica","2 - Outros Profissionais da Saúde",'[1]TCE - ANEXO III - Preencher'!F151)</f>
        <v>3 - Administrativo</v>
      </c>
      <c r="F142" s="13" t="str">
        <f>'[1]TCE - ANEXO III - Preencher'!G151</f>
        <v>5173-30</v>
      </c>
      <c r="G142" s="14">
        <f>IF('[1]TCE - ANEXO III - Preencher'!H151="","",'[1]TCE - ANEXO III - Preencher'!H151)</f>
        <v>44228</v>
      </c>
      <c r="H142" s="15">
        <f>'[1]TCE - ANEXO III - Preencher'!I151</f>
        <v>11.3</v>
      </c>
      <c r="I142" s="15">
        <f>'[1]TCE - ANEXO III - Preencher'!J151</f>
        <v>90.34</v>
      </c>
      <c r="J142" s="15">
        <f>'[1]TCE - ANEXO III - Preencher'!K151</f>
        <v>0</v>
      </c>
      <c r="K142" s="16">
        <f>'[1]TCE - ANEXO III - Preencher'!L151</f>
        <v>186.62</v>
      </c>
      <c r="L142" s="16">
        <f>'[1]TCE - ANEXO III - Preencher'!M151</f>
        <v>0</v>
      </c>
      <c r="M142" s="16">
        <f t="shared" si="13"/>
        <v>186.62</v>
      </c>
      <c r="N142" s="16">
        <f>'[1]TCE - ANEXO III - Preencher'!O151</f>
        <v>0.59</v>
      </c>
      <c r="O142" s="16">
        <f>'[1]TCE - ANEXO III - Preencher'!P151</f>
        <v>0</v>
      </c>
      <c r="P142" s="17">
        <f t="shared" si="14"/>
        <v>0.59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288.84999999999997</v>
      </c>
    </row>
    <row r="143" spans="1:28" s="4" customFormat="1" x14ac:dyDescent="0.2">
      <c r="A143" s="9" t="str">
        <f>IFERROR(VLOOKUP(B143,'[1]DADOS (OCULTAR)'!$P$3:$R$56,3,0),"")</f>
        <v/>
      </c>
      <c r="B143" s="10">
        <f>'[1]TCE - ANEXO III - Preencher'!C152</f>
        <v>0</v>
      </c>
      <c r="C143" s="11"/>
      <c r="D143" s="12" t="str">
        <f>'[1]TCE - ANEXO III - Preencher'!E152</f>
        <v>SIVANILDO TEODORO DA SILVA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2515-20</v>
      </c>
      <c r="G143" s="14">
        <f>IF('[1]TCE - ANEXO III - Preencher'!H152="","",'[1]TCE - ANEXO III - Preencher'!H152)</f>
        <v>44228</v>
      </c>
      <c r="H143" s="15">
        <f>'[1]TCE - ANEXO III - Preencher'!I152</f>
        <v>22.33</v>
      </c>
      <c r="I143" s="15">
        <f>'[1]TCE - ANEXO III - Preencher'!J152</f>
        <v>178.65</v>
      </c>
      <c r="J143" s="15">
        <f>'[1]TCE - ANEXO III - Preencher'!K152</f>
        <v>0</v>
      </c>
      <c r="K143" s="16">
        <f>'[1]TCE - ANEXO III - Preencher'!L152</f>
        <v>186.62</v>
      </c>
      <c r="L143" s="16">
        <f>'[1]TCE - ANEXO III - Preencher'!M152</f>
        <v>0</v>
      </c>
      <c r="M143" s="16">
        <f t="shared" si="13"/>
        <v>186.62</v>
      </c>
      <c r="N143" s="16">
        <f>'[1]TCE - ANEXO III - Preencher'!O152</f>
        <v>0.59</v>
      </c>
      <c r="O143" s="16">
        <f>'[1]TCE - ANEXO III - Preencher'!P152</f>
        <v>0</v>
      </c>
      <c r="P143" s="17">
        <f t="shared" si="14"/>
        <v>0.59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388.19</v>
      </c>
    </row>
    <row r="144" spans="1:28" s="4" customFormat="1" x14ac:dyDescent="0.2">
      <c r="A144" s="9" t="str">
        <f>IFERROR(VLOOKUP(B144,'[1]DADOS (OCULTAR)'!$P$3:$R$56,3,0),"")</f>
        <v/>
      </c>
      <c r="B144" s="10">
        <f>'[1]TCE - ANEXO III - Preencher'!C153</f>
        <v>0</v>
      </c>
      <c r="C144" s="11"/>
      <c r="D144" s="12" t="str">
        <f>'[1]TCE - ANEXO III - Preencher'!E153</f>
        <v>STEFANY VALERY GOMES DOS SANTOS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 t="str">
        <f>'[1]TCE - ANEXO III - Preencher'!G153</f>
        <v>4110-05</v>
      </c>
      <c r="G144" s="14">
        <f>IF('[1]TCE - ANEXO III - Preencher'!H153="","",'[1]TCE - ANEXO III - Preencher'!H153)</f>
        <v>44228</v>
      </c>
      <c r="H144" s="15">
        <f>'[1]TCE - ANEXO III - Preencher'!I153</f>
        <v>15.01</v>
      </c>
      <c r="I144" s="15">
        <f>'[1]TCE - ANEXO III - Preencher'!J153</f>
        <v>120.11</v>
      </c>
      <c r="J144" s="15">
        <f>'[1]TCE - ANEXO III - Preencher'!K153</f>
        <v>0</v>
      </c>
      <c r="K144" s="16">
        <f>'[1]TCE - ANEXO III - Preencher'!L153</f>
        <v>186.62</v>
      </c>
      <c r="L144" s="16">
        <f>'[1]TCE - ANEXO III - Preencher'!M153</f>
        <v>0</v>
      </c>
      <c r="M144" s="16">
        <f t="shared" si="13"/>
        <v>186.62</v>
      </c>
      <c r="N144" s="16">
        <f>'[1]TCE - ANEXO III - Preencher'!O153</f>
        <v>0.59</v>
      </c>
      <c r="O144" s="16">
        <f>'[1]TCE - ANEXO III - Preencher'!P153</f>
        <v>0</v>
      </c>
      <c r="P144" s="17">
        <f t="shared" si="14"/>
        <v>0.59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322.33</v>
      </c>
    </row>
    <row r="145" spans="1:28" s="4" customFormat="1" x14ac:dyDescent="0.2">
      <c r="A145" s="9" t="str">
        <f>IFERROR(VLOOKUP(B145,'[1]DADOS (OCULTAR)'!$P$3:$R$56,3,0),"")</f>
        <v/>
      </c>
      <c r="B145" s="10">
        <f>'[1]TCE - ANEXO III - Preencher'!C154</f>
        <v>0</v>
      </c>
      <c r="C145" s="11"/>
      <c r="D145" s="12" t="str">
        <f>'[1]TCE - ANEXO III - Preencher'!E154</f>
        <v>THIAGO FONTENELE MARQUES</v>
      </c>
      <c r="E145" s="10" t="str">
        <f>IF('[1]TCE - ANEXO III - Preencher'!F154="4 - Assistência Odontológica","2 - Outros Profissionais da Saúde",'[1]TCE - ANEXO III - Preencher'!F154)</f>
        <v>1 - Médico</v>
      </c>
      <c r="F145" s="13" t="str">
        <f>'[1]TCE - ANEXO III - Preencher'!G154</f>
        <v>2251-20</v>
      </c>
      <c r="G145" s="14">
        <f>IF('[1]TCE - ANEXO III - Preencher'!H154="","",'[1]TCE - ANEXO III - Preencher'!H154)</f>
        <v>44228</v>
      </c>
      <c r="H145" s="15">
        <f>'[1]TCE - ANEXO III - Preencher'!I154</f>
        <v>119.74</v>
      </c>
      <c r="I145" s="15">
        <f>'[1]TCE - ANEXO III - Preencher'!J154</f>
        <v>957.85</v>
      </c>
      <c r="J145" s="15">
        <f>'[1]TCE - ANEXO III - Preencher'!K154</f>
        <v>0</v>
      </c>
      <c r="K145" s="16">
        <f>'[1]TCE - ANEXO III - Preencher'!L154</f>
        <v>186.62</v>
      </c>
      <c r="L145" s="16">
        <f>'[1]TCE - ANEXO III - Preencher'!M154</f>
        <v>0</v>
      </c>
      <c r="M145" s="16">
        <f t="shared" si="13"/>
        <v>186.62</v>
      </c>
      <c r="N145" s="16">
        <f>'[1]TCE - ANEXO III - Preencher'!O154</f>
        <v>7.74</v>
      </c>
      <c r="O145" s="16">
        <f>'[1]TCE - ANEXO III - Preencher'!P154</f>
        <v>0</v>
      </c>
      <c r="P145" s="17">
        <f t="shared" si="14"/>
        <v>7.74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1271.95</v>
      </c>
    </row>
    <row r="146" spans="1:28" s="4" customFormat="1" x14ac:dyDescent="0.2">
      <c r="A146" s="9" t="str">
        <f>IFERROR(VLOOKUP(B146,'[1]DADOS (OCULTAR)'!$P$3:$R$56,3,0),"")</f>
        <v/>
      </c>
      <c r="B146" s="10">
        <f>'[1]TCE - ANEXO III - Preencher'!C155</f>
        <v>0</v>
      </c>
      <c r="C146" s="11"/>
      <c r="D146" s="12" t="str">
        <f>'[1]TCE - ANEXO III - Preencher'!E155</f>
        <v>THIAGO RALPH TERTO</v>
      </c>
      <c r="E146" s="10" t="str">
        <f>IF('[1]TCE - ANEXO III - Preencher'!F155="4 - Assistência Odontológica","2 - Outros Profissionais da Saúde",'[1]TCE - ANEXO III - Preencher'!F155)</f>
        <v>3 - Administrativo</v>
      </c>
      <c r="F146" s="13" t="str">
        <f>'[1]TCE - ANEXO III - Preencher'!G155</f>
        <v>2124-05</v>
      </c>
      <c r="G146" s="14">
        <f>IF('[1]TCE - ANEXO III - Preencher'!H155="","",'[1]TCE - ANEXO III - Preencher'!H155)</f>
        <v>44228</v>
      </c>
      <c r="H146" s="15">
        <f>'[1]TCE - ANEXO III - Preencher'!I155</f>
        <v>20.55</v>
      </c>
      <c r="I146" s="15">
        <f>'[1]TCE - ANEXO III - Preencher'!J155</f>
        <v>164.44</v>
      </c>
      <c r="J146" s="15">
        <f>'[1]TCE - ANEXO III - Preencher'!K155</f>
        <v>0</v>
      </c>
      <c r="K146" s="16">
        <f>'[1]TCE - ANEXO III - Preencher'!L155</f>
        <v>186.62</v>
      </c>
      <c r="L146" s="16">
        <f>'[1]TCE - ANEXO III - Preencher'!M155</f>
        <v>0</v>
      </c>
      <c r="M146" s="16">
        <f t="shared" si="13"/>
        <v>186.62</v>
      </c>
      <c r="N146" s="16">
        <f>'[1]TCE - ANEXO III - Preencher'!O155</f>
        <v>0.59</v>
      </c>
      <c r="O146" s="16">
        <f>'[1]TCE - ANEXO III - Preencher'!P155</f>
        <v>0</v>
      </c>
      <c r="P146" s="17">
        <f t="shared" si="14"/>
        <v>0.59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372.2</v>
      </c>
    </row>
    <row r="147" spans="1:28" s="4" customFormat="1" x14ac:dyDescent="0.2">
      <c r="A147" s="9" t="str">
        <f>IFERROR(VLOOKUP(B147,'[1]DADOS (OCULTAR)'!$P$3:$R$56,3,0),"")</f>
        <v/>
      </c>
      <c r="B147" s="10">
        <f>'[1]TCE - ANEXO III - Preencher'!C156</f>
        <v>0</v>
      </c>
      <c r="C147" s="11"/>
      <c r="D147" s="12" t="str">
        <f>'[1]TCE - ANEXO III - Preencher'!E156</f>
        <v xml:space="preserve">TIBERIO FERREIRA TEIXEIRA </v>
      </c>
      <c r="E147" s="10" t="str">
        <f>IF('[1]TCE - ANEXO III - Preencher'!F156="4 - Assistência Odontológica","2 - Outros Profissionais da Saúde",'[1]TCE - ANEXO III - Preencher'!F156)</f>
        <v>1 - Médico</v>
      </c>
      <c r="F147" s="13" t="str">
        <f>'[1]TCE - ANEXO III - Preencher'!G156</f>
        <v>2252-25</v>
      </c>
      <c r="G147" s="14">
        <f>IF('[1]TCE - ANEXO III - Preencher'!H156="","",'[1]TCE - ANEXO III - Preencher'!H156)</f>
        <v>44228</v>
      </c>
      <c r="H147" s="15">
        <f>'[1]TCE - ANEXO III - Preencher'!I156</f>
        <v>119.74</v>
      </c>
      <c r="I147" s="15">
        <f>'[1]TCE - ANEXO III - Preencher'!J156</f>
        <v>957.85</v>
      </c>
      <c r="J147" s="15">
        <f>'[1]TCE - ANEXO III - Preencher'!K156</f>
        <v>0</v>
      </c>
      <c r="K147" s="16">
        <f>'[1]TCE - ANEXO III - Preencher'!L156</f>
        <v>186.62</v>
      </c>
      <c r="L147" s="16">
        <f>'[1]TCE - ANEXO III - Preencher'!M156</f>
        <v>0</v>
      </c>
      <c r="M147" s="16">
        <f t="shared" si="13"/>
        <v>186.62</v>
      </c>
      <c r="N147" s="16">
        <f>'[1]TCE - ANEXO III - Preencher'!O156</f>
        <v>7.74</v>
      </c>
      <c r="O147" s="16">
        <f>'[1]TCE - ANEXO III - Preencher'!P156</f>
        <v>0</v>
      </c>
      <c r="P147" s="17">
        <f t="shared" si="14"/>
        <v>7.74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1271.95</v>
      </c>
    </row>
    <row r="148" spans="1:28" s="4" customFormat="1" x14ac:dyDescent="0.2">
      <c r="A148" s="9" t="str">
        <f>IFERROR(VLOOKUP(B148,'[1]DADOS (OCULTAR)'!$P$3:$R$56,3,0),"")</f>
        <v/>
      </c>
      <c r="B148" s="10">
        <f>'[1]TCE - ANEXO III - Preencher'!C157</f>
        <v>0</v>
      </c>
      <c r="C148" s="11"/>
      <c r="D148" s="12" t="str">
        <f>'[1]TCE - ANEXO III - Preencher'!E157</f>
        <v xml:space="preserve">UBIRAVAM ARAO DE FARIAS </v>
      </c>
      <c r="E148" s="10" t="str">
        <f>IF('[1]TCE - ANEXO III - Preencher'!F157="4 - Assistência Odontológica","2 - Outros Profissionais da Saúde",'[1]TCE - ANEXO III - Preencher'!F157)</f>
        <v>3 - Administrativo</v>
      </c>
      <c r="F148" s="13" t="str">
        <f>'[1]TCE - ANEXO III - Preencher'!G157</f>
        <v>4110-05</v>
      </c>
      <c r="G148" s="14">
        <f>IF('[1]TCE - ANEXO III - Preencher'!H157="","",'[1]TCE - ANEXO III - Preencher'!H157)</f>
        <v>44228</v>
      </c>
      <c r="H148" s="15">
        <f>'[1]TCE - ANEXO III - Preencher'!I157</f>
        <v>20.190000000000001</v>
      </c>
      <c r="I148" s="15">
        <f>'[1]TCE - ANEXO III - Preencher'!J157</f>
        <v>161.51</v>
      </c>
      <c r="J148" s="15">
        <f>'[1]TCE - ANEXO III - Preencher'!K157</f>
        <v>0</v>
      </c>
      <c r="K148" s="16">
        <f>'[1]TCE - ANEXO III - Preencher'!L157</f>
        <v>186.62</v>
      </c>
      <c r="L148" s="16">
        <f>'[1]TCE - ANEXO III - Preencher'!M157</f>
        <v>0</v>
      </c>
      <c r="M148" s="16">
        <f t="shared" si="13"/>
        <v>186.62</v>
      </c>
      <c r="N148" s="16">
        <f>'[1]TCE - ANEXO III - Preencher'!O157</f>
        <v>0.59</v>
      </c>
      <c r="O148" s="16">
        <f>'[1]TCE - ANEXO III - Preencher'!P157</f>
        <v>0</v>
      </c>
      <c r="P148" s="17">
        <f t="shared" si="14"/>
        <v>0.59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368.90999999999997</v>
      </c>
    </row>
    <row r="149" spans="1:28" s="4" customFormat="1" x14ac:dyDescent="0.2">
      <c r="A149" s="9" t="str">
        <f>IFERROR(VLOOKUP(B149,'[1]DADOS (OCULTAR)'!$P$3:$R$56,3,0),"")</f>
        <v/>
      </c>
      <c r="B149" s="10">
        <f>'[1]TCE - ANEXO III - Preencher'!C158</f>
        <v>0</v>
      </c>
      <c r="C149" s="11"/>
      <c r="D149" s="12" t="str">
        <f>'[1]TCE - ANEXO III - Preencher'!E158</f>
        <v>VALDEILDO SERAFIM DOS SANTOS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3222-05</v>
      </c>
      <c r="G149" s="14">
        <f>IF('[1]TCE - ANEXO III - Preencher'!H158="","",'[1]TCE - ANEXO III - Preencher'!H158)</f>
        <v>44228</v>
      </c>
      <c r="H149" s="15">
        <f>'[1]TCE - ANEXO III - Preencher'!I158</f>
        <v>15.16</v>
      </c>
      <c r="I149" s="15">
        <f>'[1]TCE - ANEXO III - Preencher'!J158</f>
        <v>121.36</v>
      </c>
      <c r="J149" s="15">
        <f>'[1]TCE - ANEXO III - Preencher'!K158</f>
        <v>0</v>
      </c>
      <c r="K149" s="16">
        <f>'[1]TCE - ANEXO III - Preencher'!L158</f>
        <v>186.62</v>
      </c>
      <c r="L149" s="16">
        <f>'[1]TCE - ANEXO III - Preencher'!M158</f>
        <v>0</v>
      </c>
      <c r="M149" s="16">
        <f t="shared" si="13"/>
        <v>186.62</v>
      </c>
      <c r="N149" s="16">
        <f>'[1]TCE - ANEXO III - Preencher'!O158</f>
        <v>0.98</v>
      </c>
      <c r="O149" s="16">
        <f>'[1]TCE - ANEXO III - Preencher'!P158</f>
        <v>0</v>
      </c>
      <c r="P149" s="17">
        <f t="shared" si="14"/>
        <v>0.98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324.12</v>
      </c>
    </row>
    <row r="150" spans="1:28" s="4" customFormat="1" x14ac:dyDescent="0.2">
      <c r="A150" s="9" t="str">
        <f>IFERROR(VLOOKUP(B150,'[1]DADOS (OCULTAR)'!$P$3:$R$56,3,0),"")</f>
        <v/>
      </c>
      <c r="B150" s="10">
        <f>'[1]TCE - ANEXO III - Preencher'!C159</f>
        <v>0</v>
      </c>
      <c r="C150" s="11"/>
      <c r="D150" s="12" t="str">
        <f>'[1]TCE - ANEXO III - Preencher'!E159</f>
        <v>VANESSA IVANI DA SILVA PORTELA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2236-05</v>
      </c>
      <c r="G150" s="14">
        <f>IF('[1]TCE - ANEXO III - Preencher'!H159="","",'[1]TCE - ANEXO III - Preencher'!H159)</f>
        <v>44228</v>
      </c>
      <c r="H150" s="15">
        <f>'[1]TCE - ANEXO III - Preencher'!I159</f>
        <v>23.49</v>
      </c>
      <c r="I150" s="15">
        <f>'[1]TCE - ANEXO III - Preencher'!J159</f>
        <v>187.92</v>
      </c>
      <c r="J150" s="15">
        <f>'[1]TCE - ANEXO III - Preencher'!K159</f>
        <v>0</v>
      </c>
      <c r="K150" s="16">
        <f>'[1]TCE - ANEXO III - Preencher'!L159</f>
        <v>186.62</v>
      </c>
      <c r="L150" s="16">
        <f>'[1]TCE - ANEXO III - Preencher'!M159</f>
        <v>0</v>
      </c>
      <c r="M150" s="16">
        <f t="shared" si="13"/>
        <v>186.62</v>
      </c>
      <c r="N150" s="16">
        <f>'[1]TCE - ANEXO III - Preencher'!O159</f>
        <v>0.98</v>
      </c>
      <c r="O150" s="16">
        <f>'[1]TCE - ANEXO III - Preencher'!P159</f>
        <v>0</v>
      </c>
      <c r="P150" s="17">
        <f t="shared" si="14"/>
        <v>0.98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399.01</v>
      </c>
    </row>
    <row r="151" spans="1:28" s="4" customFormat="1" x14ac:dyDescent="0.2">
      <c r="A151" s="9" t="str">
        <f>IFERROR(VLOOKUP(B151,'[1]DADOS (OCULTAR)'!$P$3:$R$56,3,0),"")</f>
        <v/>
      </c>
      <c r="B151" s="10">
        <f>'[1]TCE - ANEXO III - Preencher'!C160</f>
        <v>0</v>
      </c>
      <c r="C151" s="11"/>
      <c r="D151" s="12" t="str">
        <f>'[1]TCE - ANEXO III - Preencher'!E160</f>
        <v>VERIDIANO ALVES DA SILVA FILHO</v>
      </c>
      <c r="E151" s="10" t="str">
        <f>IF('[1]TCE - ANEXO III - Preencher'!F160="4 - Assistência Odontológica","2 - Outros Profissionais da Saúde",'[1]TCE - ANEXO III - Preencher'!F160)</f>
        <v>3 - Administrativo</v>
      </c>
      <c r="F151" s="13" t="str">
        <f>'[1]TCE - ANEXO III - Preencher'!G160</f>
        <v>5151-10</v>
      </c>
      <c r="G151" s="14">
        <f>IF('[1]TCE - ANEXO III - Preencher'!H160="","",'[1]TCE - ANEXO III - Preencher'!H160)</f>
        <v>44228</v>
      </c>
      <c r="H151" s="15">
        <f>'[1]TCE - ANEXO III - Preencher'!I160</f>
        <v>13.2</v>
      </c>
      <c r="I151" s="15">
        <f>'[1]TCE - ANEXO III - Preencher'!J160</f>
        <v>105.6</v>
      </c>
      <c r="J151" s="15">
        <f>'[1]TCE - ANEXO III - Preencher'!K160</f>
        <v>0</v>
      </c>
      <c r="K151" s="16">
        <f>'[1]TCE - ANEXO III - Preencher'!L160</f>
        <v>186.62</v>
      </c>
      <c r="L151" s="16">
        <f>'[1]TCE - ANEXO III - Preencher'!M160</f>
        <v>0</v>
      </c>
      <c r="M151" s="16">
        <f t="shared" si="13"/>
        <v>186.62</v>
      </c>
      <c r="N151" s="16">
        <f>'[1]TCE - ANEXO III - Preencher'!O160</f>
        <v>0.59</v>
      </c>
      <c r="O151" s="16">
        <f>'[1]TCE - ANEXO III - Preencher'!P160</f>
        <v>0</v>
      </c>
      <c r="P151" s="17">
        <f t="shared" si="14"/>
        <v>0.59</v>
      </c>
      <c r="Q151" s="16">
        <f>'[1]TCE - ANEXO III - Preencher'!R160</f>
        <v>132</v>
      </c>
      <c r="R151" s="16">
        <f>'[1]TCE - ANEXO III - Preencher'!S160</f>
        <v>66</v>
      </c>
      <c r="S151" s="17">
        <f t="shared" si="15"/>
        <v>66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372.01</v>
      </c>
    </row>
    <row r="152" spans="1:28" s="4" customFormat="1" x14ac:dyDescent="0.2">
      <c r="A152" s="9" t="str">
        <f>IFERROR(VLOOKUP(B152,'[1]DADOS (OCULTAR)'!$P$3:$R$56,3,0),"")</f>
        <v/>
      </c>
      <c r="B152" s="10">
        <f>'[1]TCE - ANEXO III - Preencher'!C161</f>
        <v>0</v>
      </c>
      <c r="C152" s="11"/>
      <c r="D152" s="12" t="str">
        <f>'[1]TCE - ANEXO III - Preencher'!E161</f>
        <v>VICTOR LUIZ ALEXANDRE DA SILVA</v>
      </c>
      <c r="E152" s="10" t="str">
        <f>IF('[1]TCE - ANEXO III - Preencher'!F161="4 - Assistência Odontológica","2 - Outros Profissionais da Saúde",'[1]TCE - ANEXO III - Preencher'!F161)</f>
        <v>3 - Administrativo</v>
      </c>
      <c r="F152" s="13" t="str">
        <f>'[1]TCE - ANEXO III - Preencher'!G161</f>
        <v>5174-10</v>
      </c>
      <c r="G152" s="14">
        <f>IF('[1]TCE - ANEXO III - Preencher'!H161="","",'[1]TCE - ANEXO III - Preencher'!H161)</f>
        <v>44228</v>
      </c>
      <c r="H152" s="15">
        <f>'[1]TCE - ANEXO III - Preencher'!I161</f>
        <v>14.3</v>
      </c>
      <c r="I152" s="15">
        <f>'[1]TCE - ANEXO III - Preencher'!J161</f>
        <v>114.4</v>
      </c>
      <c r="J152" s="15">
        <f>'[1]TCE - ANEXO III - Preencher'!K161</f>
        <v>0</v>
      </c>
      <c r="K152" s="16">
        <f>'[1]TCE - ANEXO III - Preencher'!L161</f>
        <v>186.62</v>
      </c>
      <c r="L152" s="16">
        <f>'[1]TCE - ANEXO III - Preencher'!M161</f>
        <v>0</v>
      </c>
      <c r="M152" s="16">
        <f t="shared" si="13"/>
        <v>186.62</v>
      </c>
      <c r="N152" s="16">
        <f>'[1]TCE - ANEXO III - Preencher'!O161</f>
        <v>0.59</v>
      </c>
      <c r="O152" s="16">
        <f>'[1]TCE - ANEXO III - Preencher'!P161</f>
        <v>0</v>
      </c>
      <c r="P152" s="17">
        <f t="shared" si="14"/>
        <v>0.59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315.91000000000003</v>
      </c>
    </row>
    <row r="153" spans="1:28" s="4" customFormat="1" x14ac:dyDescent="0.2">
      <c r="A153" s="9" t="str">
        <f>IFERROR(VLOOKUP(B153,'[1]DADOS (OCULTAR)'!$P$3:$R$56,3,0),"")</f>
        <v/>
      </c>
      <c r="B153" s="10">
        <f>'[1]TCE - ANEXO III - Preencher'!C162</f>
        <v>0</v>
      </c>
      <c r="C153" s="11"/>
      <c r="D153" s="12" t="str">
        <f>'[1]TCE - ANEXO III - Preencher'!E162</f>
        <v>WELLINGTON DE OLIVEIRA SILVA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 t="str">
        <f>'[1]TCE - ANEXO III - Preencher'!G162</f>
        <v>5143-10</v>
      </c>
      <c r="G153" s="14">
        <f>IF('[1]TCE - ANEXO III - Preencher'!H162="","",'[1]TCE - ANEXO III - Preencher'!H162)</f>
        <v>44228</v>
      </c>
      <c r="H153" s="15">
        <f>'[1]TCE - ANEXO III - Preencher'!I162</f>
        <v>16.170000000000002</v>
      </c>
      <c r="I153" s="15">
        <f>'[1]TCE - ANEXO III - Preencher'!J162</f>
        <v>129.38</v>
      </c>
      <c r="J153" s="15">
        <f>'[1]TCE - ANEXO III - Preencher'!K162</f>
        <v>0</v>
      </c>
      <c r="K153" s="16">
        <f>'[1]TCE - ANEXO III - Preencher'!L162</f>
        <v>186.62</v>
      </c>
      <c r="L153" s="16">
        <f>'[1]TCE - ANEXO III - Preencher'!M162</f>
        <v>0</v>
      </c>
      <c r="M153" s="16">
        <f t="shared" si="13"/>
        <v>186.62</v>
      </c>
      <c r="N153" s="16">
        <f>'[1]TCE - ANEXO III - Preencher'!O162</f>
        <v>0.59</v>
      </c>
      <c r="O153" s="16">
        <f>'[1]TCE - ANEXO III - Preencher'!P162</f>
        <v>0</v>
      </c>
      <c r="P153" s="17">
        <f t="shared" si="14"/>
        <v>0.59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332.76</v>
      </c>
    </row>
    <row r="154" spans="1:28" s="4" customFormat="1" x14ac:dyDescent="0.2">
      <c r="A154" s="9" t="str">
        <f>IFERROR(VLOOKUP(B154,'[1]DADOS (OCULTAR)'!$P$3:$R$56,3,0),"")</f>
        <v/>
      </c>
      <c r="B154" s="10">
        <f>'[1]TCE - ANEXO III - Preencher'!C163</f>
        <v>0</v>
      </c>
      <c r="C154" s="11"/>
      <c r="D154" s="12" t="str">
        <f>'[1]TCE - ANEXO III - Preencher'!E163</f>
        <v>WILLIANS VILELA MULATO</v>
      </c>
      <c r="E154" s="10" t="str">
        <f>IF('[1]TCE - ANEXO III - Preencher'!F163="4 - Assistência Odontológica","2 - Outros Profissionais da Saúde",'[1]TCE - ANEXO III - Preencher'!F163)</f>
        <v>3 - Administrativo</v>
      </c>
      <c r="F154" s="13" t="str">
        <f>'[1]TCE - ANEXO III - Preencher'!G163</f>
        <v>2124-05</v>
      </c>
      <c r="G154" s="14">
        <f>IF('[1]TCE - ANEXO III - Preencher'!H163="","",'[1]TCE - ANEXO III - Preencher'!H163)</f>
        <v>44228</v>
      </c>
      <c r="H154" s="15">
        <f>'[1]TCE - ANEXO III - Preencher'!I163</f>
        <v>22.72</v>
      </c>
      <c r="I154" s="15">
        <f>'[1]TCE - ANEXO III - Preencher'!J163</f>
        <v>181.83</v>
      </c>
      <c r="J154" s="15">
        <f>'[1]TCE - ANEXO III - Preencher'!K163</f>
        <v>0</v>
      </c>
      <c r="K154" s="16">
        <f>'[1]TCE - ANEXO III - Preencher'!L163</f>
        <v>186.62</v>
      </c>
      <c r="L154" s="16">
        <f>'[1]TCE - ANEXO III - Preencher'!M163</f>
        <v>0</v>
      </c>
      <c r="M154" s="16">
        <f t="shared" si="13"/>
        <v>186.62</v>
      </c>
      <c r="N154" s="16">
        <f>'[1]TCE - ANEXO III - Preencher'!O163</f>
        <v>0.59</v>
      </c>
      <c r="O154" s="16">
        <f>'[1]TCE - ANEXO III - Preencher'!P163</f>
        <v>0</v>
      </c>
      <c r="P154" s="17">
        <f t="shared" si="14"/>
        <v>0.59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391.76</v>
      </c>
    </row>
    <row r="155" spans="1:28" s="4" customFormat="1" x14ac:dyDescent="0.2">
      <c r="A155" s="9" t="str">
        <f>IFERROR(VLOOKUP(B155,'[1]DADOS (OCULTAR)'!$P$3:$R$56,3,0),"")</f>
        <v/>
      </c>
      <c r="B155" s="10">
        <f>'[1]TCE - ANEXO III - Preencher'!C164</f>
        <v>0</v>
      </c>
      <c r="C155" s="11"/>
      <c r="D155" s="12" t="str">
        <f>'[1]TCE - ANEXO III - Preencher'!E164</f>
        <v>WILMA FERREIRA DA SILVA</v>
      </c>
      <c r="E155" s="10" t="str">
        <f>IF('[1]TCE - ANEXO III - Preencher'!F164="4 - Assistência Odontológica","2 - Outros Profissionais da Saúde",'[1]TCE - ANEXO III - Preencher'!F164)</f>
        <v>3 - Administrativo</v>
      </c>
      <c r="F155" s="13" t="str">
        <f>'[1]TCE - ANEXO III - Preencher'!G164</f>
        <v>5143-20</v>
      </c>
      <c r="G155" s="14">
        <f>IF('[1]TCE - ANEXO III - Preencher'!H164="","",'[1]TCE - ANEXO III - Preencher'!H164)</f>
        <v>44228</v>
      </c>
      <c r="H155" s="15">
        <f>'[1]TCE - ANEXO III - Preencher'!I164</f>
        <v>13.2</v>
      </c>
      <c r="I155" s="15">
        <f>'[1]TCE - ANEXO III - Preencher'!J164</f>
        <v>105.6</v>
      </c>
      <c r="J155" s="15">
        <f>'[1]TCE - ANEXO III - Preencher'!K164</f>
        <v>0</v>
      </c>
      <c r="K155" s="16">
        <f>'[1]TCE - ANEXO III - Preencher'!L164</f>
        <v>186.62</v>
      </c>
      <c r="L155" s="16">
        <f>'[1]TCE - ANEXO III - Preencher'!M164</f>
        <v>0</v>
      </c>
      <c r="M155" s="16">
        <f t="shared" si="13"/>
        <v>186.62</v>
      </c>
      <c r="N155" s="16">
        <f>'[1]TCE - ANEXO III - Preencher'!O164</f>
        <v>0.59</v>
      </c>
      <c r="O155" s="16">
        <f>'[1]TCE - ANEXO III - Preencher'!P164</f>
        <v>0</v>
      </c>
      <c r="P155" s="17">
        <f t="shared" si="14"/>
        <v>0.59</v>
      </c>
      <c r="Q155" s="16">
        <f>'[1]TCE - ANEXO III - Preencher'!R164</f>
        <v>264</v>
      </c>
      <c r="R155" s="16">
        <f>'[1]TCE - ANEXO III - Preencher'!S164</f>
        <v>66</v>
      </c>
      <c r="S155" s="17">
        <f t="shared" si="15"/>
        <v>198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504.01</v>
      </c>
    </row>
    <row r="156" spans="1:28" s="4" customFormat="1" x14ac:dyDescent="0.2">
      <c r="A156" s="9" t="str">
        <f>IFERROR(VLOOKUP(B156,'[1]DADOS (OCULTAR)'!$P$3:$R$56,3,0),"")</f>
        <v/>
      </c>
      <c r="B156" s="10">
        <f>'[1]TCE - ANEXO III - Preencher'!C165</f>
        <v>0</v>
      </c>
      <c r="C156" s="11"/>
      <c r="D156" s="12" t="str">
        <f>'[1]TCE - ANEXO III - Preencher'!E165</f>
        <v>YVSON OLIVEIRA BARBOSA CAVALCANTI</v>
      </c>
      <c r="E156" s="10" t="str">
        <f>IF('[1]TCE - ANEXO III - Preencher'!F165="4 - Assistência Odontológica","2 - Outros Profissionais da Saúde",'[1]TCE - ANEXO III - Preencher'!F165)</f>
        <v>1 - Médico</v>
      </c>
      <c r="F156" s="13" t="str">
        <f>'[1]TCE - ANEXO III - Preencher'!G165</f>
        <v>2252-55</v>
      </c>
      <c r="G156" s="14">
        <f>IF('[1]TCE - ANEXO III - Preencher'!H165="","",'[1]TCE - ANEXO III - Preencher'!H165)</f>
        <v>44228</v>
      </c>
      <c r="H156" s="15">
        <f>'[1]TCE - ANEXO III - Preencher'!I165</f>
        <v>119.73</v>
      </c>
      <c r="I156" s="15">
        <f>'[1]TCE - ANEXO III - Preencher'!J165</f>
        <v>957.85</v>
      </c>
      <c r="J156" s="15">
        <f>'[1]TCE - ANEXO III - Preencher'!K165</f>
        <v>0</v>
      </c>
      <c r="K156" s="16">
        <f>'[1]TCE - ANEXO III - Preencher'!L165</f>
        <v>186.62</v>
      </c>
      <c r="L156" s="16">
        <f>'[1]TCE - ANEXO III - Preencher'!M165</f>
        <v>0</v>
      </c>
      <c r="M156" s="16">
        <f t="shared" si="13"/>
        <v>186.62</v>
      </c>
      <c r="N156" s="16">
        <f>'[1]TCE - ANEXO III - Preencher'!O165</f>
        <v>7.73</v>
      </c>
      <c r="O156" s="16">
        <f>'[1]TCE - ANEXO III - Preencher'!P165</f>
        <v>0</v>
      </c>
      <c r="P156" s="17">
        <f t="shared" si="14"/>
        <v>7.73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1271.9299999999998</v>
      </c>
    </row>
    <row r="157" spans="1:28" s="4" customFormat="1" x14ac:dyDescent="0.2">
      <c r="A157" s="9" t="str">
        <f>IFERROR(VLOOKUP(B157,'[1]DADOS (OCULTAR)'!$P$3:$R$56,3,0),"")</f>
        <v/>
      </c>
      <c r="B157" s="10">
        <f>'[1]TCE - ANEXO III - Preencher'!C166</f>
        <v>0</v>
      </c>
      <c r="C157" s="11"/>
      <c r="D157" s="12" t="str">
        <f>'[1]TCE - ANEXO III - Preencher'!E166</f>
        <v>BRUNA MARIANE VASCONCELOS FERREIRA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 t="str">
        <f>'[1]TCE - ANEXO III - Preencher'!G166</f>
        <v>2235-05</v>
      </c>
      <c r="G157" s="14">
        <f>IF('[1]TCE - ANEXO III - Preencher'!H166="","",'[1]TCE - ANEXO III - Preencher'!H166)</f>
        <v>44229</v>
      </c>
      <c r="H157" s="15">
        <f>'[1]TCE - ANEXO III - Preencher'!I166</f>
        <v>27.36</v>
      </c>
      <c r="I157" s="15">
        <f>'[1]TCE - ANEXO III - Preencher'!J166</f>
        <v>218.9</v>
      </c>
      <c r="J157" s="15">
        <f>'[1]TCE - ANEXO III - Preencher'!K166</f>
        <v>0</v>
      </c>
      <c r="K157" s="16">
        <f>'[1]TCE - ANEXO III - Preencher'!L166</f>
        <v>186.62</v>
      </c>
      <c r="L157" s="16">
        <f>'[1]TCE - ANEXO III - Preencher'!M166</f>
        <v>0</v>
      </c>
      <c r="M157" s="16">
        <f t="shared" si="13"/>
        <v>186.62</v>
      </c>
      <c r="N157" s="16">
        <f>'[1]TCE - ANEXO III - Preencher'!O166</f>
        <v>1.94</v>
      </c>
      <c r="O157" s="16">
        <f>'[1]TCE - ANEXO III - Preencher'!P166</f>
        <v>0</v>
      </c>
      <c r="P157" s="17">
        <f t="shared" si="14"/>
        <v>1.94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434.82</v>
      </c>
    </row>
    <row r="158" spans="1:28" s="4" customFormat="1" x14ac:dyDescent="0.2">
      <c r="A158" s="9" t="str">
        <f>IFERROR(VLOOKUP(B158,'[1]DADOS (OCULTAR)'!$P$3:$R$56,3,0),"")</f>
        <v/>
      </c>
      <c r="B158" s="10">
        <f>'[1]TCE - ANEXO III - Preencher'!C167</f>
        <v>0</v>
      </c>
      <c r="C158" s="11"/>
      <c r="D158" s="12" t="str">
        <f>'[1]TCE - ANEXO III - Preencher'!E167</f>
        <v>EDVANIA MATIAS DOS SANTOS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 t="str">
        <f>'[1]TCE - ANEXO III - Preencher'!G167</f>
        <v>3222-05</v>
      </c>
      <c r="G158" s="14">
        <f>IF('[1]TCE - ANEXO III - Preencher'!H167="","",'[1]TCE - ANEXO III - Preencher'!H167)</f>
        <v>44230</v>
      </c>
      <c r="H158" s="15">
        <f>'[1]TCE - ANEXO III - Preencher'!I167</f>
        <v>1.47</v>
      </c>
      <c r="I158" s="15">
        <f>'[1]TCE - ANEXO III - Preencher'!J167</f>
        <v>11.81</v>
      </c>
      <c r="J158" s="15">
        <f>'[1]TCE - ANEXO III - Preencher'!K167</f>
        <v>0</v>
      </c>
      <c r="K158" s="16">
        <f>'[1]TCE - ANEXO III - Preencher'!L167</f>
        <v>186.62</v>
      </c>
      <c r="L158" s="16">
        <f>'[1]TCE - ANEXO III - Preencher'!M167</f>
        <v>0</v>
      </c>
      <c r="M158" s="16">
        <f t="shared" si="13"/>
        <v>186.62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199.9</v>
      </c>
    </row>
    <row r="159" spans="1:28" s="4" customFormat="1" x14ac:dyDescent="0.2">
      <c r="A159" s="9" t="str">
        <f>IFERROR(VLOOKUP(B159,'[1]DADOS (OCULTAR)'!$P$3:$R$56,3,0),"")</f>
        <v/>
      </c>
      <c r="B159" s="10">
        <f>'[1]TCE - ANEXO III - Preencher'!C168</f>
        <v>0</v>
      </c>
      <c r="C159" s="11"/>
      <c r="D159" s="12" t="str">
        <f>'[1]TCE - ANEXO III - Preencher'!E168</f>
        <v>MARTA DE MEDEIROS GONÇALVES</v>
      </c>
      <c r="E159" s="10" t="str">
        <f>IF('[1]TCE - ANEXO III - Preencher'!F168="4 - Assistência Odontológica","2 - Outros Profissionais da Saúde",'[1]TCE - ANEXO III - Preencher'!F168)</f>
        <v>3 - Administrativo</v>
      </c>
      <c r="F159" s="13" t="str">
        <f>'[1]TCE - ANEXO III - Preencher'!G168</f>
        <v>4110-05</v>
      </c>
      <c r="G159" s="14">
        <f>IF('[1]TCE - ANEXO III - Preencher'!H168="","",'[1]TCE - ANEXO III - Preencher'!H168)</f>
        <v>44231</v>
      </c>
      <c r="H159" s="15">
        <f>'[1]TCE - ANEXO III - Preencher'!I168</f>
        <v>14.780000000000001</v>
      </c>
      <c r="I159" s="15">
        <f>'[1]TCE - ANEXO III - Preencher'!J168</f>
        <v>118.32</v>
      </c>
      <c r="J159" s="15">
        <f>'[1]TCE - ANEXO III - Preencher'!K168</f>
        <v>0</v>
      </c>
      <c r="K159" s="16">
        <f>'[1]TCE - ANEXO III - Preencher'!L168</f>
        <v>186.62</v>
      </c>
      <c r="L159" s="16">
        <f>'[1]TCE - ANEXO III - Preencher'!M168</f>
        <v>0</v>
      </c>
      <c r="M159" s="16">
        <f t="shared" si="13"/>
        <v>186.62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319.72000000000003</v>
      </c>
    </row>
    <row r="160" spans="1:28" s="4" customFormat="1" x14ac:dyDescent="0.2">
      <c r="A160" s="9" t="str">
        <f>IFERROR(VLOOKUP(B160,'[1]DADOS (OCULTAR)'!$P$3:$R$56,3,0),"")</f>
        <v/>
      </c>
      <c r="B160" s="10">
        <f>'[1]TCE - ANEXO III - Preencher'!C169</f>
        <v>0</v>
      </c>
      <c r="C160" s="11"/>
      <c r="D160" s="12" t="str">
        <f>'[1]TCE - ANEXO III - Preencher'!E169</f>
        <v>VALDEIR MIGUEL DE BARROS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 t="str">
        <f>'[1]TCE - ANEXO III - Preencher'!G169</f>
        <v>3222-05</v>
      </c>
      <c r="G160" s="14">
        <f>IF('[1]TCE - ANEXO III - Preencher'!H169="","",'[1]TCE - ANEXO III - Preencher'!H169)</f>
        <v>44232</v>
      </c>
      <c r="H160" s="15">
        <f>'[1]TCE - ANEXO III - Preencher'!I169</f>
        <v>1.96</v>
      </c>
      <c r="I160" s="15">
        <f>'[1]TCE - ANEXO III - Preencher'!J169</f>
        <v>15.73</v>
      </c>
      <c r="J160" s="15">
        <f>'[1]TCE - ANEXO III - Preencher'!K169</f>
        <v>0</v>
      </c>
      <c r="K160" s="16">
        <f>'[1]TCE - ANEXO III - Preencher'!L169</f>
        <v>186.62</v>
      </c>
      <c r="L160" s="16">
        <f>'[1]TCE - ANEXO III - Preencher'!M169</f>
        <v>0</v>
      </c>
      <c r="M160" s="16">
        <f t="shared" si="13"/>
        <v>186.62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204.31</v>
      </c>
    </row>
    <row r="161" spans="1:28" s="4" customFormat="1" x14ac:dyDescent="0.2">
      <c r="A161" s="9" t="str">
        <f>IFERROR(VLOOKUP(B161,'[1]DADOS (OCULTAR)'!$P$3:$R$56,3,0),"")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(OCULTAR)'!$P$3:$R$56,3,0),"")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(OCULTAR)'!$P$3:$R$56,3,0),"")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(OCULTAR)'!$P$3:$R$56,3,0),"")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(OCULTAR)'!$P$3:$R$56,3,0),"")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(OCULTAR)'!$P$3:$R$56,3,0),"")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(OCULTAR)'!$P$3:$R$56,3,0),"")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(OCULTAR)'!$P$3:$R$56,3,0),"")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(OCULTAR)'!$P$3:$R$56,3,0),"")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(OCULTAR)'!$P$3:$R$56,3,0),"")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(OCULTAR)'!$P$3:$R$56,3,0),"")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(OCULTAR)'!$P$3:$R$56,3,0),"")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(OCULTAR)'!$P$3:$R$56,3,0),"")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(OCULTAR)'!$P$3:$R$56,3,0),"")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(OCULTAR)'!$P$3:$R$56,3,0),"")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(OCULTAR)'!$P$3:$R$56,3,0),"")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(OCULTAR)'!$P$3:$R$56,3,0),"")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(OCULTAR)'!$P$3:$R$56,3,0),"")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(OCULTAR)'!$P$3:$R$56,3,0),"")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(OCULTAR)'!$P$3:$R$56,3,0),"")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(OCULTAR)'!$P$3:$R$56,3,0),"")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(OCULTAR)'!$P$3:$R$56,3,0),"")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(OCULTAR)'!$P$3:$R$56,3,0),"")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(OCULTAR)'!$P$3:$R$56,3,0),"")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(OCULTAR)'!$P$3:$R$56,3,0),"")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(OCULTAR)'!$P$3:$R$56,3,0),"")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(OCULTAR)'!$P$3:$R$56,3,0),"")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(OCULTAR)'!$P$3:$R$56,3,0),"")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(OCULTAR)'!$P$3:$R$56,3,0),"")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(OCULTAR)'!$P$3:$R$56,3,0),"")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(OCULTAR)'!$P$3:$R$56,3,0),"")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(OCULTAR)'!$P$3:$R$56,3,0),"")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(OCULTAR)'!$P$3:$R$56,3,0),"")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(OCULTAR)'!$P$3:$R$56,3,0),"")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(OCULTAR)'!$P$3:$R$56,3,0),"")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(OCULTAR)'!$P$3:$R$56,3,0),"")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(OCULTAR)'!$P$3:$R$56,3,0),"")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(OCULTAR)'!$P$3:$R$56,3,0),"")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(OCULTAR)'!$P$3:$R$56,3,0),"")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(OCULTAR)'!$P$3:$R$56,3,0),"")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(OCULTAR)'!$P$3:$R$56,3,0),"")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(OCULTAR)'!$P$3:$R$56,3,0),"")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(OCULTAR)'!$P$3:$R$56,3,0),"")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(OCULTAR)'!$P$3:$R$56,3,0),"")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(OCULTAR)'!$P$3:$R$56,3,0),"")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(OCULTAR)'!$P$3:$R$56,3,0),"")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(OCULTAR)'!$P$3:$R$56,3,0),"")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(OCULTAR)'!$P$3:$R$56,3,0),"")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(OCULTAR)'!$P$3:$R$56,3,0),"")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(OCULTAR)'!$P$3:$R$56,3,0),"")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(OCULTAR)'!$P$3:$R$56,3,0),"")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(OCULTAR)'!$P$3:$R$56,3,0),"")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(OCULTAR)'!$P$3:$R$56,3,0),"")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(OCULTAR)'!$P$3:$R$56,3,0),"")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(OCULTAR)'!$P$3:$R$56,3,0),"")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(OCULTAR)'!$P$3:$R$56,3,0),"")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(OCULTAR)'!$P$3:$R$56,3,0),"")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(OCULTAR)'!$P$3:$R$56,3,0),"")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(OCULTAR)'!$P$3:$R$56,3,0),"")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(OCULTAR)'!$P$3:$R$56,3,0),"")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(OCULTAR)'!$P$3:$R$56,3,0),"")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(OCULTAR)'!$P$3:$R$56,3,0),"")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(OCULTAR)'!$P$3:$R$56,3,0),"")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(OCULTAR)'!$P$3:$R$56,3,0),"")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(OCULTAR)'!$P$3:$R$56,3,0),"")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(OCULTAR)'!$P$3:$R$56,3,0),"")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(OCULTAR)'!$P$3:$R$56,3,0),"")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(OCULTAR)'!$P$3:$R$56,3,0),"")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(OCULTAR)'!$P$3:$R$56,3,0),"")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(OCULTAR)'!$P$3:$R$56,3,0),"")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(OCULTAR)'!$P$3:$R$56,3,0),"")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(OCULTAR)'!$P$3:$R$56,3,0),"")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(OCULTAR)'!$P$3:$R$56,3,0),"")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(OCULTAR)'!$P$3:$R$56,3,0),"")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(OCULTAR)'!$P$3:$R$56,3,0),"")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(OCULTAR)'!$P$3:$R$56,3,0),"")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Upae Caruaru - demais despesas 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Yzzis Nathália Silva dos Santos</dc:creator>
  <cp:lastModifiedBy>Yzzis Nathália Silva dos Santos</cp:lastModifiedBy>
  <dcterms:created xsi:type="dcterms:W3CDTF">2021-04-05T19:58:44Z</dcterms:created>
  <dcterms:modified xsi:type="dcterms:W3CDTF">2021-04-05T19:59:29Z</dcterms:modified>
</cp:coreProperties>
</file>