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UPAE BELO JARDIM-TERMOS ADITIVO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4525"/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<sst xmlns="http://schemas.openxmlformats.org/spreadsheetml/2006/main" count="104" uniqueCount="54">
  <si>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</si>
  <si>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</si>
  <si>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</si>
  <si>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</si>
  <si>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</si>
  <si>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</si>
  <si>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</si>
  <si>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</si>
  <si>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</si>
  <si>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BELO JARDIM</t>
  </si>
  <si>
    <t>29.615.779/0001-31</t>
  </si>
  <si>
    <t>ADRIANO RODRIGUES DA SILVA REFRIGERAÇÃO</t>
  </si>
  <si>
    <t>2º</t>
  </si>
  <si>
    <t>https://www.hcp.org.br/index.php/hcp-gestao/portal-da-transparencia/upae-belo-jardim</t>
  </si>
  <si>
    <t>06.985.306/0001-20</t>
  </si>
  <si>
    <t>SERVHOST INTERNET LTDA ME</t>
  </si>
  <si>
    <t>3º</t>
  </si>
  <si>
    <t>19.533.734/0001-64</t>
  </si>
  <si>
    <t xml:space="preserve"> ALEXSANDRA DE GUSMÃO VANDERLEY GOMES LOCAÇÃO</t>
  </si>
  <si>
    <t>41.096.520/0001-27</t>
  </si>
  <si>
    <t>PRISMA TELECOMUMICAÇÕES LTDA</t>
  </si>
  <si>
    <t>24.380.578/0020-41</t>
  </si>
  <si>
    <t>WHITE MARTINS GASES INDUSTRIAIS NE LTDA</t>
  </si>
  <si>
    <t>5º</t>
  </si>
  <si>
    <t>02.355.633/0001-48</t>
  </si>
  <si>
    <t>ABS TRANSPORTE E TURISMO LTDA</t>
  </si>
  <si>
    <t>6º</t>
  </si>
  <si>
    <t>16.907.691/0001-41</t>
  </si>
  <si>
    <t>LC SERVIÇOS MÉDICOS LTDA-ME</t>
  </si>
  <si>
    <t>1º</t>
  </si>
  <si>
    <t>11.863.530/0001-80</t>
  </si>
  <si>
    <t>BRASCON GESTÃO AMBIENTAL LTDA</t>
  </si>
  <si>
    <t>4º</t>
  </si>
  <si>
    <t>92.306.257/0007-80</t>
  </si>
  <si>
    <t>MV INFORMATICA NORDESTE LTDA</t>
  </si>
  <si>
    <t>07.560.756/0001-34</t>
  </si>
  <si>
    <t>CARLOS ANDRE DE SOUSA INFORMATICA</t>
  </si>
  <si>
    <t>03.613.658/0001-67</t>
  </si>
  <si>
    <t>SEQUENCE INFORMATICA LTDA EPP</t>
  </si>
  <si>
    <t>16.783.034/0001-30</t>
  </si>
  <si>
    <t>SINTESE LICENCIAMENTO DE PROGRAMAS</t>
  </si>
  <si>
    <t>07.774.050/0001-75</t>
  </si>
  <si>
    <t>TKS SEGURANÇA PRIVADA</t>
  </si>
  <si>
    <t>9º</t>
  </si>
  <si>
    <t>21.216.498/0001-02</t>
  </si>
  <si>
    <t>VIDON E CORREIA ADVOGADOS ASSOCIADOS</t>
  </si>
  <si>
    <t>09.594.903/0001-12</t>
  </si>
  <si>
    <t>UNIDADE UROLOGOCA DO AGRESTE LTDA</t>
  </si>
  <si>
    <t>http://hcpgestao-portal.hcpgestao.org.br/storage/contratos/upae-bj/aditivos/0-5%C2%BA%20ADITIVO%20VIDON%20-%20UPAE%20BELO%20JARDIM.pdf</t>
  </si>
  <si>
    <t>10º</t>
  </si>
  <si>
    <t>http://hcpgestao-portal.hcpgestao.org.br/storage/contratos/upae-bj/aditivos/1-D%C3%A9cimo%20aditivo%20-%20upae%20BELO%20JARDIM%20e%20TKS%20(1).943.pdf</t>
  </si>
  <si>
    <t>20.231.241/0001-59</t>
  </si>
  <si>
    <t xml:space="preserve">E-VAL COMÉRCIO E SERVIÇOS DE INFORMÁTICA </t>
  </si>
  <si>
    <t>http://hcpgestao-portal.hcpgestao.org.br/storage/contratos/upae-bj/aditivos/1-eval%20-%20upae%20bj%20-%20mar2021%20-%20assinado.pdf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</si>
</sst>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0\º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5.%20PRESTA&#199;&#195;O%20DE%20CONTAS/14%20-UPAE%20BJ%202021/3.%20MAR&#199;O%202021/PCF/2021_%2013.2%20PCF%20EM%20EXCEL%2003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.org.br/transparencia/unidades/hss/contrat-fornecedores/PJ/fgenes/1aditivo.pdf" TargetMode="External"/><Relationship Id="rId13" Type="http://schemas.openxmlformats.org/officeDocument/2006/relationships/hyperlink" Target="http://hcpgestao.org.br/transparencia/unidades/hss/contrat-fornecedores/PJ/ServhostInternet1adtv.pdf" TargetMode="External"/><Relationship Id="rId3" Type="http://schemas.openxmlformats.org/officeDocument/2006/relationships/hyperlink" Target="http://hcpgestao.org.br/transparencia/unidades/hss/contrat-fornecedores/PJ/abs/1aditivo.pdf" TargetMode="External"/><Relationship Id="rId7" Type="http://schemas.openxmlformats.org/officeDocument/2006/relationships/hyperlink" Target="http://hcpgestao.org.br/transparencia/unidades/hss/contrat-fornecedores/PJ/clevia/1aditivo.pdf" TargetMode="External"/><Relationship Id="rId12" Type="http://schemas.openxmlformats.org/officeDocument/2006/relationships/hyperlink" Target="http://hcpgestao.org.br/transparencia/unidades/hss/contrat-fornecedores/PJ/prisma/1aditivo.pdf" TargetMode="External"/><Relationship Id="rId17" Type="http://schemas.openxmlformats.org/officeDocument/2006/relationships/hyperlink" Target="http://hcpgestao-portal.hcpgestao.org.br/storage/contratos/upae-bj/aditivos/0-5%C2%BA%20ADITIVO%20VIDON%20-%20UPAE%20BELO%20JARDIM.pdf" TargetMode="External"/><Relationship Id="rId2" Type="http://schemas.openxmlformats.org/officeDocument/2006/relationships/hyperlink" Target="http://hcpgestao.org.br/transparencia/unidades/hss/contrat-fornecedores/PJ/white/4aditivo.pdf" TargetMode="External"/><Relationship Id="rId16" Type="http://schemas.openxmlformats.org/officeDocument/2006/relationships/hyperlink" Target="http://hcpgestao-portal.hcpgestao.org.br/storage/contratos/hospital-sao-sebastiao/aditivos/1-1%C2%BA%20T.A%20-%20CLEAN%20-%20HSS.pdf" TargetMode="External"/><Relationship Id="rId1" Type="http://schemas.openxmlformats.org/officeDocument/2006/relationships/hyperlink" Target="http://hcpgestao-portal.hcpgestao.org.br/storage/contratos/hospital-sao-sebastiao/aditivos/1-2%C2%BA%20T.A%20-%20CL%C3%89VIA%20-%20HSS.pdf" TargetMode="External"/><Relationship Id="rId6" Type="http://schemas.openxmlformats.org/officeDocument/2006/relationships/hyperlink" Target="http://hcpgestao.org.br/transparencia/unidades/hss/contrat-fornecedores/PJ/gmac/2aditivo.pdf" TargetMode="External"/><Relationship Id="rId11" Type="http://schemas.openxmlformats.org/officeDocument/2006/relationships/hyperlink" Target="http://hcpgestao.org.br/transparencia/unidades/hss/contrat-fornecedores/PJ/madeomenezes/4aditivo.pdf" TargetMode="External"/><Relationship Id="rId5" Type="http://schemas.openxmlformats.org/officeDocument/2006/relationships/hyperlink" Target="http://hcpgestao.org.br/transparencia/unidades/hss/contrat-fornecedores/PJ/anilton/1aditivo.pdf" TargetMode="External"/><Relationship Id="rId15" Type="http://schemas.openxmlformats.org/officeDocument/2006/relationships/hyperlink" Target="http://hcpgestao.org.br/transparencia/unidades/hss/contrat-fornecedores/PJ/vidon/1aditivo.pdf" TargetMode="External"/><Relationship Id="rId10" Type="http://schemas.openxmlformats.org/officeDocument/2006/relationships/hyperlink" Target="http://hcpgestao.org.br/transparencia/unidades/hss/contrat-fornecedores/PJ/JFG-auditores-consultores/DEMONSTRACOES_CONTABEIS.pdf" TargetMode="External"/><Relationship Id="rId4" Type="http://schemas.openxmlformats.org/officeDocument/2006/relationships/hyperlink" Target="http://hcpgestao.org.br/transparencia/unidades/hss/contrat-fornecedores/PJ/adriano/1aditivo.pdf" TargetMode="External"/><Relationship Id="rId9" Type="http://schemas.openxmlformats.org/officeDocument/2006/relationships/hyperlink" Target="http://hcpgestao.org.br/transparencia/unidades/hss/contrat-fornecedores/PJ/gmdantas/1aditivo.pdf" TargetMode="External"/><Relationship Id="rId14" Type="http://schemas.openxmlformats.org/officeDocument/2006/relationships/hyperlink" Target="http://hcpgestao.org.br/transparencia/unidades/hss/contrat-fornecedores/PJ/tks/1adi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C38" sqref="C38"/>
    </sheetView>
  </sheetViews>
  <sheetFormatPr defaultRowHeight="15" x14ac:dyDescent="0.25"/>
  <cols>
    <col min="1" max="1" width="26.7109375" bestFit="1" customWidth="1"/>
    <col min="2" max="2" width="24.140625" bestFit="1" customWidth="1"/>
    <col min="3" max="3" width="20" bestFit="1" customWidth="1"/>
    <col min="4" max="4" width="52.28515625" bestFit="1" customWidth="1"/>
    <col min="6" max="6" width="18.28515625" bestFit="1" customWidth="1"/>
    <col min="7" max="7" width="20.85546875" bestFit="1" customWidth="1"/>
    <col min="8" max="8" width="11" bestFit="1" customWidth="1"/>
    <col min="9" max="9" width="139.71093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f>IFERROR(VLOOKUP(B2,'[1]DADOS (OCULTAR)'!$P$3:$R$56,3,0),"")</f>
        <v>10894988000303</v>
      </c>
      <c r="B2" s="3" t="s">
        <v>9</v>
      </c>
      <c r="C2" s="4" t="s">
        <v>10</v>
      </c>
      <c r="D2" s="5" t="s">
        <v>11</v>
      </c>
      <c r="E2" s="6" t="s">
        <v>12</v>
      </c>
      <c r="F2" s="7">
        <v>43862</v>
      </c>
      <c r="G2" s="7">
        <v>44228</v>
      </c>
      <c r="H2" s="8">
        <v>24000</v>
      </c>
      <c r="I2" s="9" t="s">
        <v>13</v>
      </c>
    </row>
    <row r="3" spans="1:9" x14ac:dyDescent="0.25">
      <c r="A3" s="2">
        <f>IFERROR(VLOOKUP(B3,'[1]DADOS (OCULTAR)'!$P$3:$R$56,3,0),"")</f>
        <v>10894988000303</v>
      </c>
      <c r="B3" s="3" t="s">
        <v>9</v>
      </c>
      <c r="C3" s="4" t="s">
        <v>14</v>
      </c>
      <c r="D3" s="5" t="s">
        <v>15</v>
      </c>
      <c r="E3" s="6" t="s">
        <v>16</v>
      </c>
      <c r="F3" s="7">
        <v>43848</v>
      </c>
      <c r="G3" s="7">
        <v>44214</v>
      </c>
      <c r="H3" s="8">
        <v>800</v>
      </c>
      <c r="I3" s="9" t="s">
        <v>13</v>
      </c>
    </row>
    <row r="4" spans="1:9" x14ac:dyDescent="0.25">
      <c r="A4" s="2">
        <f>IFERROR(VLOOKUP(B4,'[1]DADOS (OCULTAR)'!$P$3:$R$56,3,0),"")</f>
        <v>10894988000303</v>
      </c>
      <c r="B4" s="3" t="s">
        <v>9</v>
      </c>
      <c r="C4" s="4" t="s">
        <v>17</v>
      </c>
      <c r="D4" s="5" t="s">
        <v>18</v>
      </c>
      <c r="E4" s="6" t="s">
        <v>16</v>
      </c>
      <c r="F4" s="7">
        <v>43983</v>
      </c>
      <c r="G4" s="7">
        <v>44348</v>
      </c>
      <c r="H4" s="8">
        <v>1320</v>
      </c>
      <c r="I4" s="9" t="s">
        <v>13</v>
      </c>
    </row>
    <row r="5" spans="1:9" x14ac:dyDescent="0.25">
      <c r="A5" s="2">
        <f>IFERROR(VLOOKUP(B5,'[1]DADOS (OCULTAR)'!$P$3:$R$56,3,0),"")</f>
        <v>10894988000303</v>
      </c>
      <c r="B5" s="3" t="s">
        <v>9</v>
      </c>
      <c r="C5" s="4" t="s">
        <v>17</v>
      </c>
      <c r="D5" s="5" t="s">
        <v>18</v>
      </c>
      <c r="E5" s="6" t="s">
        <v>16</v>
      </c>
      <c r="F5" s="7">
        <v>43983</v>
      </c>
      <c r="G5" s="7">
        <v>44348</v>
      </c>
      <c r="H5" s="8">
        <v>15226.32</v>
      </c>
      <c r="I5" s="9" t="s">
        <v>13</v>
      </c>
    </row>
    <row r="6" spans="1:9" x14ac:dyDescent="0.25">
      <c r="A6" s="2">
        <f>IFERROR(VLOOKUP(B6,'[1]DADOS (OCULTAR)'!$P$3:$R$56,3,0),"")</f>
        <v>10894988000303</v>
      </c>
      <c r="B6" s="3" t="s">
        <v>9</v>
      </c>
      <c r="C6" s="4" t="s">
        <v>19</v>
      </c>
      <c r="D6" s="5" t="s">
        <v>20</v>
      </c>
      <c r="E6" s="6" t="s">
        <v>12</v>
      </c>
      <c r="F6" s="7">
        <v>43663</v>
      </c>
      <c r="G6" s="7">
        <v>44394</v>
      </c>
      <c r="H6" s="8">
        <v>6720</v>
      </c>
      <c r="I6" s="9" t="s">
        <v>13</v>
      </c>
    </row>
    <row r="7" spans="1:9" x14ac:dyDescent="0.25">
      <c r="A7" s="2">
        <f>IFERROR(VLOOKUP(B7,'[1]DADOS (OCULTAR)'!$P$3:$R$56,3,0),"")</f>
        <v>10894988000303</v>
      </c>
      <c r="B7" s="3" t="s">
        <v>9</v>
      </c>
      <c r="C7" s="4" t="s">
        <v>21</v>
      </c>
      <c r="D7" s="5" t="s">
        <v>22</v>
      </c>
      <c r="E7" s="6" t="s">
        <v>23</v>
      </c>
      <c r="F7" s="7">
        <v>44013</v>
      </c>
      <c r="G7" s="7">
        <v>45474</v>
      </c>
      <c r="H7" s="8">
        <v>462</v>
      </c>
      <c r="I7" s="9" t="s">
        <v>13</v>
      </c>
    </row>
    <row r="8" spans="1:9" x14ac:dyDescent="0.25">
      <c r="A8" s="2">
        <f>IFERROR(VLOOKUP(B8,'[1]DADOS (OCULTAR)'!$P$3:$R$56,3,0),"")</f>
        <v>10894988000303</v>
      </c>
      <c r="B8" s="3" t="s">
        <v>9</v>
      </c>
      <c r="C8" s="4" t="s">
        <v>24</v>
      </c>
      <c r="D8" s="5" t="s">
        <v>25</v>
      </c>
      <c r="E8" s="6" t="s">
        <v>26</v>
      </c>
      <c r="F8" s="7">
        <v>43891</v>
      </c>
      <c r="G8" s="7">
        <v>44256</v>
      </c>
      <c r="H8" s="8">
        <v>37200</v>
      </c>
      <c r="I8" s="9" t="s">
        <v>13</v>
      </c>
    </row>
    <row r="9" spans="1:9" x14ac:dyDescent="0.25">
      <c r="A9" s="2">
        <f>IFERROR(VLOOKUP(B9,'[1]DADOS (OCULTAR)'!$P$3:$R$56,3,0),"")</f>
        <v>10894988000303</v>
      </c>
      <c r="B9" s="3" t="s">
        <v>9</v>
      </c>
      <c r="C9" s="4" t="s">
        <v>27</v>
      </c>
      <c r="D9" s="5" t="s">
        <v>28</v>
      </c>
      <c r="E9" s="6" t="s">
        <v>29</v>
      </c>
      <c r="F9" s="7">
        <v>43770</v>
      </c>
      <c r="G9" s="7">
        <v>44501</v>
      </c>
      <c r="H9" s="8">
        <v>29184</v>
      </c>
      <c r="I9" s="9" t="s">
        <v>13</v>
      </c>
    </row>
    <row r="10" spans="1:9" x14ac:dyDescent="0.25">
      <c r="A10" s="2">
        <f>IFERROR(VLOOKUP(B10,'[1]DADOS (OCULTAR)'!$P$3:$R$56,3,0),"")</f>
        <v>10894988000303</v>
      </c>
      <c r="B10" s="3" t="s">
        <v>9</v>
      </c>
      <c r="C10" s="4" t="s">
        <v>30</v>
      </c>
      <c r="D10" s="5" t="s">
        <v>31</v>
      </c>
      <c r="E10" s="6" t="s">
        <v>32</v>
      </c>
      <c r="F10" s="7">
        <v>43831</v>
      </c>
      <c r="G10" s="7">
        <v>44197</v>
      </c>
      <c r="H10" s="8">
        <v>1980</v>
      </c>
      <c r="I10" s="9" t="s">
        <v>13</v>
      </c>
    </row>
    <row r="11" spans="1:9" x14ac:dyDescent="0.25">
      <c r="A11" s="2">
        <f>IFERROR(VLOOKUP(B11,'[1]DADOS (OCULTAR)'!$P$3:$R$56,3,0),"")</f>
        <v>10894988000303</v>
      </c>
      <c r="B11" s="3" t="s">
        <v>9</v>
      </c>
      <c r="C11" s="4" t="s">
        <v>33</v>
      </c>
      <c r="D11" s="5" t="s">
        <v>34</v>
      </c>
      <c r="E11" s="6" t="s">
        <v>16</v>
      </c>
      <c r="F11" s="7">
        <v>43790</v>
      </c>
      <c r="G11" s="7">
        <v>44521</v>
      </c>
      <c r="H11" s="8">
        <v>104104.44</v>
      </c>
      <c r="I11" s="9" t="s">
        <v>13</v>
      </c>
    </row>
    <row r="12" spans="1:9" x14ac:dyDescent="0.25">
      <c r="A12" s="2">
        <f>IFERROR(VLOOKUP(B12,'[1]DADOS (OCULTAR)'!$P$3:$R$56,3,0),"")</f>
        <v>10894988000303</v>
      </c>
      <c r="B12" s="3" t="s">
        <v>9</v>
      </c>
      <c r="C12" s="4" t="s">
        <v>35</v>
      </c>
      <c r="D12" s="5" t="s">
        <v>36</v>
      </c>
      <c r="E12" s="6" t="s">
        <v>29</v>
      </c>
      <c r="F12" s="7">
        <v>43655</v>
      </c>
      <c r="G12" s="7">
        <v>44386</v>
      </c>
      <c r="H12" s="8">
        <v>10200</v>
      </c>
      <c r="I12" s="9" t="s">
        <v>13</v>
      </c>
    </row>
    <row r="13" spans="1:9" x14ac:dyDescent="0.25">
      <c r="A13" s="2">
        <f>IFERROR(VLOOKUP(B13,'[1]DADOS (OCULTAR)'!$P$3:$R$56,3,0),"")</f>
        <v>10894988000303</v>
      </c>
      <c r="B13" s="3" t="s">
        <v>9</v>
      </c>
      <c r="C13" s="4" t="s">
        <v>37</v>
      </c>
      <c r="D13" s="5" t="s">
        <v>38</v>
      </c>
      <c r="E13" s="6" t="s">
        <v>32</v>
      </c>
      <c r="F13" s="7">
        <v>43344</v>
      </c>
      <c r="G13" s="7">
        <v>44440</v>
      </c>
      <c r="H13" s="8">
        <v>3849.84</v>
      </c>
      <c r="I13" s="9" t="s">
        <v>13</v>
      </c>
    </row>
    <row r="14" spans="1:9" x14ac:dyDescent="0.25">
      <c r="A14" s="2">
        <f>IFERROR(VLOOKUP(B14,'[1]DADOS (OCULTAR)'!$P$3:$R$56,3,0),"")</f>
        <v>10894988000303</v>
      </c>
      <c r="B14" s="3" t="s">
        <v>9</v>
      </c>
      <c r="C14" s="4" t="s">
        <v>39</v>
      </c>
      <c r="D14" s="5" t="s">
        <v>40</v>
      </c>
      <c r="E14" s="6" t="s">
        <v>12</v>
      </c>
      <c r="F14" s="7">
        <v>43837</v>
      </c>
      <c r="G14" s="7">
        <v>44676</v>
      </c>
      <c r="H14" s="8">
        <v>12000</v>
      </c>
      <c r="I14" s="9" t="s">
        <v>13</v>
      </c>
    </row>
    <row r="15" spans="1:9" x14ac:dyDescent="0.25">
      <c r="A15" s="2">
        <f>IFERROR(VLOOKUP(B15,'[1]DADOS (OCULTAR)'!$P$3:$R$56,3,0),"")</f>
        <v>10894988000303</v>
      </c>
      <c r="B15" s="3" t="s">
        <v>9</v>
      </c>
      <c r="C15" s="4" t="s">
        <v>41</v>
      </c>
      <c r="D15" s="5" t="s">
        <v>42</v>
      </c>
      <c r="E15" s="6" t="s">
        <v>43</v>
      </c>
      <c r="F15" s="7">
        <v>43952</v>
      </c>
      <c r="G15" s="7">
        <v>44317</v>
      </c>
      <c r="H15" s="8">
        <v>226602.12</v>
      </c>
      <c r="I15" s="9" t="s">
        <v>13</v>
      </c>
    </row>
    <row r="16" spans="1:9" x14ac:dyDescent="0.25">
      <c r="A16" s="2">
        <f>IFERROR(VLOOKUP(B16,'[1]DADOS (OCULTAR)'!$P$3:$R$56,3,0),"")</f>
        <v>10894988000303</v>
      </c>
      <c r="B16" s="3" t="s">
        <v>9</v>
      </c>
      <c r="C16" s="4" t="s">
        <v>44</v>
      </c>
      <c r="D16" s="5" t="s">
        <v>45</v>
      </c>
      <c r="E16" s="6" t="s">
        <v>16</v>
      </c>
      <c r="F16" s="7">
        <v>43850</v>
      </c>
      <c r="G16" s="7">
        <v>44216</v>
      </c>
      <c r="H16" s="8">
        <v>78339.600000000006</v>
      </c>
      <c r="I16" s="9" t="s">
        <v>13</v>
      </c>
    </row>
    <row r="17" spans="1:9" x14ac:dyDescent="0.25">
      <c r="A17" s="2">
        <f>IFERROR(VLOOKUP(B17,'[1]DADOS (OCULTAR)'!$P$3:$R$56,3,0),"")</f>
        <v>10894988000303</v>
      </c>
      <c r="B17" s="3" t="s">
        <v>9</v>
      </c>
      <c r="C17" s="4" t="s">
        <v>46</v>
      </c>
      <c r="D17" s="5" t="s">
        <v>47</v>
      </c>
      <c r="E17" s="6" t="s">
        <v>29</v>
      </c>
      <c r="F17" s="7">
        <v>44044</v>
      </c>
      <c r="G17" s="7">
        <v>44409</v>
      </c>
      <c r="H17" s="8">
        <v>2244</v>
      </c>
      <c r="I17" s="9" t="s">
        <v>13</v>
      </c>
    </row>
    <row r="18" spans="1:9" x14ac:dyDescent="0.25">
      <c r="A18" s="2">
        <f>IFERROR(VLOOKUP(B18,'[1]DADOS (OCULTAR)'!$P$3:$R$56,3,0),"")</f>
        <v>10894988000303</v>
      </c>
      <c r="B18" s="3" t="s">
        <v>9</v>
      </c>
      <c r="C18" s="4" t="s">
        <v>44</v>
      </c>
      <c r="D18" s="5" t="s">
        <v>45</v>
      </c>
      <c r="E18" s="6" t="s">
        <v>32</v>
      </c>
      <c r="F18" s="7">
        <v>43850</v>
      </c>
      <c r="G18" s="7">
        <v>44216</v>
      </c>
      <c r="H18" s="8">
        <v>6809.74</v>
      </c>
      <c r="I18" s="9" t="s">
        <v>48</v>
      </c>
    </row>
    <row r="19" spans="1:9" x14ac:dyDescent="0.25">
      <c r="A19" s="2">
        <f>IFERROR(VLOOKUP(B19,'[1]DADOS (OCULTAR)'!$P$3:$R$56,3,0),"")</f>
        <v>10894988000303</v>
      </c>
      <c r="B19" s="3" t="s">
        <v>9</v>
      </c>
      <c r="C19" s="4" t="s">
        <v>41</v>
      </c>
      <c r="D19" s="5" t="s">
        <v>42</v>
      </c>
      <c r="E19" s="6" t="s">
        <v>49</v>
      </c>
      <c r="F19" s="7">
        <v>44256</v>
      </c>
      <c r="G19" s="7">
        <v>44621</v>
      </c>
      <c r="H19" s="8">
        <v>249662.52</v>
      </c>
      <c r="I19" s="9" t="s">
        <v>50</v>
      </c>
    </row>
    <row r="20" spans="1:9" x14ac:dyDescent="0.25">
      <c r="A20" s="2">
        <f>IFERROR(VLOOKUP(B20,'[1]DADOS (OCULTAR)'!$P$3:$R$56,3,0),"")</f>
        <v>10894988000303</v>
      </c>
      <c r="B20" s="3" t="s">
        <v>9</v>
      </c>
      <c r="C20" s="4" t="s">
        <v>51</v>
      </c>
      <c r="D20" s="5" t="s">
        <v>52</v>
      </c>
      <c r="E20" s="6" t="s">
        <v>12</v>
      </c>
      <c r="F20" s="7">
        <v>44264</v>
      </c>
      <c r="G20" s="7">
        <v>44629</v>
      </c>
      <c r="H20" s="8">
        <v>5747.93</v>
      </c>
      <c r="I20" s="9" t="s">
        <v>53</v>
      </c>
    </row>
  </sheetData>
  <dataValidations count="1">
    <dataValidation type="list" allowBlank="1" showInputMessage="1" showErrorMessage="1" sqref="B2:B20">
      <formula1>UNIDADES</formula1>
    </dataValidation>
  </dataValidations>
  <hyperlinks>
    <hyperlink ref="I16" r:id="rId1" display="http://hcpgestao-portal.hcpgestao.org.br/storage/contratos/hospital-sao-sebastiao/aditivos/1-2%C2%BA%20T.A%20-%20CL%C3%89VIA%20-%20HSS.pdf"/>
    <hyperlink ref="I15" r:id="rId2" display="http://hcpgestao.org.br/transparencia/unidades/hss/contrat-fornecedores/PJ/white/4aditivo.pdf "/>
    <hyperlink ref="I2" r:id="rId3" display="http://hcpgestao.org.br/transparencia/unidades/hss/contrat-fornecedores/PJ/abs/1aditivo.pdf "/>
    <hyperlink ref="I3" r:id="rId4" display="http://hcpgestao.org.br/transparencia/unidades/hss/contrat-fornecedores/PJ/adriano/1aditivo.pdf "/>
    <hyperlink ref="I4" r:id="rId5" display="http://hcpgestao.org.br/transparencia/unidades/hss/contrat-fornecedores/PJ/anilton/1aditivo.pdf "/>
    <hyperlink ref="I5" r:id="rId6" display="http://hcpgestao.org.br/transparencia/unidades/hss/contrat-fornecedores/PJ/gmac/2aditivo.pdf "/>
    <hyperlink ref="I6" r:id="rId7" display="http://hcpgestao.org.br/transparencia/unidades/hss/contrat-fornecedores/PJ/clevia/1aditivo.pdf "/>
    <hyperlink ref="I7" r:id="rId8" display="http://hcpgestao.org.br/transparencia/unidades/hss/contrat-fornecedores/PJ/fgenes/1aditivo.pdf "/>
    <hyperlink ref="I8" r:id="rId9" display="http://hcpgestao.org.br/transparencia/unidades/hss/contrat-fornecedores/PJ/gmdantas/1aditivo.pdf "/>
    <hyperlink ref="I9" r:id="rId10" display="http://hcpgestao.org.br/transparencia/unidades/hss/contrat-fornecedores/PJ/JFG-auditores-consultores/DEMONSTRACOES_CONTABEIS.pdf "/>
    <hyperlink ref="I10" r:id="rId11" display="http://hcpgestao.org.br/transparencia/unidades/hss/contrat-fornecedores/PJ/madeomenezes/4aditivo.pdf "/>
    <hyperlink ref="I11" r:id="rId12" display="http://hcpgestao.org.br/transparencia/unidades/hss/contrat-fornecedores/PJ/prisma/1aditivo.pdf "/>
    <hyperlink ref="I12" r:id="rId13" display="http://hcpgestao.org.br/transparencia/unidades/hss/contrat-fornecedores/PJ/ServhostInternet1adtv.pdf "/>
    <hyperlink ref="I13" r:id="rId14" display="http://hcpgestao.org.br/transparencia/unidades/hss/contrat-fornecedores/PJ/tks/1aditivo.pdf "/>
    <hyperlink ref="I14" r:id="rId15" display="http://hcpgestao.org.br/transparencia/unidades/hss/contrat-fornecedores/PJ/vidon/1aditivo.pdf "/>
    <hyperlink ref="I17" r:id="rId16" display="http://hcpgestao-portal.hcpgestao.org.br/storage/contratos/hospital-sao-sebastiao/aditivos/1-1%C2%BA%20T.A%20-%20CLEAN%20-%20HSS.pdf"/>
    <hyperlink ref="I18" r:id="rId17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UPAE BELO JARDIM-TERMOS ADITIVO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Melo da Silva Dias</dc:creator>
  <cp:lastModifiedBy>Fabiana Melo da Silva Dias</cp:lastModifiedBy>
  <dcterms:created xsi:type="dcterms:W3CDTF">2021-05-04T17:04:28Z</dcterms:created>
  <dcterms:modified xsi:type="dcterms:W3CDTF">2021-05-04T17:06:05Z</dcterms:modified>
</cp:coreProperties>
</file>