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<sst xmlns="http://schemas.openxmlformats.org/spreadsheetml/2006/main" count="137" uniqueCount="117">
  <si>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</si>
  <si>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</si>
  <si>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</si>
  <si>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</si>
  <si>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</si>
  <si>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</si>
  <si>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</si>
  <si>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</si>
  <si>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</si>
  <si>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</si>
  <si>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</si>
  <si>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</si>
  <si>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https://drive.google.com/file/d/1AE3IXqqDv5TbN1B1QmqTbWaVaPKFd-jQ/view?usp=sharing</t>
  </si>
  <si>
    <t>ANTONIO MARQUES (DAIRIS)</t>
  </si>
  <si>
    <t>Prestação de serviços de manutenção da processadora do Raio X</t>
  </si>
  <si>
    <t>https://drive.google.com/file/d/1Yt-_PjDFeIBTKgpGhbbnxLO454gpWbR1/view?usp=sharing</t>
  </si>
  <si>
    <t>Objeto do contrato</t>
  </si>
  <si>
    <t>B1 BIGILANCIA</t>
  </si>
  <si>
    <t>Vigilância não armada</t>
  </si>
  <si>
    <t>https://drive.google.com/file/d/1EYKKVu8xjZyLuzbd9Y9ikq4akZY6IyJu/view?usp=sharing</t>
  </si>
  <si>
    <t>1 - Seguros (Imóvel e veículos)</t>
  </si>
  <si>
    <t>Brascon Gestão Ambiental LTDA</t>
  </si>
  <si>
    <t>Coleta de Resíduo Infectado</t>
  </si>
  <si>
    <t>https://drive.google.com/file/d/1zhPdr3Dh4HtAC3GLioBdmPXwHoZqT-UW/view?usp=sharing</t>
  </si>
  <si>
    <t>2 - Taxas</t>
  </si>
  <si>
    <t>clinica Apoio e Saúde Ocupacional Ltda</t>
  </si>
  <si>
    <t>Medicina e segurança do trabalho</t>
  </si>
  <si>
    <t>https://drive.google.com/file/d/1pP3UGWnPqrlxIweS15UKKXq3h4XHlHN0/view?usp=sharing</t>
  </si>
  <si>
    <t>3 - Contribuições</t>
  </si>
  <si>
    <t>Golf</t>
  </si>
  <si>
    <t>Manutenção da plataforma (Elevador)</t>
  </si>
  <si>
    <t>https://drive.google.com/file/d/1cWi53ojFDeBuO65PNIpmV-HDlERXP7PM/view?usp=sharing</t>
  </si>
  <si>
    <t>4 - Taxa de Manutenção de Conta</t>
  </si>
  <si>
    <t>ILAND</t>
  </si>
  <si>
    <t>Aluguel de servidores</t>
  </si>
  <si>
    <t>https://drive.google.com/file/d/1NHg8cyvILEfl8Gx1YpcKM9DAXg1FgQi-/view?usp=sharing</t>
  </si>
  <si>
    <t>5 - Tarifas</t>
  </si>
  <si>
    <t>J CAVALCANTI</t>
  </si>
  <si>
    <t>Fornecimento de Refeições</t>
  </si>
  <si>
    <t>https://drive.google.com/file/d/1oJJb1reYxYUktKeQo4JD4oBWcp6UqRdS/view?usp=sharing</t>
  </si>
  <si>
    <t>6 - Telefonia Móvel</t>
  </si>
  <si>
    <t>Joab Guimaraes de Andrade Me</t>
  </si>
  <si>
    <t>Prestação de serviço Motoboy</t>
  </si>
  <si>
    <t>https://drive.google.com/file/d/1_JaxZYBfGv_XPaPxbD5i-Pqg-nCo1_jP/view?usp=sharing</t>
  </si>
  <si>
    <t>7 - Telefonia Fixa/Internet</t>
  </si>
  <si>
    <t>JOSE LUIZ CARDOSO</t>
  </si>
  <si>
    <t>Prestação de serviço de entrega rápida</t>
  </si>
  <si>
    <t>https://drive.google.com/file/d/1BKT9hkqlvUU8I2Ql1i-eXTrDjWat3TBF/view?usp=sharing</t>
  </si>
  <si>
    <t>8 - Água</t>
  </si>
  <si>
    <t>Jr Xavier Cavalcanti - Me</t>
  </si>
  <si>
    <t>Prestação de serviços de desinsetização e desratização</t>
  </si>
  <si>
    <t>https://drive.google.com/file/d/161QdrhDXbvh8mWx3ER_r8w7HKsG59xqh/view?usp=sharing</t>
  </si>
  <si>
    <t>9 - Energia Elétrica</t>
  </si>
  <si>
    <t>LAVANDERIA NOVA ERA</t>
  </si>
  <si>
    <t>Prestação de serviços de higienização de um conjunto de roupas de uso clínico</t>
  </si>
  <si>
    <t>https://drive.google.com/file/d/1vFg8QFbfp3VIWdXsGoad8C7_3mQOTf1X/view?usp=sharing</t>
  </si>
  <si>
    <t>10 - Locação de Máquinas e Equipamentos (Pessoa Jurídica)</t>
  </si>
  <si>
    <t>Manoel Valdemar da Silva</t>
  </si>
  <si>
    <t>Locação de equipamentos para a higienização</t>
  </si>
  <si>
    <t>https://drive.google.com/file/d/19IzVk7126dT2csLeK5tJf7zOyHaUzpS1/view?usp=sharing</t>
  </si>
  <si>
    <t>11 - Locação de Equipamentos Médico-Hospitalares(Pessoa Jurídica)</t>
  </si>
  <si>
    <t>MV INFORMATICA</t>
  </si>
  <si>
    <t>Manutenção, suporte e implantação de sistemas</t>
  </si>
  <si>
    <t>https://drive.google.com/file/d/1w42l5SWWCRVe21xaomPSdop8fbJNpRU1/view?usp=sharing</t>
  </si>
  <si>
    <t>12 - Locação de Veículos Automotores (Pessoa Jurídica) (Exceto Ambulância)</t>
  </si>
  <si>
    <t>CONSULT LAB</t>
  </si>
  <si>
    <t xml:space="preserve">Prestação de serviços de Laboratório de análises Clínicas </t>
  </si>
  <si>
    <t>https://drive.google.com/file/d/1H5JRyJhvDBsozZ6TEVG_IEgOUxEDIDr1/view?usp=sharing</t>
  </si>
  <si>
    <t>13 - Serviço Gráficos, de Encadernação e de Emolduração</t>
  </si>
  <si>
    <t>ALGAR (SMART)</t>
  </si>
  <si>
    <t>Serviço de Internet</t>
  </si>
  <si>
    <t>https://drive.google.com/file/d/1Lodglcd55oNkOT7MDndKISV_ytDBMEGr/view?usp=sharing</t>
  </si>
  <si>
    <t>14 - Serviços Judiciais e Cartoriais</t>
  </si>
  <si>
    <t>UNIESTER</t>
  </si>
  <si>
    <t>Esterilização de produtos médicos e hospitalares</t>
  </si>
  <si>
    <t>https://drive.google.com/file/d/1DytSOAKce-ZB2EkRxrqN4n4AuRZmuI-k/view?usp=sharing</t>
  </si>
  <si>
    <t>15 - Outras Despesas Gerais (Pessoa Juridica)</t>
  </si>
  <si>
    <t>Uniservice</t>
  </si>
  <si>
    <t>Aluguel de Impressoras</t>
  </si>
  <si>
    <t>https://drive.google.com/file/d/13YB31qFnk7inC5kRGpIfnQcNpVo8IdLN/view?usp=sharing</t>
  </si>
  <si>
    <t>16 - Médicos</t>
  </si>
  <si>
    <t>WHITE MARTINS</t>
  </si>
  <si>
    <t>Fornecimento de gás medicinal</t>
  </si>
  <si>
    <t>https://drive.google.com/file/d/1n1midImFmG9WNyeIR_6d1rUPH6uRd1Wu/view?usp=sharing</t>
  </si>
  <si>
    <t>17 - Outros profissionais de saúde</t>
  </si>
  <si>
    <t>WILSON RODRIGUES ADVOGADOS</t>
  </si>
  <si>
    <t xml:space="preserve">Serviços Advocaticios </t>
  </si>
  <si>
    <t>https://drive.google.com/file/d/1WXXcM7XyCCuwwUeqQrxDz8XSaXPxSNuY/view?usp=sharing</t>
  </si>
  <si>
    <t>18 - Laboratório</t>
  </si>
  <si>
    <t>SUPREMA L LIMA SOLUÇÕES E LOCAÇÕES EIRELE</t>
  </si>
  <si>
    <t>Locação de cama hospitalar</t>
  </si>
  <si>
    <t>https://drive.google.com/file/d/1yqe1ERyQqF5lR-81meCZVoWVBNr84hqK/view?usp=sharing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</si>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</sst>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SCANNER%20SHARP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1" zoomScale="90" zoomScaleNormal="90" workbookViewId="0">
      <selection activeCell="M31" sqref="M3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42095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41041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15195617000187</v>
      </c>
      <c r="D4" s="8" t="s">
        <v>17</v>
      </c>
      <c r="E4" s="9" t="s">
        <v>18</v>
      </c>
      <c r="F4" s="10">
        <v>43039</v>
      </c>
      <c r="G4" s="10">
        <v>43404</v>
      </c>
      <c r="H4" s="14">
        <v>16000</v>
      </c>
      <c r="I4" s="12" t="s">
        <v>19</v>
      </c>
      <c r="V4" s="16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11863530000180</v>
      </c>
      <c r="D5" s="8" t="s">
        <v>21</v>
      </c>
      <c r="E5" s="9" t="s">
        <v>22</v>
      </c>
      <c r="F5" s="10">
        <v>41901</v>
      </c>
      <c r="G5" s="10">
        <v>42266</v>
      </c>
      <c r="H5" s="14">
        <v>3382.09</v>
      </c>
      <c r="I5" s="12" t="s">
        <v>23</v>
      </c>
      <c r="V5" s="16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9369659000194</v>
      </c>
      <c r="D6" s="8" t="s">
        <v>25</v>
      </c>
      <c r="E6" s="9" t="s">
        <v>26</v>
      </c>
      <c r="F6" s="10">
        <v>40634</v>
      </c>
      <c r="G6" s="10">
        <v>41000</v>
      </c>
      <c r="H6" s="14">
        <v>1022.5</v>
      </c>
      <c r="I6" s="12" t="s">
        <v>27</v>
      </c>
      <c r="V6" s="16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1502599000124</v>
      </c>
      <c r="D7" s="8" t="s">
        <v>29</v>
      </c>
      <c r="E7" s="9" t="s">
        <v>30</v>
      </c>
      <c r="F7" s="10">
        <v>41779</v>
      </c>
      <c r="G7" s="10">
        <v>42144</v>
      </c>
      <c r="H7" s="14">
        <v>505</v>
      </c>
      <c r="I7" s="12" t="s">
        <v>31</v>
      </c>
      <c r="V7" s="16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4752237000180</v>
      </c>
      <c r="D8" s="8" t="s">
        <v>33</v>
      </c>
      <c r="E8" s="9" t="s">
        <v>34</v>
      </c>
      <c r="F8" s="10">
        <v>42563</v>
      </c>
      <c r="G8" s="10">
        <v>42928</v>
      </c>
      <c r="H8" s="14">
        <v>3475.98</v>
      </c>
      <c r="I8" s="12" t="s">
        <v>35</v>
      </c>
      <c r="V8" s="16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19701488000102</v>
      </c>
      <c r="D9" s="8" t="s">
        <v>37</v>
      </c>
      <c r="E9" s="9" t="s">
        <v>38</v>
      </c>
      <c r="F9" s="10">
        <v>43466</v>
      </c>
      <c r="G9" s="10">
        <v>43831</v>
      </c>
      <c r="H9" s="14">
        <v>33694.199999999997</v>
      </c>
      <c r="I9" s="12" t="s">
        <v>39</v>
      </c>
      <c r="V9" s="16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15425484000198</v>
      </c>
      <c r="D10" s="8" t="s">
        <v>41</v>
      </c>
      <c r="E10" s="9" t="s">
        <v>42</v>
      </c>
      <c r="F10" s="10">
        <v>41091</v>
      </c>
      <c r="G10" s="10">
        <v>41456</v>
      </c>
      <c r="H10" s="14">
        <v>1400</v>
      </c>
      <c r="I10" s="12" t="s">
        <v>43</v>
      </c>
      <c r="V10" s="16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26212576000106</v>
      </c>
      <c r="D11" s="8" t="s">
        <v>45</v>
      </c>
      <c r="E11" s="9" t="s">
        <v>46</v>
      </c>
      <c r="F11" s="10">
        <v>42644</v>
      </c>
      <c r="G11" s="10">
        <v>43009</v>
      </c>
      <c r="H11" s="14">
        <v>1982.52</v>
      </c>
      <c r="I11" s="12" t="s">
        <v>47</v>
      </c>
      <c r="V11" s="16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11389239000111</v>
      </c>
      <c r="D12" s="8" t="s">
        <v>49</v>
      </c>
      <c r="E12" s="9" t="s">
        <v>50</v>
      </c>
      <c r="F12" s="10">
        <v>41214</v>
      </c>
      <c r="G12" s="10">
        <v>41579</v>
      </c>
      <c r="H12" s="14">
        <v>230</v>
      </c>
      <c r="I12" s="12" t="s">
        <v>51</v>
      </c>
      <c r="V12" s="16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23472508000198</v>
      </c>
      <c r="D13" s="8" t="s">
        <v>53</v>
      </c>
      <c r="E13" s="9" t="s">
        <v>54</v>
      </c>
      <c r="F13" s="10">
        <v>43070</v>
      </c>
      <c r="G13" s="10">
        <v>43435</v>
      </c>
      <c r="H13" s="14">
        <v>1779.47</v>
      </c>
      <c r="I13" s="12" t="s">
        <v>55</v>
      </c>
      <c r="V13" s="16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11229463000146</v>
      </c>
      <c r="D14" s="8" t="s">
        <v>57</v>
      </c>
      <c r="E14" s="9" t="s">
        <v>58</v>
      </c>
      <c r="F14" s="10">
        <v>40787</v>
      </c>
      <c r="G14" s="10">
        <v>41153</v>
      </c>
      <c r="H14" s="14">
        <v>700</v>
      </c>
      <c r="I14" s="12" t="s">
        <v>59</v>
      </c>
      <c r="V14" s="16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91879544000120</v>
      </c>
      <c r="D15" s="8" t="s">
        <v>61</v>
      </c>
      <c r="E15" s="9" t="s">
        <v>62</v>
      </c>
      <c r="F15" s="10">
        <v>40257</v>
      </c>
      <c r="G15" s="10">
        <v>40622</v>
      </c>
      <c r="H15" s="14">
        <v>12712.41</v>
      </c>
      <c r="I15" s="12" t="s">
        <v>63</v>
      </c>
      <c r="V15" s="16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31145185000156</v>
      </c>
      <c r="D16" s="8" t="s">
        <v>65</v>
      </c>
      <c r="E16" s="9" t="s">
        <v>66</v>
      </c>
      <c r="F16" s="10">
        <v>43804</v>
      </c>
      <c r="G16" s="10">
        <v>44170</v>
      </c>
      <c r="H16" s="14">
        <v>26457.24</v>
      </c>
      <c r="I16" s="12" t="s">
        <v>67</v>
      </c>
      <c r="V16" s="16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649446000141</v>
      </c>
      <c r="D17" s="8" t="s">
        <v>69</v>
      </c>
      <c r="E17" s="9" t="s">
        <v>70</v>
      </c>
      <c r="F17" s="10">
        <v>42826</v>
      </c>
      <c r="G17" s="10">
        <v>43191</v>
      </c>
      <c r="H17" s="14">
        <v>800</v>
      </c>
      <c r="I17" s="12" t="s">
        <v>71</v>
      </c>
      <c r="V17" s="16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17467595000192</v>
      </c>
      <c r="D18" s="8" t="s">
        <v>73</v>
      </c>
      <c r="E18" s="9" t="s">
        <v>74</v>
      </c>
      <c r="F18" s="10">
        <v>43221</v>
      </c>
      <c r="G18" s="10">
        <v>43586</v>
      </c>
      <c r="H18" s="14">
        <v>8141.45</v>
      </c>
      <c r="I18" s="12" t="s">
        <v>75</v>
      </c>
      <c r="V18" s="16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7264015000106</v>
      </c>
      <c r="D19" s="8" t="s">
        <v>77</v>
      </c>
      <c r="E19" s="9" t="s">
        <v>78</v>
      </c>
      <c r="F19" s="10">
        <v>41883</v>
      </c>
      <c r="G19" s="10">
        <v>42248</v>
      </c>
      <c r="H19" s="14">
        <v>2895.1</v>
      </c>
      <c r="I19" s="12" t="s">
        <v>79</v>
      </c>
      <c r="V19" s="16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24380578002041</v>
      </c>
      <c r="D20" s="8" t="s">
        <v>81</v>
      </c>
      <c r="E20" s="9" t="s">
        <v>82</v>
      </c>
      <c r="F20" s="10">
        <v>40726</v>
      </c>
      <c r="G20" s="10">
        <v>41092</v>
      </c>
      <c r="H20" s="14">
        <v>33917.42</v>
      </c>
      <c r="I20" s="12" t="s">
        <v>83</v>
      </c>
      <c r="V20" s="16" t="s">
        <v>84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32237606000131</v>
      </c>
      <c r="D21" s="8" t="s">
        <v>85</v>
      </c>
      <c r="E21" s="9" t="s">
        <v>86</v>
      </c>
      <c r="F21" s="10">
        <v>43435</v>
      </c>
      <c r="G21" s="10">
        <v>43800</v>
      </c>
      <c r="H21" s="14">
        <v>7000</v>
      </c>
      <c r="I21" s="12" t="s">
        <v>87</v>
      </c>
      <c r="V21" s="16" t="s">
        <v>88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24050462000181</v>
      </c>
      <c r="D22" s="8" t="s">
        <v>89</v>
      </c>
      <c r="E22" s="9" t="s">
        <v>90</v>
      </c>
      <c r="F22" s="10">
        <v>43950</v>
      </c>
      <c r="G22" s="10">
        <v>44041</v>
      </c>
      <c r="H22" s="14">
        <v>1850</v>
      </c>
      <c r="I22" s="12" t="s">
        <v>91</v>
      </c>
      <c r="V22" s="16" t="s">
        <v>92</v>
      </c>
    </row>
    <row r="23" spans="1:22" s="15" customFormat="1" ht="20.25" customHeight="1" x14ac:dyDescent="0.2">
      <c r="A23" s="13" t="str">
        <f>IFERROR(VLOOKUP(B23,'[1]DADOS (OCULTAR)'!$P$3:$R$56,3,0),"")</f>
        <v/>
      </c>
      <c r="B23" s="6"/>
      <c r="C23" s="7"/>
      <c r="D23" s="8"/>
      <c r="E23" s="9"/>
      <c r="F23" s="10"/>
      <c r="G23" s="10"/>
      <c r="H23" s="14"/>
      <c r="I23" s="12"/>
      <c r="V23" s="16" t="s">
        <v>93</v>
      </c>
    </row>
    <row r="24" spans="1:22" s="15" customFormat="1" ht="20.25" customHeight="1" x14ac:dyDescent="0.2">
      <c r="A24" s="13" t="str">
        <f>IFERROR(VLOOKUP(B24,'[1]DADOS (OCULTAR)'!$P$3:$R$56,3,0),"")</f>
        <v/>
      </c>
      <c r="B24" s="17"/>
      <c r="C24" s="7"/>
      <c r="D24" s="8"/>
      <c r="E24" s="9"/>
      <c r="F24" s="10"/>
      <c r="G24" s="10"/>
      <c r="H24" s="14"/>
      <c r="I24" s="12"/>
      <c r="V24" s="16" t="s">
        <v>94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7"/>
      <c r="C25" s="7"/>
      <c r="D25" s="8"/>
      <c r="E25" s="9"/>
      <c r="F25" s="10"/>
      <c r="G25" s="10"/>
      <c r="H25" s="14"/>
      <c r="I25" s="12"/>
      <c r="V25" s="16" t="s">
        <v>95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7"/>
      <c r="C26" s="7"/>
      <c r="D26" s="8"/>
      <c r="E26" s="9"/>
      <c r="F26" s="10"/>
      <c r="G26" s="10"/>
      <c r="H26" s="14"/>
      <c r="I26" s="12"/>
      <c r="V26" s="16" t="s">
        <v>96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7"/>
      <c r="C27" s="7"/>
      <c r="D27" s="8"/>
      <c r="E27" s="9"/>
      <c r="F27" s="10"/>
      <c r="G27" s="10"/>
      <c r="H27" s="14"/>
      <c r="I27" s="12"/>
      <c r="V27" s="16" t="s">
        <v>97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7"/>
      <c r="C28" s="7"/>
      <c r="D28" s="8"/>
      <c r="E28" s="9"/>
      <c r="F28" s="10"/>
      <c r="G28" s="10"/>
      <c r="H28" s="14"/>
      <c r="I28" s="12"/>
      <c r="V28" s="16" t="s">
        <v>98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7"/>
      <c r="C29" s="7"/>
      <c r="D29" s="8"/>
      <c r="E29" s="9"/>
      <c r="F29" s="10"/>
      <c r="G29" s="10"/>
      <c r="H29" s="14"/>
      <c r="I29" s="12"/>
      <c r="V29" s="16" t="s">
        <v>99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7"/>
      <c r="C30" s="7"/>
      <c r="D30" s="8"/>
      <c r="E30" s="9"/>
      <c r="F30" s="10"/>
      <c r="G30" s="10"/>
      <c r="H30" s="14"/>
      <c r="I30" s="12"/>
      <c r="V30" s="16" t="s">
        <v>100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7"/>
      <c r="C31" s="7"/>
      <c r="D31" s="18"/>
      <c r="E31" s="9"/>
      <c r="F31" s="10"/>
      <c r="G31" s="10"/>
      <c r="H31" s="14"/>
      <c r="I31" s="12"/>
      <c r="V31" s="16" t="s">
        <v>101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7"/>
      <c r="C32" s="7"/>
      <c r="D32" s="8"/>
      <c r="E32" s="9"/>
      <c r="F32" s="10"/>
      <c r="G32" s="10"/>
      <c r="H32" s="14"/>
      <c r="I32" s="12"/>
      <c r="V32" s="16" t="s">
        <v>102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7"/>
      <c r="C33" s="7"/>
      <c r="D33" s="8"/>
      <c r="E33" s="9"/>
      <c r="F33" s="10"/>
      <c r="G33" s="10"/>
      <c r="H33" s="14"/>
      <c r="I33" s="12"/>
      <c r="V33" s="16" t="s">
        <v>103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7"/>
      <c r="C34" s="7"/>
      <c r="D34" s="8"/>
      <c r="E34" s="9"/>
      <c r="F34" s="10"/>
      <c r="G34" s="10"/>
      <c r="H34" s="14"/>
      <c r="I34" s="12"/>
      <c r="V34" s="16" t="s">
        <v>104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7"/>
      <c r="C35" s="7"/>
      <c r="D35" s="8"/>
      <c r="E35" s="9"/>
      <c r="F35" s="10"/>
      <c r="G35" s="10"/>
      <c r="H35" s="14"/>
      <c r="I35" s="12"/>
      <c r="V35" s="16" t="s">
        <v>105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7"/>
      <c r="C36" s="7"/>
      <c r="D36" s="8"/>
      <c r="E36" s="9"/>
      <c r="F36" s="10"/>
      <c r="G36" s="10"/>
      <c r="H36" s="14"/>
      <c r="I36" s="12"/>
      <c r="V36" s="16" t="s">
        <v>106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7"/>
      <c r="C37" s="7"/>
      <c r="D37" s="8"/>
      <c r="E37" s="9"/>
      <c r="F37" s="10"/>
      <c r="G37" s="10"/>
      <c r="H37" s="14"/>
      <c r="I37" s="12"/>
      <c r="V37" s="16" t="s">
        <v>107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7"/>
      <c r="C38" s="7"/>
      <c r="D38" s="8"/>
      <c r="E38" s="9"/>
      <c r="F38" s="10"/>
      <c r="G38" s="10"/>
      <c r="H38" s="14"/>
      <c r="I38" s="12"/>
      <c r="V38" s="16" t="s">
        <v>108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7"/>
      <c r="C39" s="7"/>
      <c r="D39" s="8"/>
      <c r="E39" s="9"/>
      <c r="F39" s="10"/>
      <c r="G39" s="10"/>
      <c r="H39" s="14"/>
      <c r="I39" s="12"/>
      <c r="V39" s="16" t="s">
        <v>109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7"/>
      <c r="C40" s="7"/>
      <c r="D40" s="8"/>
      <c r="E40" s="9"/>
      <c r="F40" s="10"/>
      <c r="G40" s="10"/>
      <c r="H40" s="14"/>
      <c r="I40" s="12"/>
      <c r="V40" s="16" t="s">
        <v>110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7"/>
      <c r="C41" s="7"/>
      <c r="D41" s="8"/>
      <c r="E41" s="9"/>
      <c r="F41" s="10"/>
      <c r="G41" s="10"/>
      <c r="H41" s="14"/>
      <c r="I41" s="12"/>
      <c r="V41" s="16" t="s">
        <v>111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7"/>
      <c r="C42" s="7"/>
      <c r="D42" s="8"/>
      <c r="E42" s="9"/>
      <c r="F42" s="10"/>
      <c r="G42" s="10"/>
      <c r="H42" s="14"/>
      <c r="I42" s="12"/>
      <c r="V42" s="16" t="s">
        <v>112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7"/>
      <c r="C43" s="7"/>
      <c r="D43" s="8"/>
      <c r="E43" s="9"/>
      <c r="F43" s="10"/>
      <c r="G43" s="10"/>
      <c r="H43" s="14"/>
      <c r="I43" s="12"/>
      <c r="V43" s="16" t="s">
        <v>113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7"/>
      <c r="C44" s="7"/>
      <c r="D44" s="8"/>
      <c r="E44" s="9"/>
      <c r="F44" s="10"/>
      <c r="G44" s="10"/>
      <c r="H44" s="14"/>
      <c r="I44" s="12"/>
      <c r="V44" s="16" t="s">
        <v>114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7"/>
      <c r="C45" s="7"/>
      <c r="D45" s="8"/>
      <c r="E45" s="9"/>
      <c r="F45" s="10"/>
      <c r="G45" s="10"/>
      <c r="H45" s="14"/>
      <c r="I45" s="12"/>
      <c r="V45" s="16" t="s">
        <v>115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7"/>
      <c r="C46" s="7"/>
      <c r="D46" s="8"/>
      <c r="E46" s="9"/>
      <c r="F46" s="10"/>
      <c r="G46" s="10"/>
      <c r="H46" s="14"/>
      <c r="I46" s="12"/>
      <c r="V46" s="16" t="s">
        <v>116</v>
      </c>
    </row>
    <row r="47" spans="1:22" ht="20.25" customHeight="1" x14ac:dyDescent="0.2">
      <c r="A47" s="13" t="str">
        <f>IFERROR(VLOOKUP(B47,'[1]DADOS (OCULTAR)'!$P$3:$R$56,3,0),"")</f>
        <v/>
      </c>
      <c r="B47" s="17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17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17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17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17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17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17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17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17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17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17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17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17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17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17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17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17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17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17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17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17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17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17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17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17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17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17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17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17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17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17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17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17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17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17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17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17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17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17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17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17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17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17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17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17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17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17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17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17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17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17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17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17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17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17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17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17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17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17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17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17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17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17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17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17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17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17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17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17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17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17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17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17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17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17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17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17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17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17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17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17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17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17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17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17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17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17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17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17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17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17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17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17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17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17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17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17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17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17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17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17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17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17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17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17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17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17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17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17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17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17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17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17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17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17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17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17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17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17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17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17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17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17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17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17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17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17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17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17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17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17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17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17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17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17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17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17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17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17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17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17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17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17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17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17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17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17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17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17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17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17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17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17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17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17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17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17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17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17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17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17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17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17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17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17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17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17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17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17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17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17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17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17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17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17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17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17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17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17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17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17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17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17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17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17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17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17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17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17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17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17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17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17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17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17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17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17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17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17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17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17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17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17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17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17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17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17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17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17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17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17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17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17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17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17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17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17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17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17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17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17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17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17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17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17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17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17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17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17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17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17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17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17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17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17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17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17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17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17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17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17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17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17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17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17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17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17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17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17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17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17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17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17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17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17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17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17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17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17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17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17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17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17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17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17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17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17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17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17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17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17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17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17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17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17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17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17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17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17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17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17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17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17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17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17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17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17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17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17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17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17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17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17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17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17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17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17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17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17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17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17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17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17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17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17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17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17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17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17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17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17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17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17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17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17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17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17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17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17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17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17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17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17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17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17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17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17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17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17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17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17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17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17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17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17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17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17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17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17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17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17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17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17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17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17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17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17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17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17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17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17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17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17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17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17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17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17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17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17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17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17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17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17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17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17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17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17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17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17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17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17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17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17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17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17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17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17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17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17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17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17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17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17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17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17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17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17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17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17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17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17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17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17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17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17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17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17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17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17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17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17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17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17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17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17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17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17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17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17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17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17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17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17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17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17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17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17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17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17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17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17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17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17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17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17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17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17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17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17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17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17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17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17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17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17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17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17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17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17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17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17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17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17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17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17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17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17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17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17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17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17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17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17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17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17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17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17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17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17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17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17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17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17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17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17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17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17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17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17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17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17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17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17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17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17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17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17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17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17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17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17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17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17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17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17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17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17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17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17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17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17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17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17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17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17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17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17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17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17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17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17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17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17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17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17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17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17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17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17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17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17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17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17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17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17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17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17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17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17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17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17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17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17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17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17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17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17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17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17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17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17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17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17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17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17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17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17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17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17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17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17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17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17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17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17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17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17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17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17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17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17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17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17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17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17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17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17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17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17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17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17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17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17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17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17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17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17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17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17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17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17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17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17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17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17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17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17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17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17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17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17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17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17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17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17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17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17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17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17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17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17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17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17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17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17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17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17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17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17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17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17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17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17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17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17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17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17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17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17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17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17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17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17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17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17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17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17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17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17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17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17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17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17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17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17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17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17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17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17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17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17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17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17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17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17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17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17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17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17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17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17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17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17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17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17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17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17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17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17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17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17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17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17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17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17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17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17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17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17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17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17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17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17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17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17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17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17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17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17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17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17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17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17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17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17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17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17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17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17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17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17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17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17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17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17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17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17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17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17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17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17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17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17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17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17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17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17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17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17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17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17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17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17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17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17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17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17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17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17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17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17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17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17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17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17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17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17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17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17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17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17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17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17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17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17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17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17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17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17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17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17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17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17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17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17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17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17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17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17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17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17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17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17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17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17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17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17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17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17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17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17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17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17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17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17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17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17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17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17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17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17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17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17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17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17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17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17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17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17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17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17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17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17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17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17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17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17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17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17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17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17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17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17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17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17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17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17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17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17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17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17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17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17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17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17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17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17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17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17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17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17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17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17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17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17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17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17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17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17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17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17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17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17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17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17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17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17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17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17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17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17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17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17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17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17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17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17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17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17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17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17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17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17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17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17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17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17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17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17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17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17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17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17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17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17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17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17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17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17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17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17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17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17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17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17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17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17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17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17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17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17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17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17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17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17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17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17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17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17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17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17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17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17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17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17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17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17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17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17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17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17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17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17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17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17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17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17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17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17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17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17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17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17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17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17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17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17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17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17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17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17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17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17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17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17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17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17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17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17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17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17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17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17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17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17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17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17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17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17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17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17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17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17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17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17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17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17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17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17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17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17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17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17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17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17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17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17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17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17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17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17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17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17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17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17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2021-04-06T14:43:59Z</dcterms:created>
  <dcterms:modified xsi:type="dcterms:W3CDTF">2021-04-06T14:44:12Z</dcterms:modified>
</cp:coreProperties>
</file>