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03 - Março - 2021\TCE COVID-03-2021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<sst xmlns="http://schemas.openxmlformats.org/spreadsheetml/2006/main" count="17" uniqueCount="16">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</sst>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1/03%20-%20Mar&#231;o%20-%202021/13.2%20PCF%20em%20EXCEL%20-%2003-2021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REGIONAL FERNANDO BEZERRA (COVID-19)</v>
          </cell>
          <cell r="E11" t="str">
            <v>ELAINE SANTOS DE ARAUJO</v>
          </cell>
          <cell r="G11" t="str">
            <v>2 - Outros Profissionais da Saúde</v>
          </cell>
          <cell r="H11" t="str">
            <v>322205</v>
          </cell>
          <cell r="I11">
            <v>44256</v>
          </cell>
          <cell r="J11" t="str">
            <v>1 - Plantonista</v>
          </cell>
          <cell r="K11">
            <v>36</v>
          </cell>
          <cell r="L11">
            <v>1100</v>
          </cell>
          <cell r="P11">
            <v>0</v>
          </cell>
          <cell r="Q11">
            <v>0</v>
          </cell>
          <cell r="R11">
            <v>457.55</v>
          </cell>
          <cell r="S11">
            <v>0</v>
          </cell>
          <cell r="W11">
            <v>0</v>
          </cell>
          <cell r="X11">
            <v>1557.55</v>
          </cell>
        </row>
        <row r="12">
          <cell r="C12" t="str">
            <v>HOSPITAL REGIONAL FERNANDO BEZERRA (COVID-19)</v>
          </cell>
          <cell r="E12" t="str">
            <v>JOSE LUCAS OLIVEIRA SILVA</v>
          </cell>
          <cell r="G12" t="str">
            <v>2 - Outros Profissionais da Saúde</v>
          </cell>
          <cell r="H12" t="str">
            <v>322205</v>
          </cell>
          <cell r="I12">
            <v>44256</v>
          </cell>
          <cell r="J12" t="str">
            <v>1 - Plantonista</v>
          </cell>
          <cell r="K12">
            <v>36</v>
          </cell>
          <cell r="L12">
            <v>1100</v>
          </cell>
          <cell r="P12">
            <v>0</v>
          </cell>
          <cell r="Q12">
            <v>0</v>
          </cell>
          <cell r="R12">
            <v>517.48</v>
          </cell>
          <cell r="S12">
            <v>0</v>
          </cell>
          <cell r="W12">
            <v>0</v>
          </cell>
          <cell r="X12">
            <v>1617.48</v>
          </cell>
        </row>
        <row r="13">
          <cell r="C13" t="str">
            <v>HOSPITAL REGIONAL FERNANDO BEZERRA (COVID-19)</v>
          </cell>
          <cell r="E13" t="str">
            <v>IALA DE SIQUEIRA FERREIRA</v>
          </cell>
          <cell r="G13" t="str">
            <v>2 - Outros Profissionais da Saúde</v>
          </cell>
          <cell r="H13" t="str">
            <v>223605</v>
          </cell>
          <cell r="I13">
            <v>44256</v>
          </cell>
          <cell r="J13" t="str">
            <v>1 - Plantonista</v>
          </cell>
          <cell r="K13">
            <v>30</v>
          </cell>
          <cell r="L13">
            <v>1546.4</v>
          </cell>
          <cell r="P13">
            <v>0</v>
          </cell>
          <cell r="Q13">
            <v>0</v>
          </cell>
          <cell r="R13">
            <v>315.41000000000003</v>
          </cell>
          <cell r="S13">
            <v>0</v>
          </cell>
          <cell r="W13">
            <v>0</v>
          </cell>
          <cell r="X13">
            <v>1861.8100000000002</v>
          </cell>
        </row>
        <row r="14">
          <cell r="C14" t="str">
            <v>HOSPITAL REGIONAL FERNANDO BEZERRA (COVID-19)</v>
          </cell>
          <cell r="E14" t="str">
            <v>JOAO VICTOR DOS SANTOS RODRIGUES</v>
          </cell>
          <cell r="G14" t="str">
            <v>3 - Administrativo</v>
          </cell>
          <cell r="H14" t="str">
            <v>514320</v>
          </cell>
          <cell r="I14">
            <v>44256</v>
          </cell>
          <cell r="J14" t="str">
            <v>1 - Plantonista</v>
          </cell>
          <cell r="K14">
            <v>36</v>
          </cell>
          <cell r="L14">
            <v>1100</v>
          </cell>
          <cell r="P14">
            <v>0</v>
          </cell>
          <cell r="Q14">
            <v>0</v>
          </cell>
          <cell r="R14">
            <v>271.27</v>
          </cell>
          <cell r="S14">
            <v>0</v>
          </cell>
          <cell r="W14">
            <v>0</v>
          </cell>
          <cell r="X14">
            <v>1371.27</v>
          </cell>
        </row>
        <row r="15">
          <cell r="C15" t="str">
            <v>HOSPITAL REGIONAL FERNANDO BEZERRA (COVID-19)</v>
          </cell>
          <cell r="E15" t="str">
            <v>WEDISLAINE DE CASTRO MATIAS</v>
          </cell>
          <cell r="G15" t="str">
            <v>2 - Outros Profissionais da Saúde</v>
          </cell>
          <cell r="H15" t="str">
            <v>223505</v>
          </cell>
          <cell r="I15">
            <v>44256</v>
          </cell>
          <cell r="J15" t="str">
            <v>1 - Plantonista</v>
          </cell>
          <cell r="K15">
            <v>36</v>
          </cell>
          <cell r="L15">
            <v>1596.45</v>
          </cell>
          <cell r="P15">
            <v>0</v>
          </cell>
          <cell r="Q15">
            <v>0</v>
          </cell>
          <cell r="R15">
            <v>639.96</v>
          </cell>
          <cell r="S15">
            <v>0</v>
          </cell>
          <cell r="W15">
            <v>0</v>
          </cell>
          <cell r="X15">
            <v>2236.41</v>
          </cell>
        </row>
        <row r="16">
          <cell r="C16" t="str">
            <v>HOSPITAL REGIONAL FERNANDO BEZERRA (COVID-19)</v>
          </cell>
          <cell r="E16" t="str">
            <v xml:space="preserve">FELIPE CARVALHO DOS SANTOS </v>
          </cell>
          <cell r="G16" t="str">
            <v>3 - Administrativo</v>
          </cell>
          <cell r="H16" t="str">
            <v>514320</v>
          </cell>
          <cell r="I16">
            <v>44256</v>
          </cell>
          <cell r="J16" t="str">
            <v>1 - Plantonista</v>
          </cell>
          <cell r="K16">
            <v>36</v>
          </cell>
          <cell r="L16">
            <v>1100</v>
          </cell>
          <cell r="P16">
            <v>0</v>
          </cell>
          <cell r="Q16">
            <v>0</v>
          </cell>
          <cell r="R16">
            <v>307.86</v>
          </cell>
          <cell r="S16">
            <v>0</v>
          </cell>
          <cell r="W16">
            <v>0</v>
          </cell>
          <cell r="X16">
            <v>1407.8600000000001</v>
          </cell>
        </row>
        <row r="17">
          <cell r="C17" t="str">
            <v>HOSPITAL REGIONAL FERNANDO BEZERRA (COVID-19)</v>
          </cell>
          <cell r="E17" t="str">
            <v xml:space="preserve">EVELIM SOLEANE CUNHA FERREIRA </v>
          </cell>
          <cell r="G17" t="str">
            <v>2 - Outros Profissionais da Saúde</v>
          </cell>
          <cell r="H17" t="str">
            <v>223605</v>
          </cell>
          <cell r="I17">
            <v>44256</v>
          </cell>
          <cell r="J17" t="str">
            <v>1 - Plantonista</v>
          </cell>
          <cell r="K17">
            <v>30</v>
          </cell>
          <cell r="L17">
            <v>1546.4</v>
          </cell>
          <cell r="P17">
            <v>0</v>
          </cell>
          <cell r="Q17">
            <v>0</v>
          </cell>
          <cell r="R17">
            <v>1304.47</v>
          </cell>
          <cell r="S17">
            <v>46.39</v>
          </cell>
          <cell r="W17">
            <v>0</v>
          </cell>
          <cell r="X17">
            <v>2897.2599999999998</v>
          </cell>
        </row>
        <row r="18">
          <cell r="C18" t="str">
            <v>HOSPITAL REGIONAL FERNANDO BEZERRA (COVID-19)</v>
          </cell>
          <cell r="E18" t="str">
            <v>MARIA LUCILENE DE LIMA</v>
          </cell>
          <cell r="G18" t="str">
            <v>2 - Outros Profissionais da Saúde</v>
          </cell>
          <cell r="H18" t="str">
            <v>223505</v>
          </cell>
          <cell r="I18">
            <v>44256</v>
          </cell>
          <cell r="J18" t="str">
            <v>1 - Plantonista</v>
          </cell>
          <cell r="K18">
            <v>36</v>
          </cell>
          <cell r="L18">
            <v>1596.45</v>
          </cell>
          <cell r="P18">
            <v>0</v>
          </cell>
          <cell r="Q18">
            <v>0</v>
          </cell>
          <cell r="R18">
            <v>737.51</v>
          </cell>
          <cell r="S18">
            <v>0</v>
          </cell>
          <cell r="W18">
            <v>0</v>
          </cell>
          <cell r="X18">
            <v>2333.96</v>
          </cell>
        </row>
        <row r="19">
          <cell r="C19" t="str">
            <v>HOSPITAL REGIONAL FERNANDO BEZERRA (COVID-19)</v>
          </cell>
          <cell r="E19" t="str">
            <v>IZABELA DE OLIVEIRA FELIX</v>
          </cell>
          <cell r="G19" t="str">
            <v>2 - Outros Profissionais da Saúde</v>
          </cell>
          <cell r="H19" t="str">
            <v>3222-05</v>
          </cell>
          <cell r="I19">
            <v>44256</v>
          </cell>
          <cell r="J19" t="str">
            <v>1 - Plantonista</v>
          </cell>
          <cell r="K19">
            <v>36</v>
          </cell>
          <cell r="L19">
            <v>1100</v>
          </cell>
          <cell r="P19">
            <v>0</v>
          </cell>
          <cell r="Q19">
            <v>0</v>
          </cell>
          <cell r="R19">
            <v>593.79</v>
          </cell>
          <cell r="S19">
            <v>0</v>
          </cell>
          <cell r="W19">
            <v>0</v>
          </cell>
          <cell r="X19">
            <v>1693.79</v>
          </cell>
        </row>
        <row r="20">
          <cell r="C20" t="str">
            <v>HOSPITAL REGIONAL FERNANDO BEZERRA (COVID-19)</v>
          </cell>
          <cell r="E20" t="str">
            <v>ANTONIO FRANCISCO ARAUJO FILHO</v>
          </cell>
          <cell r="G20" t="str">
            <v>2 - Outros Profissionais da Saúde</v>
          </cell>
          <cell r="H20" t="str">
            <v>3222-05</v>
          </cell>
          <cell r="I20">
            <v>44256</v>
          </cell>
          <cell r="J20" t="str">
            <v>1 - Plantonista</v>
          </cell>
          <cell r="K20">
            <v>36</v>
          </cell>
          <cell r="L20">
            <v>1100</v>
          </cell>
          <cell r="P20">
            <v>0</v>
          </cell>
          <cell r="Q20">
            <v>0</v>
          </cell>
          <cell r="R20">
            <v>290.61</v>
          </cell>
          <cell r="S20">
            <v>0</v>
          </cell>
          <cell r="W20">
            <v>0</v>
          </cell>
          <cell r="X20">
            <v>1390.6100000000001</v>
          </cell>
        </row>
        <row r="21">
          <cell r="C21" t="str">
            <v>HOSPITAL REGIONAL FERNANDO BEZERRA (COVID-19)</v>
          </cell>
          <cell r="E21" t="str">
            <v>BRUNA BEZERRA BARROS ALVES</v>
          </cell>
          <cell r="G21" t="str">
            <v>2 - Outros Profissionais da Saúde</v>
          </cell>
          <cell r="H21" t="str">
            <v>2235-05</v>
          </cell>
          <cell r="I21">
            <v>44256</v>
          </cell>
          <cell r="J21" t="str">
            <v>1 - Plantonista</v>
          </cell>
          <cell r="K21">
            <v>36</v>
          </cell>
          <cell r="L21">
            <v>1596.45</v>
          </cell>
          <cell r="P21">
            <v>0</v>
          </cell>
          <cell r="Q21">
            <v>0</v>
          </cell>
          <cell r="R21">
            <v>220</v>
          </cell>
          <cell r="S21">
            <v>0</v>
          </cell>
          <cell r="W21">
            <v>0</v>
          </cell>
          <cell r="X21">
            <v>1816.45</v>
          </cell>
        </row>
        <row r="22">
          <cell r="C22" t="str">
            <v>HOSPITAL REGIONAL FERNANDO BEZERRA (COVID-19)</v>
          </cell>
          <cell r="E22" t="str">
            <v>TAMISYA LAIANA DE CARVALHO SILVA</v>
          </cell>
          <cell r="G22" t="str">
            <v>2 - Outros Profissionais da Saúde</v>
          </cell>
          <cell r="H22" t="str">
            <v>2235-05</v>
          </cell>
          <cell r="I22">
            <v>44256</v>
          </cell>
          <cell r="J22" t="str">
            <v>1 - Plantonista</v>
          </cell>
          <cell r="K22">
            <v>36</v>
          </cell>
          <cell r="L22">
            <v>1596.45</v>
          </cell>
          <cell r="P22">
            <v>0</v>
          </cell>
          <cell r="Q22">
            <v>0</v>
          </cell>
          <cell r="R22">
            <v>703.86</v>
          </cell>
          <cell r="S22">
            <v>87.8</v>
          </cell>
          <cell r="W22">
            <v>0</v>
          </cell>
          <cell r="X22">
            <v>2388.11</v>
          </cell>
        </row>
        <row r="23">
          <cell r="C23" t="str">
            <v>HOSPITAL REGIONAL FERNANDO BEZERRA (COVID-19)</v>
          </cell>
          <cell r="E23" t="str">
            <v>MANOEL ABIMAEL DE SIQUEIRA LIMA</v>
          </cell>
          <cell r="G23" t="str">
            <v>2 - Outros Profissionais da Saúde</v>
          </cell>
          <cell r="H23" t="str">
            <v>3222-05</v>
          </cell>
          <cell r="I23">
            <v>44256</v>
          </cell>
          <cell r="J23" t="str">
            <v>1 - Plantonista</v>
          </cell>
          <cell r="K23">
            <v>36</v>
          </cell>
          <cell r="L23">
            <v>1100</v>
          </cell>
          <cell r="P23">
            <v>0</v>
          </cell>
          <cell r="Q23">
            <v>0</v>
          </cell>
          <cell r="R23">
            <v>288.13</v>
          </cell>
          <cell r="S23">
            <v>0</v>
          </cell>
          <cell r="W23">
            <v>0</v>
          </cell>
          <cell r="X23">
            <v>1388.13</v>
          </cell>
        </row>
        <row r="24">
          <cell r="C24" t="str">
            <v>HOSPITAL REGIONAL FERNANDO BEZERRA (COVID-19)</v>
          </cell>
          <cell r="E24" t="str">
            <v>VANESSA REGIA ALVES DE SIQUEIRA SARAIVA</v>
          </cell>
          <cell r="G24" t="str">
            <v>2 - Outros Profissionais da Saúde</v>
          </cell>
          <cell r="H24" t="str">
            <v>3222-05</v>
          </cell>
          <cell r="I24">
            <v>44256</v>
          </cell>
          <cell r="J24" t="str">
            <v>1 - Plantonista</v>
          </cell>
          <cell r="K24">
            <v>36</v>
          </cell>
          <cell r="L24">
            <v>1100</v>
          </cell>
          <cell r="P24">
            <v>0</v>
          </cell>
          <cell r="Q24">
            <v>0</v>
          </cell>
          <cell r="R24">
            <v>570.54</v>
          </cell>
          <cell r="S24">
            <v>0</v>
          </cell>
          <cell r="W24">
            <v>0</v>
          </cell>
          <cell r="X24">
            <v>1670.54</v>
          </cell>
        </row>
        <row r="25">
          <cell r="C25" t="str">
            <v>HOSPITAL REGIONAL FERNANDO BEZERRA (COVID-19)</v>
          </cell>
          <cell r="E25" t="str">
            <v>THALITA GABRIELY ALVES DE SOUZA GREGORIO</v>
          </cell>
          <cell r="G25" t="str">
            <v>2 - Outros Profissionais da Saúde</v>
          </cell>
          <cell r="H25" t="str">
            <v>3222-05</v>
          </cell>
          <cell r="I25">
            <v>44256</v>
          </cell>
          <cell r="J25" t="str">
            <v>1 - Plantonista</v>
          </cell>
          <cell r="K25">
            <v>36</v>
          </cell>
          <cell r="L25">
            <v>1100</v>
          </cell>
          <cell r="P25">
            <v>0</v>
          </cell>
          <cell r="Q25">
            <v>0</v>
          </cell>
          <cell r="R25">
            <v>271.27</v>
          </cell>
          <cell r="S25">
            <v>0</v>
          </cell>
          <cell r="W25">
            <v>0</v>
          </cell>
          <cell r="X25">
            <v>1371.27</v>
          </cell>
        </row>
        <row r="26">
          <cell r="C26" t="str">
            <v>HOSPITAL REGIONAL FERNANDO BEZERRA (COVID-19)</v>
          </cell>
          <cell r="E26" t="str">
            <v>CARLA JEANE RABELO MOURA</v>
          </cell>
          <cell r="G26" t="str">
            <v>2 - Outros Profissionais da Saúde</v>
          </cell>
          <cell r="H26" t="str">
            <v>3222-05</v>
          </cell>
          <cell r="I26">
            <v>44256</v>
          </cell>
          <cell r="J26" t="str">
            <v>1 - Plantonista</v>
          </cell>
          <cell r="K26">
            <v>36</v>
          </cell>
          <cell r="L26">
            <v>1100</v>
          </cell>
          <cell r="P26">
            <v>0</v>
          </cell>
          <cell r="Q26">
            <v>0</v>
          </cell>
          <cell r="R26">
            <v>493.76</v>
          </cell>
          <cell r="S26">
            <v>0</v>
          </cell>
          <cell r="W26">
            <v>0</v>
          </cell>
          <cell r="X26">
            <v>1593.76</v>
          </cell>
        </row>
        <row r="27">
          <cell r="C27" t="str">
            <v>HOSPITAL REGIONAL FERNANDO BEZERRA (COVID-19)</v>
          </cell>
          <cell r="E27" t="str">
            <v>NERISVANIA TAVARES DA SILVA SANTOS</v>
          </cell>
          <cell r="G27" t="str">
            <v>2 - Outros Profissionais da Saúde</v>
          </cell>
          <cell r="H27" t="str">
            <v>2235-05</v>
          </cell>
          <cell r="I27">
            <v>44256</v>
          </cell>
          <cell r="J27" t="str">
            <v>1 - Plantonista</v>
          </cell>
          <cell r="K27">
            <v>36</v>
          </cell>
          <cell r="L27">
            <v>1596.45</v>
          </cell>
          <cell r="P27">
            <v>0</v>
          </cell>
          <cell r="Q27">
            <v>0</v>
          </cell>
          <cell r="R27">
            <v>248.87</v>
          </cell>
          <cell r="S27">
            <v>0</v>
          </cell>
          <cell r="W27">
            <v>0</v>
          </cell>
          <cell r="X27">
            <v>1845.3200000000002</v>
          </cell>
        </row>
        <row r="28">
          <cell r="C28" t="str">
            <v>HOSPITAL REGIONAL FERNANDO BEZERRA (COVID-19)</v>
          </cell>
          <cell r="E28" t="str">
            <v>CASSIANO VIEIRA DOS SANTOS</v>
          </cell>
          <cell r="G28" t="str">
            <v>2 - Outros Profissionais da Saúde</v>
          </cell>
          <cell r="H28" t="str">
            <v>322205</v>
          </cell>
          <cell r="I28">
            <v>44256</v>
          </cell>
          <cell r="J28" t="str">
            <v>1 - Plantonista</v>
          </cell>
          <cell r="K28">
            <v>36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5083.7700000000004</v>
          </cell>
        </row>
        <row r="29">
          <cell r="C29" t="str">
            <v>HOSPITAL REGIONAL FERNANDO BEZERRA (COVID-19)</v>
          </cell>
          <cell r="E29" t="str">
            <v>MARIA DO CARMO FERREIRA DE MELO</v>
          </cell>
          <cell r="G29" t="str">
            <v>3 - Administrativo</v>
          </cell>
          <cell r="H29" t="str">
            <v>411010</v>
          </cell>
          <cell r="I29">
            <v>44256</v>
          </cell>
          <cell r="J29" t="str">
            <v>2 - Diarista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4588.4799999999996</v>
          </cell>
        </row>
        <row r="30">
          <cell r="C30" t="str">
            <v>HOSPITAL REGIONAL FERNANDO BEZERRA (COVID-19)</v>
          </cell>
          <cell r="E30" t="str">
            <v>VANILZA PEREIRA DA SILVA</v>
          </cell>
          <cell r="G30" t="str">
            <v>3 - Administrativo</v>
          </cell>
          <cell r="H30" t="str">
            <v>513505</v>
          </cell>
          <cell r="I30">
            <v>44256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4030.4</v>
          </cell>
        </row>
        <row r="31">
          <cell r="C31" t="str">
            <v>HOSPITAL REGIONAL FERNANDO BEZERRA (COVID-19)</v>
          </cell>
          <cell r="E31" t="str">
            <v>ELENILSON VIEIRA DE SOUSA</v>
          </cell>
          <cell r="G31" t="str">
            <v>2 - Outros Profissionais da Saúde</v>
          </cell>
          <cell r="H31" t="str">
            <v>782305</v>
          </cell>
          <cell r="I31">
            <v>44256</v>
          </cell>
          <cell r="J31" t="str">
            <v>1 - Plantonista</v>
          </cell>
          <cell r="K31">
            <v>36</v>
          </cell>
          <cell r="L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X31">
            <v>8366.6</v>
          </cell>
        </row>
        <row r="32">
          <cell r="C32" t="str">
            <v>HOSPITAL REGIONAL FERNANDO BEZERRA (COVID-19)</v>
          </cell>
          <cell r="E32" t="str">
            <v xml:space="preserve">FRANCISCA SORAIA DE OLIVEIRA GARCIA </v>
          </cell>
          <cell r="G32" t="str">
            <v>2 - Outros Profissionais da Saúde</v>
          </cell>
          <cell r="H32" t="str">
            <v>3222-05</v>
          </cell>
          <cell r="I32">
            <v>44256</v>
          </cell>
          <cell r="J32" t="str">
            <v>1 - Plantonista</v>
          </cell>
          <cell r="K32">
            <v>36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3473.8</v>
          </cell>
        </row>
        <row r="33">
          <cell r="C33" t="str">
            <v>HOSPITAL REGIONAL FERNANDO BEZERRA (COVID-19)</v>
          </cell>
          <cell r="E33" t="str">
            <v>WELKIA DE MACEDO TORRES</v>
          </cell>
          <cell r="G33" t="str">
            <v>2 - Outros Profissionais da Saúde</v>
          </cell>
          <cell r="H33" t="str">
            <v>2236-05</v>
          </cell>
          <cell r="I33">
            <v>44256</v>
          </cell>
          <cell r="J33" t="str">
            <v>2 - Diarista</v>
          </cell>
          <cell r="K33">
            <v>30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4093.11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(OCULTAR)'!$P$3:$R$59,3,0),"")</f>
        <v>10869782000900</v>
      </c>
      <c r="B2" s="9" t="str">
        <f>'[1]TCE - ANEXO II - Preencher'!C11</f>
        <v>HOSPITAL REGIONAL FERNANDO BEZERRA (COVID-19)</v>
      </c>
      <c r="C2" s="10"/>
      <c r="D2" s="11" t="str">
        <f>'[1]TCE - ANEXO II - Preencher'!E11</f>
        <v>ELAINE SANTOS DE ARAUJO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36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457.55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1557.55</v>
      </c>
      <c r="R2" s="20"/>
    </row>
    <row r="3" spans="1:19" x14ac:dyDescent="0.2">
      <c r="A3" s="8">
        <f>IFERROR(VLOOKUP(B3,'[1]DADOS (OCULTAR)'!$P$3:$R$59,3,0),"")</f>
        <v>10869782000900</v>
      </c>
      <c r="B3" s="9" t="str">
        <f>'[1]TCE - ANEXO II - Preencher'!C12</f>
        <v>HOSPITAL REGIONAL FERNANDO BEZERRA (COVID-19)</v>
      </c>
      <c r="C3" s="10"/>
      <c r="D3" s="11" t="str">
        <f>'[1]TCE - ANEXO II - Preencher'!E12</f>
        <v>JOSE LUCAS OLIVEIRA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517.48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1617.48</v>
      </c>
      <c r="R3" s="20"/>
      <c r="S3" s="21" t="s">
        <v>6</v>
      </c>
    </row>
    <row r="4" spans="1:19" x14ac:dyDescent="0.2">
      <c r="A4" s="8">
        <f>IFERROR(VLOOKUP(B4,'[1]DADOS (OCULTAR)'!$P$3:$R$59,3,0),"")</f>
        <v>10869782000900</v>
      </c>
      <c r="B4" s="9" t="str">
        <f>'[1]TCE - ANEXO II - Preencher'!C13</f>
        <v>HOSPITAL REGIONAL FERNANDO BEZERRA (COVID-19)</v>
      </c>
      <c r="C4" s="10"/>
      <c r="D4" s="11" t="str">
        <f>'[1]TCE - ANEXO II - Preencher'!E13</f>
        <v>IALA DE SIQUEIRA FERREIRA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1546.4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315.41000000000003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1861.8100000000002</v>
      </c>
      <c r="R4" s="20"/>
      <c r="S4" s="22">
        <v>43831</v>
      </c>
    </row>
    <row r="5" spans="1:19" x14ac:dyDescent="0.2">
      <c r="A5" s="8">
        <f>IFERROR(VLOOKUP(B5,'[1]DADOS (OCULTAR)'!$P$3:$R$59,3,0),"")</f>
        <v>10869782000900</v>
      </c>
      <c r="B5" s="9" t="str">
        <f>'[1]TCE - ANEXO II - Preencher'!C14</f>
        <v>HOSPITAL REGIONAL FERNANDO BEZERRA (COVID-19)</v>
      </c>
      <c r="C5" s="10"/>
      <c r="D5" s="11" t="str">
        <f>'[1]TCE - ANEXO II - Preencher'!E14</f>
        <v>JOAO VICTOR DOS SANTOS RODRIGUES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514320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271.27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1371.27</v>
      </c>
      <c r="R5" s="20"/>
      <c r="S5" s="22">
        <v>43862</v>
      </c>
    </row>
    <row r="6" spans="1:19" x14ac:dyDescent="0.2">
      <c r="A6" s="8">
        <f>IFERROR(VLOOKUP(B6,'[1]DADOS (OCULTAR)'!$P$3:$R$59,3,0),"")</f>
        <v>10869782000900</v>
      </c>
      <c r="B6" s="9" t="str">
        <f>'[1]TCE - ANEXO II - Preencher'!C15</f>
        <v>HOSPITAL REGIONAL FERNANDO BEZERRA (COVID-19)</v>
      </c>
      <c r="C6" s="10"/>
      <c r="D6" s="11" t="str">
        <f>'[1]TCE - ANEXO II - Preencher'!E15</f>
        <v>WEDISLAINE DE CASTRO MATIAS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1596.45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639.96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2236.41</v>
      </c>
      <c r="R6" s="20"/>
      <c r="S6" s="22">
        <v>43891</v>
      </c>
    </row>
    <row r="7" spans="1:19" x14ac:dyDescent="0.2">
      <c r="A7" s="8">
        <f>IFERROR(VLOOKUP(B7,'[1]DADOS (OCULTAR)'!$P$3:$R$59,3,0),"")</f>
        <v>10869782000900</v>
      </c>
      <c r="B7" s="9" t="str">
        <f>'[1]TCE - ANEXO II - Preencher'!C16</f>
        <v>HOSPITAL REGIONAL FERNANDO BEZERRA (COVID-19)</v>
      </c>
      <c r="C7" s="10"/>
      <c r="D7" s="11" t="str">
        <f>'[1]TCE - ANEXO II - Preencher'!E16</f>
        <v xml:space="preserve">FELIPE CARVALHO DOS SANTOS 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514320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307.86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1407.8600000000001</v>
      </c>
      <c r="R7" s="20"/>
      <c r="S7" s="22">
        <v>43922</v>
      </c>
    </row>
    <row r="8" spans="1:19" x14ac:dyDescent="0.2">
      <c r="A8" s="8">
        <f>IFERROR(VLOOKUP(B8,'[1]DADOS (OCULTAR)'!$P$3:$R$59,3,0),"")</f>
        <v>10869782000900</v>
      </c>
      <c r="B8" s="9" t="str">
        <f>'[1]TCE - ANEXO II - Preencher'!C17</f>
        <v>HOSPITAL REGIONAL FERNANDO BEZERRA (COVID-19)</v>
      </c>
      <c r="C8" s="10"/>
      <c r="D8" s="11" t="str">
        <f>'[1]TCE - ANEXO II - Preencher'!E17</f>
        <v xml:space="preserve">EVELIM SOLEANE CUNHA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223605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1546.4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1304.47</v>
      </c>
      <c r="N8" s="16">
        <f>'[1]TCE - ANEXO II - Preencher'!S17</f>
        <v>46.39</v>
      </c>
      <c r="O8" s="17">
        <f>'[1]TCE - ANEXO II - Preencher'!W17</f>
        <v>0</v>
      </c>
      <c r="P8" s="18">
        <f>'[1]TCE - ANEXO II - Preencher'!X17</f>
        <v>2897.2599999999998</v>
      </c>
      <c r="R8" s="20"/>
      <c r="S8" s="22">
        <v>43952</v>
      </c>
    </row>
    <row r="9" spans="1:19" x14ac:dyDescent="0.2">
      <c r="A9" s="8">
        <f>IFERROR(VLOOKUP(B9,'[1]DADOS (OCULTAR)'!$P$3:$R$59,3,0),"")</f>
        <v>10869782000900</v>
      </c>
      <c r="B9" s="9" t="str">
        <f>'[1]TCE - ANEXO II - Preencher'!C18</f>
        <v>HOSPITAL REGIONAL FERNANDO BEZERRA (COVID-19)</v>
      </c>
      <c r="C9" s="10"/>
      <c r="D9" s="11" t="str">
        <f>'[1]TCE - ANEXO II - Preencher'!E18</f>
        <v>MARIA LUCILENE DE LIMA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223505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1596.45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737.51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2333.96</v>
      </c>
      <c r="R9" s="20"/>
      <c r="S9" s="22">
        <v>43983</v>
      </c>
    </row>
    <row r="10" spans="1:19" x14ac:dyDescent="0.2">
      <c r="A10" s="8">
        <f>IFERROR(VLOOKUP(B10,'[1]DADOS (OCULTAR)'!$P$3:$R$59,3,0),"")</f>
        <v>10869782000900</v>
      </c>
      <c r="B10" s="9" t="str">
        <f>'[1]TCE - ANEXO II - Preencher'!C19</f>
        <v>HOSPITAL REGIONAL FERNANDO BEZERRA (COVID-19)</v>
      </c>
      <c r="C10" s="10"/>
      <c r="D10" s="11" t="str">
        <f>'[1]TCE - ANEXO II - Preencher'!E19</f>
        <v>IZABELA DE OLIVEIRA FELIX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593.79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1693.79</v>
      </c>
      <c r="R10" s="20"/>
      <c r="S10" s="22">
        <v>44013</v>
      </c>
    </row>
    <row r="11" spans="1:19" x14ac:dyDescent="0.2">
      <c r="A11" s="8">
        <f>IFERROR(VLOOKUP(B11,'[1]DADOS (OCULTAR)'!$P$3:$R$59,3,0),"")</f>
        <v>10869782000900</v>
      </c>
      <c r="B11" s="9" t="str">
        <f>'[1]TCE - ANEXO II - Preencher'!C20</f>
        <v>HOSPITAL REGIONAL FERNANDO BEZERRA (COVID-19)</v>
      </c>
      <c r="C11" s="10"/>
      <c r="D11" s="11" t="str">
        <f>'[1]TCE - ANEXO II - Preencher'!E20</f>
        <v>ANTONIO FRANCISCO ARAUJO FILHO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290.61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1390.6100000000001</v>
      </c>
      <c r="R11" s="20"/>
      <c r="S11" s="22">
        <v>44044</v>
      </c>
    </row>
    <row r="12" spans="1:19" x14ac:dyDescent="0.2">
      <c r="A12" s="8">
        <f>IFERROR(VLOOKUP(B12,'[1]DADOS (OCULTAR)'!$P$3:$R$59,3,0),"")</f>
        <v>10869782000900</v>
      </c>
      <c r="B12" s="9" t="str">
        <f>'[1]TCE - ANEXO II - Preencher'!C21</f>
        <v>HOSPITAL REGIONAL FERNANDO BEZERRA (COVID-19)</v>
      </c>
      <c r="C12" s="10"/>
      <c r="D12" s="11" t="str">
        <f>'[1]TCE - ANEXO II - Preencher'!E21</f>
        <v>BRUNA BEZERRA BARROS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1596.45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1816.45</v>
      </c>
      <c r="R12" s="20"/>
      <c r="S12" s="22">
        <v>44075</v>
      </c>
    </row>
    <row r="13" spans="1:19" x14ac:dyDescent="0.2">
      <c r="A13" s="8">
        <f>IFERROR(VLOOKUP(B13,'[1]DADOS (OCULTAR)'!$P$3:$R$59,3,0),"")</f>
        <v>10869782000900</v>
      </c>
      <c r="B13" s="9" t="str">
        <f>'[1]TCE - ANEXO II - Preencher'!C22</f>
        <v>HOSPITAL REGIONAL FERNANDO BEZERRA (COVID-19)</v>
      </c>
      <c r="C13" s="10"/>
      <c r="D13" s="11" t="str">
        <f>'[1]TCE - ANEXO II - Preencher'!E22</f>
        <v>TAMISYA LAIANA DE CARVALHO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1596.45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703.86</v>
      </c>
      <c r="N13" s="16">
        <f>'[1]TCE - ANEXO II - Preencher'!S22</f>
        <v>87.8</v>
      </c>
      <c r="O13" s="17">
        <f>'[1]TCE - ANEXO II - Preencher'!W22</f>
        <v>0</v>
      </c>
      <c r="P13" s="18">
        <f>'[1]TCE - ANEXO II - Preencher'!X22</f>
        <v>2388.11</v>
      </c>
      <c r="R13" s="20"/>
      <c r="S13" s="22">
        <v>44105</v>
      </c>
    </row>
    <row r="14" spans="1:19" x14ac:dyDescent="0.2">
      <c r="A14" s="8">
        <f>IFERROR(VLOOKUP(B14,'[1]DADOS (OCULTAR)'!$P$3:$R$59,3,0),"")</f>
        <v>10869782000900</v>
      </c>
      <c r="B14" s="9" t="str">
        <f>'[1]TCE - ANEXO II - Preencher'!C23</f>
        <v>HOSPITAL REGIONAL FERNANDO BEZERRA (COVID-19)</v>
      </c>
      <c r="C14" s="10"/>
      <c r="D14" s="11" t="str">
        <f>'[1]TCE - ANEXO II - Preencher'!E23</f>
        <v>MANOEL ABIMAEL DE SIQUEIRA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288.13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1388.13</v>
      </c>
      <c r="R14" s="20"/>
      <c r="S14" s="22">
        <v>44136</v>
      </c>
    </row>
    <row r="15" spans="1:19" x14ac:dyDescent="0.2">
      <c r="A15" s="8">
        <f>IFERROR(VLOOKUP(B15,'[1]DADOS (OCULTAR)'!$P$3:$R$59,3,0),"")</f>
        <v>10869782000900</v>
      </c>
      <c r="B15" s="9" t="str">
        <f>'[1]TCE - ANEXO II - Preencher'!C24</f>
        <v>HOSPITAL REGIONAL FERNANDO BEZERRA (COVID-19)</v>
      </c>
      <c r="C15" s="10"/>
      <c r="D15" s="11" t="str">
        <f>'[1]TCE - ANEXO II - Preencher'!E24</f>
        <v>VANESSA REGIA ALVES DE SIQUEIRA SARAIVA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36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570.54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1670.54</v>
      </c>
      <c r="R15" s="20"/>
      <c r="S15" s="22">
        <v>44166</v>
      </c>
    </row>
    <row r="16" spans="1:19" x14ac:dyDescent="0.2">
      <c r="A16" s="8">
        <f>IFERROR(VLOOKUP(B16,'[1]DADOS (OCULTAR)'!$P$3:$R$59,3,0),"")</f>
        <v>10869782000900</v>
      </c>
      <c r="B16" s="9" t="str">
        <f>'[1]TCE - ANEXO II - Preencher'!C25</f>
        <v>HOSPITAL REGIONAL FERNANDO BEZERRA (COVID-19)</v>
      </c>
      <c r="C16" s="10"/>
      <c r="D16" s="11" t="str">
        <f>'[1]TCE - ANEXO II - Preencher'!E25</f>
        <v>THALITA GABRIELY ALVES DE SOUZA GREGORIO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36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271.27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1371.27</v>
      </c>
      <c r="R16" s="20"/>
      <c r="S16" s="22">
        <v>44197</v>
      </c>
    </row>
    <row r="17" spans="1:19" x14ac:dyDescent="0.2">
      <c r="A17" s="8">
        <f>IFERROR(VLOOKUP(B17,'[1]DADOS (OCULTAR)'!$P$3:$R$59,3,0),"")</f>
        <v>10869782000900</v>
      </c>
      <c r="B17" s="9" t="str">
        <f>'[1]TCE - ANEXO II - Preencher'!C26</f>
        <v>HOSPITAL REGIONAL FERNANDO BEZERRA (COVID-19)</v>
      </c>
      <c r="C17" s="10"/>
      <c r="D17" s="11" t="str">
        <f>'[1]TCE - ANEXO II - Preencher'!E26</f>
        <v>CARLA JEANE RABELO MOURA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36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493.76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1593.76</v>
      </c>
      <c r="R17" s="20"/>
      <c r="S17" s="22">
        <v>44228</v>
      </c>
    </row>
    <row r="18" spans="1:19" x14ac:dyDescent="0.2">
      <c r="A18" s="8">
        <f>IFERROR(VLOOKUP(B18,'[1]DADOS (OCULTAR)'!$P$3:$R$59,3,0),"")</f>
        <v>10869782000900</v>
      </c>
      <c r="B18" s="9" t="str">
        <f>'[1]TCE - ANEXO II - Preencher'!C27</f>
        <v>HOSPITAL REGIONAL FERNANDO BEZERRA (COVID-19)</v>
      </c>
      <c r="C18" s="10"/>
      <c r="D18" s="11" t="str">
        <f>'[1]TCE - ANEXO II - Preencher'!E27</f>
        <v>NERISVANIA TAVARES DA SILVA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36</v>
      </c>
      <c r="J18" s="15">
        <f>'[1]TCE - ANEXO II - Preencher'!L27</f>
        <v>1596.45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248.87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1845.3200000000002</v>
      </c>
      <c r="R18" s="20"/>
      <c r="S18" s="22">
        <v>44256</v>
      </c>
    </row>
    <row r="19" spans="1:19" x14ac:dyDescent="0.2">
      <c r="A19" s="8">
        <f>IFERROR(VLOOKUP(B19,'[1]DADOS (OCULTAR)'!$P$3:$R$59,3,0),"")</f>
        <v>10869782000900</v>
      </c>
      <c r="B19" s="9" t="str">
        <f>'[1]TCE - ANEXO II - Preencher'!C28</f>
        <v>HOSPITAL REGIONAL FERNANDO BEZERRA (COVID-19)</v>
      </c>
      <c r="C19" s="10"/>
      <c r="D19" s="11" t="str">
        <f>'[1]TCE - ANEXO II - Preencher'!E28</f>
        <v>CASSIANO VIEIRA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5083.7700000000004</v>
      </c>
      <c r="R19" s="20"/>
      <c r="S19" s="22">
        <v>44287</v>
      </c>
    </row>
    <row r="20" spans="1:19" x14ac:dyDescent="0.2">
      <c r="A20" s="8">
        <f>IFERROR(VLOOKUP(B20,'[1]DADOS (OCULTAR)'!$P$3:$R$59,3,0),"")</f>
        <v>10869782000900</v>
      </c>
      <c r="B20" s="9" t="str">
        <f>'[1]TCE - ANEXO II - Preencher'!C29</f>
        <v>HOSPITAL REGIONAL FERNANDO BEZERRA (COVID-19)</v>
      </c>
      <c r="C20" s="10"/>
      <c r="D20" s="11" t="str">
        <f>'[1]TCE - ANEXO II - Preencher'!E29</f>
        <v>MARIA DO CARMO FERREIRA DE MELO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44256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4588.4799999999996</v>
      </c>
      <c r="R20" s="20"/>
      <c r="S20" s="22">
        <v>44317</v>
      </c>
    </row>
    <row r="21" spans="1:19" x14ac:dyDescent="0.2">
      <c r="A21" s="8">
        <f>IFERROR(VLOOKUP(B21,'[1]DADOS (OCULTAR)'!$P$3:$R$59,3,0),"")</f>
        <v>10869782000900</v>
      </c>
      <c r="B21" s="9" t="str">
        <f>'[1]TCE - ANEXO II - Preencher'!C30</f>
        <v>HOSPITAL REGIONAL FERNANDO BEZERRA (COVID-19)</v>
      </c>
      <c r="C21" s="10"/>
      <c r="D21" s="11" t="str">
        <f>'[1]TCE - ANEXO II - Preencher'!E30</f>
        <v>VANILZA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513505</v>
      </c>
      <c r="G21" s="14">
        <f>'[1]TCE - ANEXO II - Preencher'!I30</f>
        <v>44256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4030.4</v>
      </c>
      <c r="R21" s="20"/>
      <c r="S21" s="22">
        <v>44348</v>
      </c>
    </row>
    <row r="22" spans="1:19" x14ac:dyDescent="0.2">
      <c r="A22" s="8">
        <f>IFERROR(VLOOKUP(B22,'[1]DADOS (OCULTAR)'!$P$3:$R$59,3,0),"")</f>
        <v>10869782000900</v>
      </c>
      <c r="B22" s="9" t="str">
        <f>'[1]TCE - ANEXO II - Preencher'!C31</f>
        <v>HOSPITAL REGIONAL FERNANDO BEZERRA (COVID-19)</v>
      </c>
      <c r="C22" s="10"/>
      <c r="D22" s="11" t="str">
        <f>'[1]TCE - ANEXO II - Preencher'!E31</f>
        <v>ELENILSON VIEIRA DE SOUSA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782305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36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8366.6</v>
      </c>
      <c r="R22" s="20"/>
      <c r="S22" s="22">
        <v>44378</v>
      </c>
    </row>
    <row r="23" spans="1:19" x14ac:dyDescent="0.2">
      <c r="A23" s="8">
        <f>IFERROR(VLOOKUP(B23,'[1]DADOS (OCULTAR)'!$P$3:$R$59,3,0),"")</f>
        <v>10869782000900</v>
      </c>
      <c r="B23" s="9" t="str">
        <f>'[1]TCE - ANEXO II - Preencher'!C32</f>
        <v>HOSPITAL REGIONAL FERNANDO BEZERRA (COVID-19)</v>
      </c>
      <c r="C23" s="10"/>
      <c r="D23" s="11" t="str">
        <f>'[1]TCE - ANEXO II - Preencher'!E32</f>
        <v xml:space="preserve">FRANCISCA SORAIA DE OLIVEIRA GARCIA 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36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3473.8</v>
      </c>
      <c r="R23" s="20"/>
      <c r="S23" s="22">
        <v>44409</v>
      </c>
    </row>
    <row r="24" spans="1:19" x14ac:dyDescent="0.2">
      <c r="A24" s="8">
        <f>IFERROR(VLOOKUP(B24,'[1]DADOS (OCULTAR)'!$P$3:$R$59,3,0),"")</f>
        <v>10869782000900</v>
      </c>
      <c r="B24" s="9" t="str">
        <f>'[1]TCE - ANEXO II - Preencher'!C33</f>
        <v>HOSPITAL REGIONAL FERNANDO BEZERRA (COVID-19)</v>
      </c>
      <c r="C24" s="10"/>
      <c r="D24" s="11" t="str">
        <f>'[1]TCE - ANEXO II - Preencher'!E33</f>
        <v>WELKIA DE MACEDO TORRES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44256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4093.11</v>
      </c>
      <c r="R24" s="20"/>
      <c r="S24" s="22">
        <v>44440</v>
      </c>
    </row>
    <row r="25" spans="1:19" x14ac:dyDescent="0.2">
      <c r="A25" s="8" t="str">
        <f>IFERROR(VLOOKUP(B25,'[1]DADOS (OCULTAR)'!$P$3:$R$59,3,0),"")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(OCULTAR)'!$P$3:$R$59,3,0),"")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(OCULTAR)'!$P$3:$R$59,3,0),"")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(OCULTAR)'!$P$3:$R$59,3,0),"")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(OCULTAR)'!$P$3:$R$59,3,0),"")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(OCULTAR)'!$P$3:$R$59,3,0),"")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(OCULTAR)'!$P$3:$R$59,3,0),"")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(OCULTAR)'!$P$3:$R$59,3,0),"")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(OCULTAR)'!$P$3:$R$59,3,0),"")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(OCULTAR)'!$P$3:$R$59,3,0),"")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(OCULTAR)'!$P$3:$R$59,3,0),"")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(OCULTAR)'!$P$3:$R$59,3,0),"")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(OCULTAR)'!$P$3:$R$59,3,0),"")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(OCULTAR)'!$P$3:$R$59,3,0),"")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(OCULTAR)'!$P$3:$R$59,3,0),"")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(OCULTAR)'!$P$3:$R$59,3,0),"")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(OCULTAR)'!$P$3:$R$59,3,0),"")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(OCULTAR)'!$P$3:$R$59,3,0),"")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(OCULTAR)'!$P$3:$R$59,3,0),"")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(OCULTAR)'!$P$3:$R$59,3,0),"")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(OCULTAR)'!$P$3:$R$59,3,0),"")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(OCULTAR)'!$P$3:$R$59,3,0),"")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(OCULTAR)'!$P$3:$R$59,3,0),"")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(OCULTAR)'!$P$3:$R$59,3,0),"")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(OCULTAR)'!$P$3:$R$59,3,0),"")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(OCULTAR)'!$P$3:$R$59,3,0),"")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(OCULTAR)'!$P$3:$R$59,3,0),"")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(OCULTAR)'!$P$3:$R$59,3,0),"")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(OCULTAR)'!$P$3:$R$59,3,0),"")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(OCULTAR)'!$P$3:$R$59,3,0),"")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(OCULTAR)'!$P$3:$R$59,3,0),"")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(OCULTAR)'!$P$3:$R$59,3,0),"")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(OCULTAR)'!$P$3:$R$59,3,0),"")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(OCULTAR)'!$P$3:$R$59,3,0),"")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(OCULTAR)'!$P$3:$R$59,3,0),"")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(OCULTAR)'!$P$3:$R$59,3,0),"")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(OCULTAR)'!$P$3:$R$59,3,0),"")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(OCULTAR)'!$P$3:$R$59,3,0),"")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(OCULTAR)'!$P$3:$R$59,3,0),"")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(OCULTAR)'!$P$3:$R$59,3,0),"")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(OCULTAR)'!$P$3:$R$59,3,0),"")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(OCULTAR)'!$P$3:$R$59,3,0),"")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(OCULTAR)'!$P$3:$R$59,3,0),"")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(OCULTAR)'!$P$3:$R$59,3,0),"")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(OCULTAR)'!$P$3:$R$59,3,0),"")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(OCULTAR)'!$P$3:$R$59,3,0),"")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(OCULTAR)'!$P$3:$R$59,3,0),"")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(OCULTAR)'!$P$3:$R$59,3,0),"")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(OCULTAR)'!$P$3:$R$59,3,0),"")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(OCULTAR)'!$P$3:$R$59,3,0),"")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(OCULTAR)'!$P$3:$R$59,3,0),"")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(OCULTAR)'!$P$3:$R$59,3,0),"")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(OCULTAR)'!$P$3:$R$59,3,0),"")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(OCULTAR)'!$P$3:$R$59,3,0),"")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(OCULTAR)'!$P$3:$R$59,3,0),"")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(OCULTAR)'!$P$3:$R$59,3,0),"")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(OCULTAR)'!$P$3:$R$59,3,0),"")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(OCULTAR)'!$P$3:$R$59,3,0),"")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(OCULTAR)'!$P$3:$R$59,3,0),"")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(OCULTAR)'!$P$3:$R$59,3,0),"")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(OCULTAR)'!$P$3:$R$59,3,0),"")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(OCULTAR)'!$P$3:$R$59,3,0),"")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(OCULTAR)'!$P$3:$R$59,3,0),"")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(OCULTAR)'!$P$3:$R$59,3,0),"")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(OCULTAR)'!$P$3:$R$59,3,0),"")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(OCULTAR)'!$P$3:$R$59,3,0),"")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(OCULTAR)'!$P$3:$R$59,3,0),"")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(OCULTAR)'!$P$3:$R$59,3,0),"")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(OCULTAR)'!$P$3:$R$59,3,0),"")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(OCULTAR)'!$P$3:$R$59,3,0),"")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(OCULTAR)'!$P$3:$R$59,3,0),"")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(OCULTAR)'!$P$3:$R$59,3,0),"")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(OCULTAR)'!$P$3:$R$59,3,0),"")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(OCULTAR)'!$P$3:$R$59,3,0),"")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(OCULTAR)'!$P$3:$R$59,3,0),"")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(OCULTAR)'!$P$3:$R$59,3,0),"")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(OCULTAR)'!$P$3:$R$59,3,0),"")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(OCULTAR)'!$P$3:$R$59,3,0),"")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(OCULTAR)'!$P$3:$R$59,3,0),"")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(OCULTAR)'!$P$3:$R$59,3,0),"")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(OCULTAR)'!$P$3:$R$59,3,0),"")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(OCULTAR)'!$P$3:$R$59,3,0),"")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(OCULTAR)'!$P$3:$R$59,3,0),"")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(OCULTAR)'!$P$3:$R$59,3,0),"")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(OCULTAR)'!$P$3:$R$59,3,0),"")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(OCULTAR)'!$P$3:$R$59,3,0),"")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(OCULTAR)'!$P$3:$R$59,3,0),"")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(OCULTAR)'!$P$3:$R$59,3,0),"")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(OCULTAR)'!$P$3:$R$59,3,0),"")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(OCULTAR)'!$P$3:$R$59,3,0),"")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(OCULTAR)'!$P$3:$R$59,3,0),"")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(OCULTAR)'!$P$3:$R$59,3,0),"")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(OCULTAR)'!$P$3:$R$59,3,0),"")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(OCULTAR)'!$P$3:$R$59,3,0),"")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(OCULTAR)'!$P$3:$R$59,3,0),"")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(OCULTAR)'!$P$3:$R$59,3,0),"")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(OCULTAR)'!$P$3:$R$59,3,0),"")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(OCULTAR)'!$P$3:$R$59,3,0),"")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(OCULTAR)'!$P$3:$R$59,3,0),"")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(OCULTAR)'!$P$3:$R$59,3,0),"")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(OCULTAR)'!$P$3:$R$59,3,0),"")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(OCULTAR)'!$P$3:$R$59,3,0),"")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(OCULTAR)'!$P$3:$R$59,3,0),"")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(OCULTAR)'!$P$3:$R$59,3,0),"")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(OCULTAR)'!$P$3:$R$59,3,0),"")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(OCULTAR)'!$P$3:$R$59,3,0),"")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(OCULTAR)'!$P$3:$R$59,3,0),"")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(OCULTAR)'!$P$3:$R$59,3,0),"")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(OCULTAR)'!$P$3:$R$59,3,0),"")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(OCULTAR)'!$P$3:$R$59,3,0),"")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(OCULTAR)'!$P$3:$R$59,3,0),"")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(OCULTAR)'!$P$3:$R$59,3,0),"")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(OCULTAR)'!$P$3:$R$59,3,0),"")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(OCULTAR)'!$P$3:$R$59,3,0),"")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(OCULTAR)'!$P$3:$R$59,3,0),"")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(OCULTAR)'!$P$3:$R$59,3,0),"")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(OCULTAR)'!$P$3:$R$59,3,0),"")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(OCULTAR)'!$P$3:$R$59,3,0),"")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(OCULTAR)'!$P$3:$R$59,3,0),"")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(OCULTAR)'!$P$3:$R$59,3,0),"")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(OCULTAR)'!$P$3:$R$59,3,0),"")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(OCULTAR)'!$P$3:$R$59,3,0),"")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(OCULTAR)'!$P$3:$R$59,3,0),"")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(OCULTAR)'!$P$3:$R$59,3,0),"")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(OCULTAR)'!$P$3:$R$59,3,0),"")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(OCULTAR)'!$P$3:$R$59,3,0),"")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(OCULTAR)'!$P$3:$R$59,3,0),"")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(OCULTAR)'!$P$3:$R$59,3,0),"")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(OCULTAR)'!$P$3:$R$59,3,0),"")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(OCULTAR)'!$P$3:$R$59,3,0),"")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(OCULTAR)'!$P$3:$R$59,3,0),"")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(OCULTAR)'!$P$3:$R$59,3,0),"")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(OCULTAR)'!$P$3:$R$59,3,0),"")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(OCULTAR)'!$P$3:$R$59,3,0),"")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(OCULTAR)'!$P$3:$R$59,3,0),"")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(OCULTAR)'!$P$3:$R$59,3,0),"")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(OCULTAR)'!$P$3:$R$59,3,0),"")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(OCULTAR)'!$P$3:$R$59,3,0),"")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(OCULTAR)'!$P$3:$R$59,3,0),"")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(OCULTAR)'!$P$3:$R$59,3,0),"")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(OCULTAR)'!$P$3:$R$59,3,0),"")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(OCULTAR)'!$P$3:$R$59,3,0),"")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(OCULTAR)'!$P$3:$R$59,3,0),"")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(OCULTAR)'!$P$3:$R$59,3,0),"")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(OCULTAR)'!$P$3:$R$59,3,0),"")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(OCULTAR)'!$P$3:$R$59,3,0),"")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(OCULTAR)'!$P$3:$R$59,3,0),"")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(OCULTAR)'!$P$3:$R$59,3,0),"")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(OCULTAR)'!$P$3:$R$59,3,0),"")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(OCULTAR)'!$P$3:$R$59,3,0),"")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(OCULTAR)'!$P$3:$R$59,3,0),"")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(OCULTAR)'!$P$3:$R$59,3,0),"")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(OCULTAR)'!$P$3:$R$59,3,0),"")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(OCULTAR)'!$P$3:$R$59,3,0),"")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(OCULTAR)'!$P$3:$R$59,3,0),"")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(OCULTAR)'!$P$3:$R$59,3,0),"")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(OCULTAR)'!$P$3:$R$59,3,0),"")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(OCULTAR)'!$P$3:$R$59,3,0),"")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(OCULTAR)'!$P$3:$R$59,3,0),"")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(OCULTAR)'!$P$3:$R$59,3,0),"")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(OCULTAR)'!$P$3:$R$59,3,0),"")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(OCULTAR)'!$P$3:$R$59,3,0),"")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(OCULTAR)'!$P$3:$R$59,3,0),"")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(OCULTAR)'!$P$3:$R$59,3,0),"")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(OCULTAR)'!$P$3:$R$59,3,0),"")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(OCULTAR)'!$P$3:$R$59,3,0),"")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(OCULTAR)'!$P$3:$R$59,3,0),"")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(OCULTAR)'!$P$3:$R$59,3,0),"")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(OCULTAR)'!$P$3:$R$59,3,0),"")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(OCULTAR)'!$P$3:$R$59,3,0),"")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(OCULTAR)'!$P$3:$R$59,3,0),"")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(OCULTAR)'!$P$3:$R$59,3,0),"")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(OCULTAR)'!$P$3:$R$59,3,0),"")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(OCULTAR)'!$P$3:$R$59,3,0),"")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(OCULTAR)'!$P$3:$R$59,3,0),"")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(OCULTAR)'!$P$3:$R$59,3,0),"")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(OCULTAR)'!$P$3:$R$59,3,0),"")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(OCULTAR)'!$P$3:$R$59,3,0),"")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(OCULTAR)'!$P$3:$R$59,3,0),"")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(OCULTAR)'!$P$3:$R$59,3,0),"")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(OCULTAR)'!$P$3:$R$59,3,0),"")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(OCULTAR)'!$P$3:$R$59,3,0),"")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(OCULTAR)'!$P$3:$R$59,3,0),"")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(OCULTAR)'!$P$3:$R$59,3,0),"")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(OCULTAR)'!$P$3:$R$59,3,0),"")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(OCULTAR)'!$P$3:$R$59,3,0),"")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(OCULTAR)'!$P$3:$R$59,3,0),"")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(OCULTAR)'!$P$3:$R$59,3,0),"")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(OCULTAR)'!$P$3:$R$59,3,0),"")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(OCULTAR)'!$P$3:$R$59,3,0),"")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(OCULTAR)'!$P$3:$R$59,3,0),"")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(OCULTAR)'!$P$3:$R$59,3,0),"")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(OCULTAR)'!$P$3:$R$59,3,0),"")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(OCULTAR)'!$P$3:$R$59,3,0),"")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(OCULTAR)'!$P$3:$R$59,3,0),"")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(OCULTAR)'!$P$3:$R$59,3,0),"")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(OCULTAR)'!$P$3:$R$59,3,0),"")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(OCULTAR)'!$P$3:$R$59,3,0),"")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(OCULTAR)'!$P$3:$R$59,3,0),"")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(OCULTAR)'!$P$3:$R$59,3,0),"")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(OCULTAR)'!$P$3:$R$59,3,0),"")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(OCULTAR)'!$P$3:$R$59,3,0),"")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(OCULTAR)'!$P$3:$R$59,3,0),"")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(OCULTAR)'!$P$3:$R$59,3,0),"")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(OCULTAR)'!$P$3:$R$59,3,0),"")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(OCULTAR)'!$P$3:$R$59,3,0),"")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(OCULTAR)'!$P$3:$R$59,3,0),"")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(OCULTAR)'!$P$3:$R$59,3,0),"")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(OCULTAR)'!$P$3:$R$59,3,0),"")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(OCULTAR)'!$P$3:$R$59,3,0),"")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(OCULTAR)'!$P$3:$R$59,3,0),"")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(OCULTAR)'!$P$3:$R$59,3,0),"")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(OCULTAR)'!$P$3:$R$59,3,0),"")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(OCULTAR)'!$P$3:$R$59,3,0),"")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(OCULTAR)'!$P$3:$R$59,3,0),"")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(OCULTAR)'!$P$3:$R$59,3,0),"")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(OCULTAR)'!$P$3:$R$59,3,0),"")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(OCULTAR)'!$P$3:$R$59,3,0),"")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(OCULTAR)'!$P$3:$R$59,3,0),"")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(OCULTAR)'!$P$3:$R$59,3,0),"")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(OCULTAR)'!$P$3:$R$59,3,0),"")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(OCULTAR)'!$P$3:$R$59,3,0),"")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(OCULTAR)'!$P$3:$R$59,3,0),"")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(OCULTAR)'!$P$3:$R$59,3,0),"")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(OCULTAR)'!$P$3:$R$59,3,0),"")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(OCULTAR)'!$P$3:$R$59,3,0),"")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(OCULTAR)'!$P$3:$R$59,3,0),"")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(OCULTAR)'!$P$3:$R$59,3,0),"")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(OCULTAR)'!$P$3:$R$59,3,0),"")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(OCULTAR)'!$P$3:$R$59,3,0),"")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(OCULTAR)'!$P$3:$R$59,3,0),"")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(OCULTAR)'!$P$3:$R$59,3,0),"")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(OCULTAR)'!$P$3:$R$59,3,0),"")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(OCULTAR)'!$P$3:$R$59,3,0),"")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(OCULTAR)'!$P$3:$R$59,3,0),"")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(OCULTAR)'!$P$3:$R$59,3,0),"")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(OCULTAR)'!$P$3:$R$59,3,0),"")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(OCULTAR)'!$P$3:$R$59,3,0),"")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(OCULTAR)'!$P$3:$R$59,3,0),"")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(OCULTAR)'!$P$3:$R$59,3,0),"")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(OCULTAR)'!$P$3:$R$59,3,0),"")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(OCULTAR)'!$P$3:$R$59,3,0),"")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(OCULTAR)'!$P$3:$R$59,3,0),"")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(OCULTAR)'!$P$3:$R$59,3,0),"")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(OCULTAR)'!$P$3:$R$59,3,0),"")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(OCULTAR)'!$P$3:$R$59,3,0),"")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(OCULTAR)'!$P$3:$R$59,3,0),"")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(OCULTAR)'!$P$3:$R$59,3,0),"")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(OCULTAR)'!$P$3:$R$59,3,0),"")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(OCULTAR)'!$P$3:$R$59,3,0),"")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(OCULTAR)'!$P$3:$R$59,3,0),"")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(OCULTAR)'!$P$3:$R$59,3,0),"")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(OCULTAR)'!$P$3:$R$59,3,0),"")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(OCULTAR)'!$P$3:$R$59,3,0),"")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(OCULTAR)'!$P$3:$R$59,3,0),"")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(OCULTAR)'!$P$3:$R$59,3,0),"")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(OCULTAR)'!$P$3:$R$59,3,0),"")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(OCULTAR)'!$P$3:$R$59,3,0),"")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(OCULTAR)'!$P$3:$R$59,3,0),"")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(OCULTAR)'!$P$3:$R$59,3,0),"")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(OCULTAR)'!$P$3:$R$59,3,0),"")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(OCULTAR)'!$P$3:$R$59,3,0),"")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(OCULTAR)'!$P$3:$R$59,3,0),"")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(OCULTAR)'!$P$3:$R$59,3,0),"")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(OCULTAR)'!$P$3:$R$59,3,0),"")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(OCULTAR)'!$P$3:$R$59,3,0),"")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(OCULTAR)'!$P$3:$R$59,3,0),"")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(OCULTAR)'!$P$3:$R$59,3,0),"")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(OCULTAR)'!$P$3:$R$59,3,0),"")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(OCULTAR)'!$P$3:$R$59,3,0),"")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(OCULTAR)'!$P$3:$R$59,3,0),"")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(OCULTAR)'!$P$3:$R$59,3,0),"")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(OCULTAR)'!$P$3:$R$59,3,0),"")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(OCULTAR)'!$P$3:$R$59,3,0),"")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(OCULTAR)'!$P$3:$R$59,3,0),"")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(OCULTAR)'!$P$3:$R$59,3,0),"")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(OCULTAR)'!$P$3:$R$59,3,0),"")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(OCULTAR)'!$P$3:$R$59,3,0),"")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(OCULTAR)'!$P$3:$R$59,3,0),"")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(OCULTAR)'!$P$3:$R$59,3,0),"")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(OCULTAR)'!$P$3:$R$59,3,0),"")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(OCULTAR)'!$P$3:$R$59,3,0),"")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(OCULTAR)'!$P$3:$R$59,3,0),"")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(OCULTAR)'!$P$3:$R$59,3,0),"")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(OCULTAR)'!$P$3:$R$59,3,0),"")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(OCULTAR)'!$P$3:$R$59,3,0),"")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(OCULTAR)'!$P$3:$R$59,3,0),"")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(OCULTAR)'!$P$3:$R$59,3,0),"")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(OCULTAR)'!$P$3:$R$59,3,0),"")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(OCULTAR)'!$P$3:$R$59,3,0),"")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(OCULTAR)'!$P$3:$R$59,3,0),"")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(OCULTAR)'!$P$3:$R$59,3,0),"")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(OCULTAR)'!$P$3:$R$59,3,0),"")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(OCULTAR)'!$P$3:$R$59,3,0),"")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(OCULTAR)'!$P$3:$R$59,3,0),"")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(OCULTAR)'!$P$3:$R$59,3,0),"")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(OCULTAR)'!$P$3:$R$59,3,0),"")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(OCULTAR)'!$P$3:$R$59,3,0),"")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(OCULTAR)'!$P$3:$R$59,3,0),"")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(OCULTAR)'!$P$3:$R$59,3,0),"")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(OCULTAR)'!$P$3:$R$59,3,0),"")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(OCULTAR)'!$P$3:$R$59,3,0),"")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(OCULTAR)'!$P$3:$R$59,3,0),"")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(OCULTAR)'!$P$3:$R$59,3,0),"")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(OCULTAR)'!$P$3:$R$59,3,0),"")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(OCULTAR)'!$P$3:$R$59,3,0),"")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(OCULTAR)'!$P$3:$R$59,3,0),"")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(OCULTAR)'!$P$3:$R$59,3,0),"")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(OCULTAR)'!$P$3:$R$59,3,0),"")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(OCULTAR)'!$P$3:$R$59,3,0),"")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(OCULTAR)'!$P$3:$R$59,3,0),"")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(OCULTAR)'!$P$3:$R$59,3,0),"")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(OCULTAR)'!$P$3:$R$59,3,0),"")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(OCULTAR)'!$P$3:$R$59,3,0),"")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(OCULTAR)'!$P$3:$R$59,3,0),"")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(OCULTAR)'!$P$3:$R$59,3,0),"")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(OCULTAR)'!$P$3:$R$59,3,0),"")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(OCULTAR)'!$P$3:$R$59,3,0),"")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(OCULTAR)'!$P$3:$R$59,3,0),"")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(OCULTAR)'!$P$3:$R$59,3,0),"")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(OCULTAR)'!$P$3:$R$59,3,0),"")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(OCULTAR)'!$P$3:$R$59,3,0),"")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(OCULTAR)'!$P$3:$R$59,3,0),"")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(OCULTAR)'!$P$3:$R$59,3,0),"")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(OCULTAR)'!$P$3:$R$59,3,0),"")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(OCULTAR)'!$P$3:$R$59,3,0),"")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(OCULTAR)'!$P$3:$R$59,3,0),"")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(OCULTAR)'!$P$3:$R$59,3,0),"")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(OCULTAR)'!$P$3:$R$59,3,0),"")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(OCULTAR)'!$P$3:$R$59,3,0),"")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(OCULTAR)'!$P$3:$R$59,3,0),"")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(OCULTAR)'!$P$3:$R$59,3,0),"")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(OCULTAR)'!$P$3:$R$59,3,0),"")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(OCULTAR)'!$P$3:$R$59,3,0),"")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(OCULTAR)'!$P$3:$R$59,3,0),"")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(OCULTAR)'!$P$3:$R$59,3,0),"")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(OCULTAR)'!$P$3:$R$59,3,0),"")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(OCULTAR)'!$P$3:$R$59,3,0),"")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(OCULTAR)'!$P$3:$R$59,3,0),"")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(OCULTAR)'!$P$3:$R$59,3,0),"")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(OCULTAR)'!$P$3:$R$59,3,0),"")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(OCULTAR)'!$P$3:$R$59,3,0),"")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(OCULTAR)'!$P$3:$R$59,3,0),"")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(OCULTAR)'!$P$3:$R$59,3,0),"")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(OCULTAR)'!$P$3:$R$59,3,0),"")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(OCULTAR)'!$P$3:$R$59,3,0),"")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(OCULTAR)'!$P$3:$R$59,3,0),"")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(OCULTAR)'!$P$3:$R$59,3,0),"")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(OCULTAR)'!$P$3:$R$59,3,0),"")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(OCULTAR)'!$P$3:$R$59,3,0),"")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(OCULTAR)'!$P$3:$R$59,3,0),"")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(OCULTAR)'!$P$3:$R$59,3,0),"")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(OCULTAR)'!$P$3:$R$59,3,0),"")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(OCULTAR)'!$P$3:$R$59,3,0),"")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(OCULTAR)'!$P$3:$R$59,3,0),"")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(OCULTAR)'!$P$3:$R$59,3,0),"")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(OCULTAR)'!$P$3:$R$59,3,0),"")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(OCULTAR)'!$P$3:$R$59,3,0),"")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(OCULTAR)'!$P$3:$R$59,3,0),"")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(OCULTAR)'!$P$3:$R$59,3,0),"")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(OCULTAR)'!$P$3:$R$59,3,0),"")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(OCULTAR)'!$P$3:$R$59,3,0),"")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(OCULTAR)'!$P$3:$R$59,3,0),"")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(OCULTAR)'!$P$3:$R$59,3,0),"")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(OCULTAR)'!$P$3:$R$59,3,0),"")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(OCULTAR)'!$P$3:$R$59,3,0),"")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(OCULTAR)'!$P$3:$R$59,3,0),"")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(OCULTAR)'!$P$3:$R$59,3,0),"")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(OCULTAR)'!$P$3:$R$59,3,0),"")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(OCULTAR)'!$P$3:$R$59,3,0),"")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(OCULTAR)'!$P$3:$R$59,3,0),"")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(OCULTAR)'!$P$3:$R$59,3,0),"")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(OCULTAR)'!$P$3:$R$59,3,0),"")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(OCULTAR)'!$P$3:$R$59,3,0),"")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(OCULTAR)'!$P$3:$R$59,3,0),"")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(OCULTAR)'!$P$3:$R$59,3,0),"")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(OCULTAR)'!$P$3:$R$59,3,0),"")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(OCULTAR)'!$P$3:$R$59,3,0),"")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(OCULTAR)'!$P$3:$R$59,3,0),"")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(OCULTAR)'!$P$3:$R$59,3,0),"")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(OCULTAR)'!$P$3:$R$59,3,0),"")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(OCULTAR)'!$P$3:$R$59,3,0),"")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(OCULTAR)'!$P$3:$R$59,3,0),"")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(OCULTAR)'!$P$3:$R$59,3,0),"")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(OCULTAR)'!$P$3:$R$59,3,0),"")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(OCULTAR)'!$P$3:$R$59,3,0),"")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(OCULTAR)'!$P$3:$R$59,3,0),"")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(OCULTAR)'!$P$3:$R$59,3,0),"")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(OCULTAR)'!$P$3:$R$59,3,0),"")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(OCULTAR)'!$P$3:$R$59,3,0),"")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(OCULTAR)'!$P$3:$R$59,3,0),"")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(OCULTAR)'!$P$3:$R$59,3,0),"")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(OCULTAR)'!$P$3:$R$59,3,0),"")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(OCULTAR)'!$P$3:$R$59,3,0),"")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(OCULTAR)'!$P$3:$R$59,3,0),"")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(OCULTAR)'!$P$3:$R$59,3,0),"")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(OCULTAR)'!$P$3:$R$59,3,0),"")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(OCULTAR)'!$P$3:$R$59,3,0),"")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(OCULTAR)'!$P$3:$R$59,3,0),"")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(OCULTAR)'!$P$3:$R$59,3,0),"")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(OCULTAR)'!$P$3:$R$59,3,0),"")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(OCULTAR)'!$P$3:$R$59,3,0),"")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(OCULTAR)'!$P$3:$R$59,3,0),"")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(OCULTAR)'!$P$3:$R$59,3,0),"")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(OCULTAR)'!$P$3:$R$59,3,0),"")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(OCULTAR)'!$P$3:$R$59,3,0),"")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(OCULTAR)'!$P$3:$R$59,3,0),"")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(OCULTAR)'!$P$3:$R$59,3,0),"")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(OCULTAR)'!$P$3:$R$59,3,0),"")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(OCULTAR)'!$P$3:$R$59,3,0),"")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(OCULTAR)'!$P$3:$R$59,3,0),"")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(OCULTAR)'!$P$3:$R$59,3,0),"")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(OCULTAR)'!$P$3:$R$59,3,0),"")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(OCULTAR)'!$P$3:$R$59,3,0),"")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(OCULTAR)'!$P$3:$R$59,3,0),"")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(OCULTAR)'!$P$3:$R$59,3,0),"")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(OCULTAR)'!$P$3:$R$59,3,0),"")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(OCULTAR)'!$P$3:$R$59,3,0),"")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(OCULTAR)'!$P$3:$R$59,3,0),"")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(OCULTAR)'!$P$3:$R$59,3,0),"")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(OCULTAR)'!$P$3:$R$59,3,0),"")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(OCULTAR)'!$P$3:$R$59,3,0),"")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(OCULTAR)'!$P$3:$R$59,3,0),"")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(OCULTAR)'!$P$3:$R$59,3,0),"")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(OCULTAR)'!$P$3:$R$59,3,0),"")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(OCULTAR)'!$P$3:$R$59,3,0),"")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(OCULTAR)'!$P$3:$R$59,3,0),"")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(OCULTAR)'!$P$3:$R$59,3,0),"")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(OCULTAR)'!$P$3:$R$59,3,0),"")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(OCULTAR)'!$P$3:$R$59,3,0),"")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(OCULTAR)'!$P$3:$R$59,3,0),"")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(OCULTAR)'!$P$3:$R$59,3,0),"")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(OCULTAR)'!$P$3:$R$59,3,0),"")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(OCULTAR)'!$P$3:$R$59,3,0),"")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(OCULTAR)'!$P$3:$R$59,3,0),"")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(OCULTAR)'!$P$3:$R$59,3,0),"")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(OCULTAR)'!$P$3:$R$59,3,0),"")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(OCULTAR)'!$P$3:$R$59,3,0),"")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(OCULTAR)'!$P$3:$R$59,3,0),"")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(OCULTAR)'!$P$3:$R$59,3,0),"")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(OCULTAR)'!$P$3:$R$59,3,0),"")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(OCULTAR)'!$P$3:$R$59,3,0),"")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(OCULTAR)'!$P$3:$R$59,3,0),"")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(OCULTAR)'!$P$3:$R$59,3,0),"")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(OCULTAR)'!$P$3:$R$59,3,0),"")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(OCULTAR)'!$P$3:$R$59,3,0),"")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(OCULTAR)'!$P$3:$R$59,3,0),"")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(OCULTAR)'!$P$3:$R$59,3,0),"")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(OCULTAR)'!$P$3:$R$59,3,0),"")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(OCULTAR)'!$P$3:$R$59,3,0),"")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(OCULTAR)'!$P$3:$R$59,3,0),"")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(OCULTAR)'!$P$3:$R$59,3,0),"")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(OCULTAR)'!$P$3:$R$59,3,0),"")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(OCULTAR)'!$P$3:$R$59,3,0),"")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(OCULTAR)'!$P$3:$R$59,3,0),"")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(OCULTAR)'!$P$3:$R$59,3,0),"")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(OCULTAR)'!$P$3:$R$59,3,0),"")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(OCULTAR)'!$P$3:$R$59,3,0),"")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(OCULTAR)'!$P$3:$R$59,3,0),"")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(OCULTAR)'!$P$3:$R$59,3,0),"")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(OCULTAR)'!$P$3:$R$59,3,0),"")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(OCULTAR)'!$P$3:$R$59,3,0),"")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(OCULTAR)'!$P$3:$R$59,3,0),"")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(OCULTAR)'!$P$3:$R$59,3,0),"")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(OCULTAR)'!$P$3:$R$59,3,0),"")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(OCULTAR)'!$P$3:$R$59,3,0),"")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(OCULTAR)'!$P$3:$R$59,3,0),"")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(OCULTAR)'!$P$3:$R$59,3,0),"")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(OCULTAR)'!$P$3:$R$59,3,0),"")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(OCULTAR)'!$P$3:$R$59,3,0),"")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(OCULTAR)'!$P$3:$R$59,3,0),"")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(OCULTAR)'!$P$3:$R$59,3,0),"")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(OCULTAR)'!$P$3:$R$59,3,0),"")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(OCULTAR)'!$P$3:$R$59,3,0),"")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(OCULTAR)'!$P$3:$R$59,3,0),"")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(OCULTAR)'!$P$3:$R$59,3,0),"")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(OCULTAR)'!$P$3:$R$59,3,0),"")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(OCULTAR)'!$P$3:$R$59,3,0),"")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(OCULTAR)'!$P$3:$R$59,3,0),"")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(OCULTAR)'!$P$3:$R$59,3,0),"")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(OCULTAR)'!$P$3:$R$59,3,0),"")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(OCULTAR)'!$P$3:$R$59,3,0),"")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(OCULTAR)'!$P$3:$R$59,3,0),"")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(OCULTAR)'!$P$3:$R$59,3,0),"")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(OCULTAR)'!$P$3:$R$59,3,0),"")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(OCULTAR)'!$P$3:$R$59,3,0),"")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(OCULTAR)'!$P$3:$R$59,3,0),"")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(OCULTAR)'!$P$3:$R$59,3,0),"")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(OCULTAR)'!$P$3:$R$59,3,0),"")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(OCULTAR)'!$P$3:$R$59,3,0),"")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(OCULTAR)'!$P$3:$R$59,3,0),"")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(OCULTAR)'!$P$3:$R$59,3,0),"")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(OCULTAR)'!$P$3:$R$59,3,0),"")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(OCULTAR)'!$P$3:$R$59,3,0),"")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(OCULTAR)'!$P$3:$R$59,3,0),"")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(OCULTAR)'!$P$3:$R$59,3,0),"")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(OCULTAR)'!$P$3:$R$59,3,0),"")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(OCULTAR)'!$P$3:$R$59,3,0),"")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(OCULTAR)'!$P$3:$R$59,3,0),"")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(OCULTAR)'!$P$3:$R$59,3,0),"")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(OCULTAR)'!$P$3:$R$59,3,0),"")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(OCULTAR)'!$P$3:$R$59,3,0),"")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(OCULTAR)'!$P$3:$R$59,3,0),"")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(OCULTAR)'!$P$3:$R$59,3,0),"")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(OCULTAR)'!$P$3:$R$59,3,0),"")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(OCULTAR)'!$P$3:$R$59,3,0),"")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(OCULTAR)'!$P$3:$R$59,3,0),"")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(OCULTAR)'!$P$3:$R$59,3,0),"")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(OCULTAR)'!$P$3:$R$59,3,0),"")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(OCULTAR)'!$P$3:$R$59,3,0),"")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(OCULTAR)'!$P$3:$R$59,3,0),"")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(OCULTAR)'!$P$3:$R$59,3,0),"")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(OCULTAR)'!$P$3:$R$59,3,0),"")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(OCULTAR)'!$P$3:$R$59,3,0),"")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(OCULTAR)'!$P$3:$R$59,3,0),"")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(OCULTAR)'!$P$3:$R$59,3,0),"")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(OCULTAR)'!$P$3:$R$59,3,0),"")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(OCULTAR)'!$P$3:$R$59,3,0),"")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(OCULTAR)'!$P$3:$R$59,3,0),"")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(OCULTAR)'!$P$3:$R$59,3,0),"")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(OCULTAR)'!$P$3:$R$59,3,0),"")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(OCULTAR)'!$P$3:$R$59,3,0),"")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(OCULTAR)'!$P$3:$R$59,3,0),"")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(OCULTAR)'!$P$3:$R$59,3,0),"")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(OCULTAR)'!$P$3:$R$59,3,0),"")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(OCULTAR)'!$P$3:$R$59,3,0),"")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(OCULTAR)'!$P$3:$R$59,3,0),"")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(OCULTAR)'!$P$3:$R$59,3,0),"")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(OCULTAR)'!$P$3:$R$59,3,0),"")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(OCULTAR)'!$P$3:$R$59,3,0),"")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(OCULTAR)'!$P$3:$R$59,3,0),"")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(OCULTAR)'!$P$3:$R$59,3,0),"")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(OCULTAR)'!$P$3:$R$59,3,0),"")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(OCULTAR)'!$P$3:$R$59,3,0),"")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(OCULTAR)'!$P$3:$R$59,3,0),"")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(OCULTAR)'!$P$3:$R$59,3,0),"")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(OCULTAR)'!$P$3:$R$59,3,0),"")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(OCULTAR)'!$P$3:$R$59,3,0),"")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(OCULTAR)'!$P$3:$R$59,3,0),"")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(OCULTAR)'!$P$3:$R$59,3,0),"")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(OCULTAR)'!$P$3:$R$59,3,0),"")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(OCULTAR)'!$P$3:$R$59,3,0),"")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(OCULTAR)'!$P$3:$R$59,3,0),"")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(OCULTAR)'!$P$3:$R$59,3,0),"")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(OCULTAR)'!$P$3:$R$59,3,0),"")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(OCULTAR)'!$P$3:$R$59,3,0),"")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(OCULTAR)'!$P$3:$R$59,3,0),"")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(OCULTAR)'!$P$3:$R$59,3,0),"")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(OCULTAR)'!$P$3:$R$59,3,0),"")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(OCULTAR)'!$P$3:$R$59,3,0),"")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(OCULTAR)'!$P$3:$R$59,3,0),"")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(OCULTAR)'!$P$3:$R$59,3,0),"")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(OCULTAR)'!$P$3:$R$59,3,0),"")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(OCULTAR)'!$P$3:$R$59,3,0),"")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(OCULTAR)'!$P$3:$R$59,3,0),"")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(OCULTAR)'!$P$3:$R$59,3,0),"")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(OCULTAR)'!$P$3:$R$59,3,0),"")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(OCULTAR)'!$P$3:$R$59,3,0),"")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(OCULTAR)'!$P$3:$R$59,3,0),"")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(OCULTAR)'!$P$3:$R$59,3,0),"")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(OCULTAR)'!$P$3:$R$59,3,0),"")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(OCULTAR)'!$P$3:$R$59,3,0),"")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(OCULTAR)'!$P$3:$R$59,3,0),"")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(OCULTAR)'!$P$3:$R$59,3,0),"")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(OCULTAR)'!$P$3:$R$59,3,0),"")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(OCULTAR)'!$P$3:$R$59,3,0),"")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(OCULTAR)'!$P$3:$R$59,3,0),"")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(OCULTAR)'!$P$3:$R$59,3,0),"")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(OCULTAR)'!$P$3:$R$59,3,0),"")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(OCULTAR)'!$P$3:$R$59,3,0),"")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(OCULTAR)'!$P$3:$R$59,3,0),"")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(OCULTAR)'!$P$3:$R$59,3,0),"")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(OCULTAR)'!$P$3:$R$59,3,0),"")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(OCULTAR)'!$P$3:$R$59,3,0),"")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(OCULTAR)'!$P$3:$R$59,3,0),"")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(OCULTAR)'!$P$3:$R$59,3,0),"")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(OCULTAR)'!$P$3:$R$59,3,0),"")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(OCULTAR)'!$P$3:$R$59,3,0),"")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(OCULTAR)'!$P$3:$R$59,3,0),"")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(OCULTAR)'!$P$3:$R$59,3,0),"")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(OCULTAR)'!$P$3:$R$59,3,0),"")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(OCULTAR)'!$P$3:$R$59,3,0),"")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(OCULTAR)'!$P$3:$R$59,3,0),"")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(OCULTAR)'!$P$3:$R$59,3,0),"")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(OCULTAR)'!$P$3:$R$59,3,0),"")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(OCULTAR)'!$P$3:$R$59,3,0),"")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(OCULTAR)'!$P$3:$R$59,3,0),"")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(OCULTAR)'!$P$3:$R$59,3,0),"")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(OCULTAR)'!$P$3:$R$59,3,0),"")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(OCULTAR)'!$P$3:$R$59,3,0),"")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(OCULTAR)'!$P$3:$R$59,3,0),"")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(OCULTAR)'!$P$3:$R$59,3,0),"")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(OCULTAR)'!$P$3:$R$59,3,0),"")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(OCULTAR)'!$P$3:$R$59,3,0),"")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(OCULTAR)'!$P$3:$R$59,3,0),"")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(OCULTAR)'!$P$3:$R$59,3,0),"")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(OCULTAR)'!$P$3:$R$59,3,0),"")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(OCULTAR)'!$P$3:$R$59,3,0),"")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(OCULTAR)'!$P$3:$R$59,3,0),"")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(OCULTAR)'!$P$3:$R$59,3,0),"")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(OCULTAR)'!$P$3:$R$59,3,0),"")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(OCULTAR)'!$P$3:$R$59,3,0),"")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(OCULTAR)'!$P$3:$R$59,3,0),"")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(OCULTAR)'!$P$3:$R$59,3,0),"")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(OCULTAR)'!$P$3:$R$59,3,0),"")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(OCULTAR)'!$P$3:$R$59,3,0),"")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(OCULTAR)'!$P$3:$R$59,3,0),"")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(OCULTAR)'!$P$3:$R$59,3,0),"")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(OCULTAR)'!$P$3:$R$59,3,0),"")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(OCULTAR)'!$P$3:$R$59,3,0),"")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(OCULTAR)'!$P$3:$R$59,3,0),"")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(OCULTAR)'!$P$3:$R$59,3,0),"")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(OCULTAR)'!$P$3:$R$59,3,0),"")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(OCULTAR)'!$P$3:$R$59,3,0),"")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(OCULTAR)'!$P$3:$R$59,3,0),"")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(OCULTAR)'!$P$3:$R$59,3,0),"")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(OCULTAR)'!$P$3:$R$59,3,0),"")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(OCULTAR)'!$P$3:$R$59,3,0),"")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(OCULTAR)'!$P$3:$R$59,3,0),"")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(OCULTAR)'!$P$3:$R$59,3,0),"")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(OCULTAR)'!$P$3:$R$59,3,0),"")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(OCULTAR)'!$P$3:$R$59,3,0),"")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(OCULTAR)'!$P$3:$R$59,3,0),"")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(OCULTAR)'!$P$3:$R$59,3,0),"")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(OCULTAR)'!$P$3:$R$59,3,0),"")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(OCULTAR)'!$P$3:$R$59,3,0),"")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(OCULTAR)'!$P$3:$R$59,3,0),"")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(OCULTAR)'!$P$3:$R$59,3,0),"")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(OCULTAR)'!$P$3:$R$59,3,0),"")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(OCULTAR)'!$P$3:$R$59,3,0),"")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(OCULTAR)'!$P$3:$R$59,3,0),"")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(OCULTAR)'!$P$3:$R$59,3,0),"")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(OCULTAR)'!$P$3:$R$59,3,0),"")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(OCULTAR)'!$P$3:$R$59,3,0),"")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(OCULTAR)'!$P$3:$R$59,3,0),"")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(OCULTAR)'!$P$3:$R$59,3,0),"")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(OCULTAR)'!$P$3:$R$59,3,0),"")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(OCULTAR)'!$P$3:$R$59,3,0),"")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(OCULTAR)'!$P$3:$R$59,3,0),"")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(OCULTAR)'!$P$3:$R$59,3,0),"")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(OCULTAR)'!$P$3:$R$59,3,0),"")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(OCULTAR)'!$P$3:$R$59,3,0),"")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(OCULTAR)'!$P$3:$R$59,3,0),"")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(OCULTAR)'!$P$3:$R$59,3,0),"")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(OCULTAR)'!$P$3:$R$59,3,0),"")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(OCULTAR)'!$P$3:$R$59,3,0),"")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(OCULTAR)'!$P$3:$R$59,3,0),"")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(OCULTAR)'!$P$3:$R$59,3,0),"")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(OCULTAR)'!$P$3:$R$59,3,0),"")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(OCULTAR)'!$P$3:$R$59,3,0),"")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(OCULTAR)'!$P$3:$R$59,3,0),"")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(OCULTAR)'!$P$3:$R$59,3,0),"")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(OCULTAR)'!$P$3:$R$59,3,0),"")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(OCULTAR)'!$P$3:$R$59,3,0),"")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(OCULTAR)'!$P$3:$R$59,3,0),"")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(OCULTAR)'!$P$3:$R$59,3,0),"")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(OCULTAR)'!$P$3:$R$59,3,0),"")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(OCULTAR)'!$P$3:$R$59,3,0),"")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(OCULTAR)'!$P$3:$R$59,3,0),"")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(OCULTAR)'!$P$3:$R$59,3,0),"")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(OCULTAR)'!$P$3:$R$59,3,0),"")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(OCULTAR)'!$P$3:$R$59,3,0),"")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(OCULTAR)'!$P$3:$R$59,3,0),"")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(OCULTAR)'!$P$3:$R$59,3,0),"")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(OCULTAR)'!$P$3:$R$59,3,0),"")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(OCULTAR)'!$P$3:$R$59,3,0),"")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(OCULTAR)'!$P$3:$R$59,3,0),"")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(OCULTAR)'!$P$3:$R$59,3,0),"")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(OCULTAR)'!$P$3:$R$59,3,0),"")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(OCULTAR)'!$P$3:$R$59,3,0),"")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(OCULTAR)'!$P$3:$R$59,3,0),"")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(OCULTAR)'!$P$3:$R$59,3,0),"")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(OCULTAR)'!$P$3:$R$59,3,0),"")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(OCULTAR)'!$P$3:$R$59,3,0),"")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(OCULTAR)'!$P$3:$R$59,3,0),"")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(OCULTAR)'!$P$3:$R$59,3,0),"")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(OCULTAR)'!$P$3:$R$59,3,0),"")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(OCULTAR)'!$P$3:$R$59,3,0),"")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(OCULTAR)'!$P$3:$R$59,3,0),"")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(OCULTAR)'!$P$3:$R$59,3,0),"")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(OCULTAR)'!$P$3:$R$59,3,0),"")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(OCULTAR)'!$P$3:$R$59,3,0),"")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(OCULTAR)'!$P$3:$R$59,3,0),"")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(OCULTAR)'!$P$3:$R$59,3,0),"")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(OCULTAR)'!$P$3:$R$59,3,0),"")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(OCULTAR)'!$P$3:$R$59,3,0),"")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(OCULTAR)'!$P$3:$R$59,3,0),"")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(OCULTAR)'!$P$3:$R$59,3,0),"")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(OCULTAR)'!$P$3:$R$59,3,0),"")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(OCULTAR)'!$P$3:$R$59,3,0),"")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(OCULTAR)'!$P$3:$R$59,3,0),"")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(OCULTAR)'!$P$3:$R$59,3,0),"")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(OCULTAR)'!$P$3:$R$59,3,0),"")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(OCULTAR)'!$P$3:$R$59,3,0),"")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(OCULTAR)'!$P$3:$R$59,3,0),"")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(OCULTAR)'!$P$3:$R$59,3,0),"")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(OCULTAR)'!$P$3:$R$59,3,0),"")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(OCULTAR)'!$P$3:$R$59,3,0),"")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(OCULTAR)'!$P$3:$R$59,3,0),"")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(OCULTAR)'!$P$3:$R$59,3,0),"")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(OCULTAR)'!$P$3:$R$59,3,0),"")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(OCULTAR)'!$P$3:$R$59,3,0),"")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(OCULTAR)'!$P$3:$R$59,3,0),"")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(OCULTAR)'!$P$3:$R$59,3,0),"")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(OCULTAR)'!$P$3:$R$59,3,0),"")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(OCULTAR)'!$P$3:$R$59,3,0),"")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(OCULTAR)'!$P$3:$R$59,3,0),"")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(OCULTAR)'!$P$3:$R$59,3,0),"")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(OCULTAR)'!$P$3:$R$59,3,0),"")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(OCULTAR)'!$P$3:$R$59,3,0),"")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(OCULTAR)'!$P$3:$R$59,3,0),"")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(OCULTAR)'!$P$3:$R$59,3,0),"")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(OCULTAR)'!$P$3:$R$59,3,0),"")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(OCULTAR)'!$P$3:$R$59,3,0),"")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(OCULTAR)'!$P$3:$R$59,3,0),"")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(OCULTAR)'!$P$3:$R$59,3,0),"")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(OCULTAR)'!$P$3:$R$59,3,0),"")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(OCULTAR)'!$P$3:$R$59,3,0),"")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(OCULTAR)'!$P$3:$R$59,3,0),"")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(OCULTAR)'!$P$3:$R$59,3,0),"")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(OCULTAR)'!$P$3:$R$59,3,0),"")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(OCULTAR)'!$P$3:$R$59,3,0),"")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(OCULTAR)'!$P$3:$R$59,3,0),"")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(OCULTAR)'!$P$3:$R$59,3,0),"")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(OCULTAR)'!$P$3:$R$59,3,0),"")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(OCULTAR)'!$P$3:$R$59,3,0),"")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(OCULTAR)'!$P$3:$R$59,3,0),"")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(OCULTAR)'!$P$3:$R$59,3,0),"")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(OCULTAR)'!$P$3:$R$59,3,0),"")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(OCULTAR)'!$P$3:$R$59,3,0),"")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(OCULTAR)'!$P$3:$R$59,3,0),"")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(OCULTAR)'!$P$3:$R$59,3,0),"")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(OCULTAR)'!$P$3:$R$59,3,0),"")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(OCULTAR)'!$P$3:$R$59,3,0),"")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(OCULTAR)'!$P$3:$R$59,3,0),"")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(OCULTAR)'!$P$3:$R$59,3,0),"")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(OCULTAR)'!$P$3:$R$59,3,0),"")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(OCULTAR)'!$P$3:$R$59,3,0),"")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(OCULTAR)'!$P$3:$R$59,3,0),"")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(OCULTAR)'!$P$3:$R$59,3,0),"")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(OCULTAR)'!$P$3:$R$59,3,0),"")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(OCULTAR)'!$P$3:$R$59,3,0),"")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(OCULTAR)'!$P$3:$R$59,3,0),"")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(OCULTAR)'!$P$3:$R$59,3,0),"")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(OCULTAR)'!$P$3:$R$59,3,0),"")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(OCULTAR)'!$P$3:$R$59,3,0),"")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(OCULTAR)'!$P$3:$R$59,3,0),"")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(OCULTAR)'!$P$3:$R$59,3,0),"")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(OCULTAR)'!$P$3:$R$59,3,0),"")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(OCULTAR)'!$P$3:$R$59,3,0),"")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(OCULTAR)'!$P$3:$R$59,3,0),"")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(OCULTAR)'!$P$3:$R$59,3,0),"")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(OCULTAR)'!$P$3:$R$59,3,0),"")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(OCULTAR)'!$P$3:$R$59,3,0),"")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(OCULTAR)'!$P$3:$R$59,3,0),"")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(OCULTAR)'!$P$3:$R$59,3,0),"")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(OCULTAR)'!$P$3:$R$59,3,0),"")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(OCULTAR)'!$P$3:$R$59,3,0),"")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(OCULTAR)'!$P$3:$R$59,3,0),"")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(OCULTAR)'!$P$3:$R$59,3,0),"")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(OCULTAR)'!$P$3:$R$59,3,0),"")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(OCULTAR)'!$P$3:$R$59,3,0),"")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(OCULTAR)'!$P$3:$R$59,3,0),"")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(OCULTAR)'!$P$3:$R$59,3,0),"")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(OCULTAR)'!$P$3:$R$59,3,0),"")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(OCULTAR)'!$P$3:$R$59,3,0),"")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(OCULTAR)'!$P$3:$R$59,3,0),"")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(OCULTAR)'!$P$3:$R$59,3,0),"")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(OCULTAR)'!$P$3:$R$59,3,0),"")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(OCULTAR)'!$P$3:$R$59,3,0),"")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(OCULTAR)'!$P$3:$R$59,3,0),"")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(OCULTAR)'!$P$3:$R$59,3,0),"")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(OCULTAR)'!$P$3:$R$59,3,0),"")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(OCULTAR)'!$P$3:$R$59,3,0),"")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(OCULTAR)'!$P$3:$R$59,3,0),"")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(OCULTAR)'!$P$3:$R$59,3,0),"")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(OCULTAR)'!$P$3:$R$59,3,0),"")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(OCULTAR)'!$P$3:$R$59,3,0),"")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(OCULTAR)'!$P$3:$R$59,3,0),"")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(OCULTAR)'!$P$3:$R$59,3,0),"")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(OCULTAR)'!$P$3:$R$59,3,0),"")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(OCULTAR)'!$P$3:$R$59,3,0),"")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(OCULTAR)'!$P$3:$R$59,3,0),"")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(OCULTAR)'!$P$3:$R$59,3,0),"")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(OCULTAR)'!$P$3:$R$59,3,0),"")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(OCULTAR)'!$P$3:$R$59,3,0),"")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(OCULTAR)'!$P$3:$R$59,3,0),"")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(OCULTAR)'!$P$3:$R$59,3,0),"")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(OCULTAR)'!$P$3:$R$59,3,0),"")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(OCULTAR)'!$P$3:$R$59,3,0),"")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(OCULTAR)'!$P$3:$R$59,3,0),"")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(OCULTAR)'!$P$3:$R$59,3,0),"")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(OCULTAR)'!$P$3:$R$59,3,0),"")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(OCULTAR)'!$P$3:$R$59,3,0),"")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(OCULTAR)'!$P$3:$R$59,3,0),"")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(OCULTAR)'!$P$3:$R$59,3,0),"")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(OCULTAR)'!$P$3:$R$59,3,0),"")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(OCULTAR)'!$P$3:$R$59,3,0),"")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(OCULTAR)'!$P$3:$R$59,3,0),"")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(OCULTAR)'!$P$3:$R$59,3,0),"")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(OCULTAR)'!$P$3:$R$59,3,0),"")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(OCULTAR)'!$P$3:$R$59,3,0),"")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(OCULTAR)'!$P$3:$R$59,3,0),"")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(OCULTAR)'!$P$3:$R$59,3,0),"")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(OCULTAR)'!$P$3:$R$59,3,0),"")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(OCULTAR)'!$P$3:$R$59,3,0),"")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(OCULTAR)'!$P$3:$R$59,3,0),"")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(OCULTAR)'!$P$3:$R$59,3,0),"")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(OCULTAR)'!$P$3:$R$59,3,0),"")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(OCULTAR)'!$P$3:$R$59,3,0),"")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(OCULTAR)'!$P$3:$R$59,3,0),"")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(OCULTAR)'!$P$3:$R$59,3,0),"")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(OCULTAR)'!$P$3:$R$59,3,0),"")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(OCULTAR)'!$P$3:$R$59,3,0),"")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(OCULTAR)'!$P$3:$R$59,3,0),"")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(OCULTAR)'!$P$3:$R$59,3,0),"")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(OCULTAR)'!$P$3:$R$59,3,0),"")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(OCULTAR)'!$P$3:$R$59,3,0),"")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(OCULTAR)'!$P$3:$R$59,3,0),"")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(OCULTAR)'!$P$3:$R$59,3,0),"")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(OCULTAR)'!$P$3:$R$59,3,0),"")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(OCULTAR)'!$P$3:$R$59,3,0),"")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(OCULTAR)'!$P$3:$R$59,3,0),"")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(OCULTAR)'!$P$3:$R$59,3,0),"")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(OCULTAR)'!$P$3:$R$59,3,0),"")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(OCULTAR)'!$P$3:$R$59,3,0),"")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(OCULTAR)'!$P$3:$R$59,3,0),"")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(OCULTAR)'!$P$3:$R$59,3,0),"")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(OCULTAR)'!$P$3:$R$59,3,0),"")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(OCULTAR)'!$P$3:$R$59,3,0),"")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(OCULTAR)'!$P$3:$R$59,3,0),"")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(OCULTAR)'!$P$3:$R$59,3,0),"")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(OCULTAR)'!$P$3:$R$59,3,0),"")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(OCULTAR)'!$P$3:$R$59,3,0),"")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(OCULTAR)'!$P$3:$R$59,3,0),"")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(OCULTAR)'!$P$3:$R$59,3,0),"")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(OCULTAR)'!$P$3:$R$59,3,0),"")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(OCULTAR)'!$P$3:$R$59,3,0),"")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(OCULTAR)'!$P$3:$R$59,3,0),"")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(OCULTAR)'!$P$3:$R$59,3,0),"")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(OCULTAR)'!$P$3:$R$59,3,0),"")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(OCULTAR)'!$P$3:$R$59,3,0),"")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(OCULTAR)'!$P$3:$R$59,3,0),"")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(OCULTAR)'!$P$3:$R$59,3,0),"")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(OCULTAR)'!$P$3:$R$59,3,0),"")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(OCULTAR)'!$P$3:$R$59,3,0),"")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(OCULTAR)'!$P$3:$R$59,3,0),"")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(OCULTAR)'!$P$3:$R$59,3,0),"")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(OCULTAR)'!$P$3:$R$59,3,0),"")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(OCULTAR)'!$P$3:$R$59,3,0),"")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(OCULTAR)'!$P$3:$R$59,3,0),"")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(OCULTAR)'!$P$3:$R$59,3,0),"")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(OCULTAR)'!$P$3:$R$59,3,0),"")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(OCULTAR)'!$P$3:$R$59,3,0),"")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(OCULTAR)'!$P$3:$R$59,3,0),"")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(OCULTAR)'!$P$3:$R$59,3,0),"")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(OCULTAR)'!$P$3:$R$59,3,0),"")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(OCULTAR)'!$P$3:$R$59,3,0),"")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(OCULTAR)'!$P$3:$R$59,3,0),"")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(OCULTAR)'!$P$3:$R$59,3,0),"")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(OCULTAR)'!$P$3:$R$59,3,0),"")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(OCULTAR)'!$P$3:$R$59,3,0),"")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(OCULTAR)'!$P$3:$R$59,3,0),"")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(OCULTAR)'!$P$3:$R$59,3,0),"")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(OCULTAR)'!$P$3:$R$59,3,0),"")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(OCULTAR)'!$P$3:$R$59,3,0),"")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(OCULTAR)'!$P$3:$R$59,3,0),"")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(OCULTAR)'!$P$3:$R$59,3,0),"")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(OCULTAR)'!$P$3:$R$59,3,0),"")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(OCULTAR)'!$P$3:$R$59,3,0),"")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(OCULTAR)'!$P$3:$R$59,3,0),"")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(OCULTAR)'!$P$3:$R$59,3,0),"")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(OCULTAR)'!$P$3:$R$59,3,0),"")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(OCULTAR)'!$P$3:$R$59,3,0),"")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(OCULTAR)'!$P$3:$R$59,3,0),"")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(OCULTAR)'!$P$3:$R$59,3,0),"")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(OCULTAR)'!$P$3:$R$59,3,0),"")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(OCULTAR)'!$P$3:$R$59,3,0),"")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(OCULTAR)'!$P$3:$R$59,3,0),"")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(OCULTAR)'!$P$3:$R$59,3,0),"")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(OCULTAR)'!$P$3:$R$59,3,0),"")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(OCULTAR)'!$P$3:$R$59,3,0),"")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(OCULTAR)'!$P$3:$R$59,3,0),"")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(OCULTAR)'!$P$3:$R$59,3,0),"")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(OCULTAR)'!$P$3:$R$59,3,0),"")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(OCULTAR)'!$P$3:$R$59,3,0),"")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(OCULTAR)'!$P$3:$R$59,3,0),"")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(OCULTAR)'!$P$3:$R$59,3,0),"")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(OCULTAR)'!$P$3:$R$59,3,0),"")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(OCULTAR)'!$P$3:$R$59,3,0),"")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(OCULTAR)'!$P$3:$R$59,3,0),"")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(OCULTAR)'!$P$3:$R$59,3,0),"")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(OCULTAR)'!$P$3:$R$59,3,0),"")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(OCULTAR)'!$P$3:$R$59,3,0),"")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(OCULTAR)'!$P$3:$R$59,3,0),"")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(OCULTAR)'!$P$3:$R$59,3,0),"")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(OCULTAR)'!$P$3:$R$59,3,0),"")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(OCULTAR)'!$P$3:$R$59,3,0),"")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(OCULTAR)'!$P$3:$R$59,3,0),"")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(OCULTAR)'!$P$3:$R$59,3,0),"")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(OCULTAR)'!$P$3:$R$59,3,0),"")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(OCULTAR)'!$P$3:$R$59,3,0),"")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(OCULTAR)'!$P$3:$R$59,3,0),"")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(OCULTAR)'!$P$3:$R$59,3,0),"")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(OCULTAR)'!$P$3:$R$59,3,0),"")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(OCULTAR)'!$P$3:$R$59,3,0),"")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(OCULTAR)'!$P$3:$R$59,3,0),"")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(OCULTAR)'!$P$3:$R$59,3,0),"")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(OCULTAR)'!$P$3:$R$59,3,0),"")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(OCULTAR)'!$P$3:$R$59,3,0),"")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(OCULTAR)'!$P$3:$R$59,3,0),"")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(OCULTAR)'!$P$3:$R$59,3,0),"")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(OCULTAR)'!$P$3:$R$59,3,0),"")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(OCULTAR)'!$P$3:$R$59,3,0),"")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(OCULTAR)'!$P$3:$R$59,3,0),"")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(OCULTAR)'!$P$3:$R$59,3,0),"")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(OCULTAR)'!$P$3:$R$59,3,0),"")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(OCULTAR)'!$P$3:$R$59,3,0),"")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(OCULTAR)'!$P$3:$R$59,3,0),"")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(OCULTAR)'!$P$3:$R$59,3,0),"")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(OCULTAR)'!$P$3:$R$59,3,0),"")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(OCULTAR)'!$P$3:$R$59,3,0),"")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(OCULTAR)'!$P$3:$R$59,3,0),"")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(OCULTAR)'!$P$3:$R$59,3,0),"")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(OCULTAR)'!$P$3:$R$59,3,0),"")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(OCULTAR)'!$P$3:$R$59,3,0),"")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(OCULTAR)'!$P$3:$R$59,3,0),"")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(OCULTAR)'!$P$3:$R$59,3,0),"")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(OCULTAR)'!$P$3:$R$59,3,0),"")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(OCULTAR)'!$P$3:$R$59,3,0),"")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(OCULTAR)'!$P$3:$R$59,3,0),"")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(OCULTAR)'!$P$3:$R$59,3,0),"")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(OCULTAR)'!$P$3:$R$59,3,0),"")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(OCULTAR)'!$P$3:$R$59,3,0),"")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(OCULTAR)'!$P$3:$R$59,3,0),"")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(OCULTAR)'!$P$3:$R$59,3,0),"")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(OCULTAR)'!$P$3:$R$59,3,0),"")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(OCULTAR)'!$P$3:$R$59,3,0),"")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(OCULTAR)'!$P$3:$R$59,3,0),"")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(OCULTAR)'!$P$3:$R$59,3,0),"")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(OCULTAR)'!$P$3:$R$59,3,0),"")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(OCULTAR)'!$P$3:$R$59,3,0),"")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(OCULTAR)'!$P$3:$R$59,3,0),"")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(OCULTAR)'!$P$3:$R$59,3,0),"")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(OCULTAR)'!$P$3:$R$59,3,0),"")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(OCULTAR)'!$P$3:$R$59,3,0),"")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(OCULTAR)'!$P$3:$R$59,3,0),"")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(OCULTAR)'!$P$3:$R$59,3,0),"")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(OCULTAR)'!$P$3:$R$59,3,0),"")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(OCULTAR)'!$P$3:$R$59,3,0),"")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(OCULTAR)'!$P$3:$R$59,3,0),"")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(OCULTAR)'!$P$3:$R$59,3,0),"")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(OCULTAR)'!$P$3:$R$59,3,0),"")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(OCULTAR)'!$P$3:$R$59,3,0),"")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(OCULTAR)'!$P$3:$R$59,3,0),"")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(OCULTAR)'!$P$3:$R$59,3,0),"")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(OCULTAR)'!$P$3:$R$59,3,0),"")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(OCULTAR)'!$P$3:$R$59,3,0),"")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(OCULTAR)'!$P$3:$R$59,3,0),"")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(OCULTAR)'!$P$3:$R$59,3,0),"")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(OCULTAR)'!$P$3:$R$59,3,0),"")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(OCULTAR)'!$P$3:$R$59,3,0),"")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(OCULTAR)'!$P$3:$R$59,3,0),"")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(OCULTAR)'!$P$3:$R$59,3,0),"")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(OCULTAR)'!$P$3:$R$59,3,0),"")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(OCULTAR)'!$P$3:$R$59,3,0),"")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(OCULTAR)'!$P$3:$R$59,3,0),"")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(OCULTAR)'!$P$3:$R$59,3,0),"")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(OCULTAR)'!$P$3:$R$59,3,0),"")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(OCULTAR)'!$P$3:$R$59,3,0),"")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(OCULTAR)'!$P$3:$R$59,3,0),"")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(OCULTAR)'!$P$3:$R$59,3,0),"")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(OCULTAR)'!$P$3:$R$59,3,0),"")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(OCULTAR)'!$P$3:$R$59,3,0),"")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(OCULTAR)'!$P$3:$R$59,3,0),"")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(OCULTAR)'!$P$3:$R$59,3,0),"")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(OCULTAR)'!$P$3:$R$59,3,0),"")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(OCULTAR)'!$P$3:$R$59,3,0),"")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(OCULTAR)'!$P$3:$R$59,3,0),"")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(OCULTAR)'!$P$3:$R$59,3,0),"")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(OCULTAR)'!$P$3:$R$59,3,0),"")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(OCULTAR)'!$P$3:$R$59,3,0),"")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(OCULTAR)'!$P$3:$R$59,3,0),"")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(OCULTAR)'!$P$3:$R$59,3,0),"")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(OCULTAR)'!$P$3:$R$59,3,0),"")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(OCULTAR)'!$P$3:$R$59,3,0),"")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(OCULTAR)'!$P$3:$R$59,3,0),"")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(OCULTAR)'!$P$3:$R$59,3,0),"")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(OCULTAR)'!$P$3:$R$59,3,0),"")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(OCULTAR)'!$P$3:$R$59,3,0),"")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(OCULTAR)'!$P$3:$R$59,3,0),"")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(OCULTAR)'!$P$3:$R$59,3,0),"")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(OCULTAR)'!$P$3:$R$59,3,0),"")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(OCULTAR)'!$P$3:$R$59,3,0),"")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(OCULTAR)'!$P$3:$R$59,3,0),"")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(OCULTAR)'!$P$3:$R$59,3,0),"")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(OCULTAR)'!$P$3:$R$59,3,0),"")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(OCULTAR)'!$P$3:$R$59,3,0),"")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(OCULTAR)'!$P$3:$R$59,3,0),"")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(OCULTAR)'!$P$3:$R$59,3,0),"")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(OCULTAR)'!$P$3:$R$59,3,0),"")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(OCULTAR)'!$P$3:$R$59,3,0),"")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(OCULTAR)'!$P$3:$R$59,3,0),"")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(OCULTAR)'!$P$3:$R$59,3,0),"")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(OCULTAR)'!$P$3:$R$59,3,0),"")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(OCULTAR)'!$P$3:$R$59,3,0),"")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(OCULTAR)'!$P$3:$R$59,3,0),"")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(OCULTAR)'!$P$3:$R$59,3,0),"")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(OCULTAR)'!$P$3:$R$59,3,0),"")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(OCULTAR)'!$P$3:$R$59,3,0),"")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(OCULTAR)'!$P$3:$R$59,3,0),"")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(OCULTAR)'!$P$3:$R$59,3,0),"")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(OCULTAR)'!$P$3:$R$59,3,0),"")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(OCULTAR)'!$P$3:$R$59,3,0),"")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(OCULTAR)'!$P$3:$R$59,3,0),"")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(OCULTAR)'!$P$3:$R$59,3,0),"")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(OCULTAR)'!$P$3:$R$59,3,0),"")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(OCULTAR)'!$P$3:$R$59,3,0),"")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(OCULTAR)'!$P$3:$R$59,3,0),"")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(OCULTAR)'!$P$3:$R$59,3,0),"")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(OCULTAR)'!$P$3:$R$59,3,0),"")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(OCULTAR)'!$P$3:$R$59,3,0),"")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(OCULTAR)'!$P$3:$R$59,3,0),"")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(OCULTAR)'!$P$3:$R$59,3,0),"")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(OCULTAR)'!$P$3:$R$59,3,0),"")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(OCULTAR)'!$P$3:$R$59,3,0),"")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(OCULTAR)'!$P$3:$R$59,3,0),"")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(OCULTAR)'!$P$3:$R$59,3,0),"")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(OCULTAR)'!$P$3:$R$59,3,0),"")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(OCULTAR)'!$P$3:$R$59,3,0),"")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(OCULTAR)'!$P$3:$R$59,3,0),"")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(OCULTAR)'!$P$3:$R$59,3,0),"")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(OCULTAR)'!$P$3:$R$59,3,0),"")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(OCULTAR)'!$P$3:$R$59,3,0),"")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(OCULTAR)'!$P$3:$R$59,3,0),"")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(OCULTAR)'!$P$3:$R$59,3,0),"")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(OCULTAR)'!$P$3:$R$59,3,0),"")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(OCULTAR)'!$P$3:$R$59,3,0),"")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(OCULTAR)'!$P$3:$R$59,3,0),"")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(OCULTAR)'!$P$3:$R$59,3,0),"")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(OCULTAR)'!$P$3:$R$59,3,0),"")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(OCULTAR)'!$P$3:$R$59,3,0),"")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(OCULTAR)'!$P$3:$R$59,3,0),"")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(OCULTAR)'!$P$3:$R$59,3,0),"")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(OCULTAR)'!$P$3:$R$59,3,0),"")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(OCULTAR)'!$P$3:$R$59,3,0),"")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(OCULTAR)'!$P$3:$R$59,3,0),"")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(OCULTAR)'!$P$3:$R$59,3,0),"")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(OCULTAR)'!$P$3:$R$59,3,0),"")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(OCULTAR)'!$P$3:$R$59,3,0),"")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(OCULTAR)'!$P$3:$R$59,3,0),"")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(OCULTAR)'!$P$3:$R$59,3,0),"")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(OCULTAR)'!$P$3:$R$59,3,0),"")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(OCULTAR)'!$P$3:$R$59,3,0),"")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(OCULTAR)'!$P$3:$R$59,3,0),"")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(OCULTAR)'!$P$3:$R$59,3,0),"")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(OCULTAR)'!$P$3:$R$59,3,0),"")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(OCULTAR)'!$P$3:$R$59,3,0),"")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(OCULTAR)'!$P$3:$R$59,3,0),"")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(OCULTAR)'!$P$3:$R$59,3,0),"")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(OCULTAR)'!$P$3:$R$59,3,0),"")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(OCULTAR)'!$P$3:$R$59,3,0),"")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(OCULTAR)'!$P$3:$R$59,3,0),"")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(OCULTAR)'!$P$3:$R$59,3,0),"")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(OCULTAR)'!$P$3:$R$59,3,0),"")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(OCULTAR)'!$P$3:$R$59,3,0),"")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(OCULTAR)'!$P$3:$R$59,3,0),"")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(OCULTAR)'!$P$3:$R$59,3,0),"")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(OCULTAR)'!$P$3:$R$59,3,0),"")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(OCULTAR)'!$P$3:$R$59,3,0),"")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(OCULTAR)'!$P$3:$R$59,3,0),"")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(OCULTAR)'!$P$3:$R$59,3,0),"")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(OCULTAR)'!$P$3:$R$59,3,0),"")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(OCULTAR)'!$P$3:$R$59,3,0),"")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(OCULTAR)'!$P$3:$R$59,3,0),"")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(OCULTAR)'!$P$3:$R$59,3,0),"")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(OCULTAR)'!$P$3:$R$59,3,0),"")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(OCULTAR)'!$P$3:$R$59,3,0),"")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(OCULTAR)'!$P$3:$R$59,3,0),"")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(OCULTAR)'!$P$3:$R$59,3,0),"")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(OCULTAR)'!$P$3:$R$59,3,0),"")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(OCULTAR)'!$P$3:$R$59,3,0),"")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(OCULTAR)'!$P$3:$R$59,3,0),"")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(OCULTAR)'!$P$3:$R$59,3,0),"")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(OCULTAR)'!$P$3:$R$59,3,0),"")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(OCULTAR)'!$P$3:$R$59,3,0),"")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(OCULTAR)'!$P$3:$R$59,3,0),"")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(OCULTAR)'!$P$3:$R$59,3,0),"")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(OCULTAR)'!$P$3:$R$59,3,0),"")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(OCULTAR)'!$P$3:$R$59,3,0),"")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(OCULTAR)'!$P$3:$R$59,3,0),"")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(OCULTAR)'!$P$3:$R$59,3,0),"")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(OCULTAR)'!$P$3:$R$59,3,0),"")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(OCULTAR)'!$P$3:$R$59,3,0),"")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(OCULTAR)'!$P$3:$R$59,3,0),"")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(OCULTAR)'!$P$3:$R$59,3,0),"")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(OCULTAR)'!$P$3:$R$59,3,0),"")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(OCULTAR)'!$P$3:$R$59,3,0),"")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(OCULTAR)'!$P$3:$R$59,3,0),"")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(OCULTAR)'!$P$3:$R$59,3,0),"")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(OCULTAR)'!$P$3:$R$59,3,0),"")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(OCULTAR)'!$P$3:$R$59,3,0),"")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(OCULTAR)'!$P$3:$R$59,3,0),"")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(OCULTAR)'!$P$3:$R$59,3,0),"")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(OCULTAR)'!$P$3:$R$59,3,0),"")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(OCULTAR)'!$P$3:$R$59,3,0),"")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(OCULTAR)'!$P$3:$R$59,3,0),"")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(OCULTAR)'!$P$3:$R$59,3,0),"")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(OCULTAR)'!$P$3:$R$59,3,0),"")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(OCULTAR)'!$P$3:$R$59,3,0),"")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(OCULTAR)'!$P$3:$R$59,3,0),"")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(OCULTAR)'!$P$3:$R$59,3,0),"")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(OCULTAR)'!$P$3:$R$59,3,0),"")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(OCULTAR)'!$P$3:$R$59,3,0),"")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(OCULTAR)'!$P$3:$R$59,3,0),"")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(OCULTAR)'!$P$3:$R$59,3,0),"")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(OCULTAR)'!$P$3:$R$59,3,0),"")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(OCULTAR)'!$P$3:$R$59,3,0),"")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(OCULTAR)'!$P$3:$R$59,3,0),"")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(OCULTAR)'!$P$3:$R$59,3,0),"")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(OCULTAR)'!$P$3:$R$59,3,0),"")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(OCULTAR)'!$P$3:$R$59,3,0),"")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(OCULTAR)'!$P$3:$R$59,3,0),"")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(OCULTAR)'!$P$3:$R$59,3,0),"")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(OCULTAR)'!$P$3:$R$59,3,0),"")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(OCULTAR)'!$P$3:$R$59,3,0),"")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(OCULTAR)'!$P$3:$R$59,3,0),"")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(OCULTAR)'!$P$3:$R$59,3,0),"")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(OCULTAR)'!$P$3:$R$59,3,0),"")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(OCULTAR)'!$P$3:$R$59,3,0),"")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(OCULTAR)'!$P$3:$R$59,3,0),"")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(OCULTAR)'!$P$3:$R$59,3,0),"")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(OCULTAR)'!$P$3:$R$59,3,0),"")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(OCULTAR)'!$P$3:$R$59,3,0),"")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(OCULTAR)'!$P$3:$R$59,3,0),"")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(OCULTAR)'!$P$3:$R$59,3,0),"")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(OCULTAR)'!$P$3:$R$59,3,0),"")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(OCULTAR)'!$P$3:$R$59,3,0),"")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(OCULTAR)'!$P$3:$R$59,3,0),"")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(OCULTAR)'!$P$3:$R$59,3,0),"")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(OCULTAR)'!$P$3:$R$59,3,0),"")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(OCULTAR)'!$P$3:$R$59,3,0),"")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(OCULTAR)'!$P$3:$R$59,3,0),"")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(OCULTAR)'!$P$3:$R$59,3,0),"")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(OCULTAR)'!$P$3:$R$59,3,0),"")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(OCULTAR)'!$P$3:$R$59,3,0),"")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(OCULTAR)'!$P$3:$R$59,3,0),"")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(OCULTAR)'!$P$3:$R$59,3,0),"")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(OCULTAR)'!$P$3:$R$59,3,0),"")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(OCULTAR)'!$P$3:$R$59,3,0),"")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(OCULTAR)'!$P$3:$R$59,3,0),"")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(OCULTAR)'!$P$3:$R$59,3,0),"")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(OCULTAR)'!$P$3:$R$59,3,0),"")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(OCULTAR)'!$P$3:$R$59,3,0),"")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(OCULTAR)'!$P$3:$R$59,3,0),"")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(OCULTAR)'!$P$3:$R$59,3,0),"")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(OCULTAR)'!$P$3:$R$59,3,0),"")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(OCULTAR)'!$P$3:$R$59,3,0),"")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(OCULTAR)'!$P$3:$R$59,3,0),"")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(OCULTAR)'!$P$3:$R$59,3,0),"")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(OCULTAR)'!$P$3:$R$59,3,0),"")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(OCULTAR)'!$P$3:$R$59,3,0),"")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(OCULTAR)'!$P$3:$R$59,3,0),"")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(OCULTAR)'!$P$3:$R$59,3,0),"")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(OCULTAR)'!$P$3:$R$59,3,0),"")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(OCULTAR)'!$P$3:$R$59,3,0),"")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(OCULTAR)'!$P$3:$R$59,3,0),"")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(OCULTAR)'!$P$3:$R$59,3,0),"")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(OCULTAR)'!$P$3:$R$59,3,0),"")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(OCULTAR)'!$P$3:$R$59,3,0),"")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(OCULTAR)'!$P$3:$R$59,3,0),"")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(OCULTAR)'!$P$3:$R$59,3,0),"")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(OCULTAR)'!$P$3:$R$59,3,0),"")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(OCULTAR)'!$P$3:$R$59,3,0),"")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(OCULTAR)'!$P$3:$R$59,3,0),"")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(OCULTAR)'!$P$3:$R$59,3,0),"")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(OCULTAR)'!$P$3:$R$59,3,0),"")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(OCULTAR)'!$P$3:$R$59,3,0),"")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(OCULTAR)'!$P$3:$R$59,3,0),"")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(OCULTAR)'!$P$3:$R$59,3,0),"")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(OCULTAR)'!$P$3:$R$59,3,0),"")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(OCULTAR)'!$P$3:$R$59,3,0),"")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(OCULTAR)'!$P$3:$R$59,3,0),"")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(OCULTAR)'!$P$3:$R$59,3,0),"")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(OCULTAR)'!$P$3:$R$59,3,0),"")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(OCULTAR)'!$P$3:$R$59,3,0),"")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(OCULTAR)'!$P$3:$R$59,3,0),"")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(OCULTAR)'!$P$3:$R$59,3,0),"")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(OCULTAR)'!$P$3:$R$59,3,0),"")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(OCULTAR)'!$P$3:$R$59,3,0),"")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(OCULTAR)'!$P$3:$R$59,3,0),"")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(OCULTAR)'!$P$3:$R$59,3,0),"")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(OCULTAR)'!$P$3:$R$59,3,0),"")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(OCULTAR)'!$P$3:$R$59,3,0),"")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(OCULTAR)'!$P$3:$R$59,3,0),"")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(OCULTAR)'!$P$3:$R$59,3,0),"")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(OCULTAR)'!$P$3:$R$59,3,0),"")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(OCULTAR)'!$P$3:$R$59,3,0),"")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(OCULTAR)'!$P$3:$R$59,3,0),"")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(OCULTAR)'!$P$3:$R$59,3,0),"")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(OCULTAR)'!$P$3:$R$59,3,0),"")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(OCULTAR)'!$P$3:$R$59,3,0),"")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(OCULTAR)'!$P$3:$R$59,3,0),"")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(OCULTAR)'!$P$3:$R$59,3,0),"")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(OCULTAR)'!$P$3:$R$59,3,0),"")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(OCULTAR)'!$P$3:$R$59,3,0),"")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(OCULTAR)'!$P$3:$R$59,3,0),"")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(OCULTAR)'!$P$3:$R$59,3,0),"")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(OCULTAR)'!$P$3:$R$59,3,0),"")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(OCULTAR)'!$P$3:$R$59,3,0),"")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(OCULTAR)'!$P$3:$R$59,3,0),"")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(OCULTAR)'!$P$3:$R$59,3,0),"")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(OCULTAR)'!$P$3:$R$59,3,0),"")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(OCULTAR)'!$P$3:$R$59,3,0),"")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(OCULTAR)'!$P$3:$R$59,3,0),"")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(OCULTAR)'!$P$3:$R$59,3,0),"")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(OCULTAR)'!$P$3:$R$59,3,0),"")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(OCULTAR)'!$P$3:$R$59,3,0),"")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(OCULTAR)'!$P$3:$R$59,3,0),"")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(OCULTAR)'!$P$3:$R$59,3,0),"")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(OCULTAR)'!$P$3:$R$59,3,0),"")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(OCULTAR)'!$P$3:$R$59,3,0),"")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(OCULTAR)'!$P$3:$R$59,3,0),"")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(OCULTAR)'!$P$3:$R$59,3,0),"")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(OCULTAR)'!$P$3:$R$59,3,0),"")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(OCULTAR)'!$P$3:$R$59,3,0),"")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(OCULTAR)'!$P$3:$R$59,3,0),"")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(OCULTAR)'!$P$3:$R$59,3,0),"")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(OCULTAR)'!$P$3:$R$59,3,0),"")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(OCULTAR)'!$P$3:$R$59,3,0),"")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(OCULTAR)'!$P$3:$R$59,3,0),"")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(OCULTAR)'!$P$3:$R$59,3,0),"")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(OCULTAR)'!$P$3:$R$59,3,0),"")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(OCULTAR)'!$P$3:$R$59,3,0),"")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(OCULTAR)'!$P$3:$R$59,3,0),"")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(OCULTAR)'!$P$3:$R$59,3,0),"")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(OCULTAR)'!$P$3:$R$59,3,0),"")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(OCULTAR)'!$P$3:$R$59,3,0),"")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(OCULTAR)'!$P$3:$R$59,3,0),"")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(OCULTAR)'!$P$3:$R$59,3,0),"")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(OCULTAR)'!$P$3:$R$59,3,0),"")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(OCULTAR)'!$P$3:$R$59,3,0),"")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(OCULTAR)'!$P$3:$R$59,3,0),"")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(OCULTAR)'!$P$3:$R$59,3,0),"")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(OCULTAR)'!$P$3:$R$59,3,0),"")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(OCULTAR)'!$P$3:$R$59,3,0),"")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(OCULTAR)'!$P$3:$R$59,3,0),"")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(OCULTAR)'!$P$3:$R$59,3,0),"")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(OCULTAR)'!$P$3:$R$59,3,0),"")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(OCULTAR)'!$P$3:$R$59,3,0),"")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(OCULTAR)'!$P$3:$R$59,3,0),"")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(OCULTAR)'!$P$3:$R$59,3,0),"")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(OCULTAR)'!$P$3:$R$59,3,0),"")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(OCULTAR)'!$P$3:$R$59,3,0),"")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(OCULTAR)'!$P$3:$R$59,3,0),"")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(OCULTAR)'!$P$3:$R$59,3,0),"")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(OCULTAR)'!$P$3:$R$59,3,0),"")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(OCULTAR)'!$P$3:$R$59,3,0),"")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(OCULTAR)'!$P$3:$R$59,3,0),"")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(OCULTAR)'!$P$3:$R$59,3,0),"")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(OCULTAR)'!$P$3:$R$59,3,0),"")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(OCULTAR)'!$P$3:$R$59,3,0),"")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(OCULTAR)'!$P$3:$R$59,3,0),"")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(OCULTAR)'!$P$3:$R$59,3,0),"")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(OCULTAR)'!$P$3:$R$59,3,0),"")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(OCULTAR)'!$P$3:$R$59,3,0),"")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(OCULTAR)'!$P$3:$R$59,3,0),"")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(OCULTAR)'!$P$3:$R$59,3,0),"")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(OCULTAR)'!$P$3:$R$59,3,0),"")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(OCULTAR)'!$P$3:$R$59,3,0),"")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(OCULTAR)'!$P$3:$R$59,3,0),"")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(OCULTAR)'!$P$3:$R$59,3,0),"")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(OCULTAR)'!$P$3:$R$59,3,0),"")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(OCULTAR)'!$P$3:$R$59,3,0),"")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(OCULTAR)'!$P$3:$R$59,3,0),"")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(OCULTAR)'!$P$3:$R$59,3,0),"")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(OCULTAR)'!$P$3:$R$59,3,0),"")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(OCULTAR)'!$P$3:$R$59,3,0),"")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(OCULTAR)'!$P$3:$R$59,3,0),"")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(OCULTAR)'!$P$3:$R$59,3,0),"")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(OCULTAR)'!$P$3:$R$59,3,0),"")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(OCULTAR)'!$P$3:$R$59,3,0),"")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(OCULTAR)'!$P$3:$R$59,3,0),"")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(OCULTAR)'!$P$3:$R$59,3,0),"")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(OCULTAR)'!$P$3:$R$59,3,0),"")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(OCULTAR)'!$P$3:$R$59,3,0),"")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(OCULTAR)'!$P$3:$R$59,3,0),"")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(OCULTAR)'!$P$3:$R$59,3,0),"")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(OCULTAR)'!$P$3:$R$59,3,0),"")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(OCULTAR)'!$P$3:$R$59,3,0),"")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(OCULTAR)'!$P$3:$R$59,3,0),"")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(OCULTAR)'!$P$3:$R$59,3,0),"")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(OCULTAR)'!$P$3:$R$59,3,0),"")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(OCULTAR)'!$P$3:$R$59,3,0),"")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(OCULTAR)'!$P$3:$R$59,3,0),"")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(OCULTAR)'!$P$3:$R$59,3,0),"")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(OCULTAR)'!$P$3:$R$59,3,0),"")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(OCULTAR)'!$P$3:$R$59,3,0),"")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(OCULTAR)'!$P$3:$R$59,3,0),"")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(OCULTAR)'!$P$3:$R$59,3,0),"")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(OCULTAR)'!$P$3:$R$59,3,0),"")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(OCULTAR)'!$P$3:$R$59,3,0),"")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(OCULTAR)'!$P$3:$R$59,3,0),"")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(OCULTAR)'!$P$3:$R$59,3,0),"")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(OCULTAR)'!$P$3:$R$59,3,0),"")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(OCULTAR)'!$P$3:$R$59,3,0),"")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(OCULTAR)'!$P$3:$R$59,3,0),"")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(OCULTAR)'!$P$3:$R$59,3,0),"")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(OCULTAR)'!$P$3:$R$59,3,0),"")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(OCULTAR)'!$P$3:$R$59,3,0),"")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(OCULTAR)'!$P$3:$R$59,3,0),"")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(OCULTAR)'!$P$3:$R$59,3,0),"")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(OCULTAR)'!$P$3:$R$59,3,0),"")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(OCULTAR)'!$P$3:$R$59,3,0),"")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(OCULTAR)'!$P$3:$R$59,3,0),"")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(OCULTAR)'!$P$3:$R$59,3,0),"")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(OCULTAR)'!$P$3:$R$59,3,0),"")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(OCULTAR)'!$P$3:$R$59,3,0),"")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(OCULTAR)'!$P$3:$R$59,3,0),"")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(OCULTAR)'!$P$3:$R$59,3,0),"")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(OCULTAR)'!$P$3:$R$59,3,0),"")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(OCULTAR)'!$P$3:$R$59,3,0),"")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(OCULTAR)'!$P$3:$R$59,3,0),"")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(OCULTAR)'!$P$3:$R$59,3,0),"")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(OCULTAR)'!$P$3:$R$59,3,0),"")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(OCULTAR)'!$P$3:$R$59,3,0),"")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(OCULTAR)'!$P$3:$R$59,3,0),"")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(OCULTAR)'!$P$3:$R$59,3,0),"")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(OCULTAR)'!$P$3:$R$59,3,0),"")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(OCULTAR)'!$P$3:$R$59,3,0),"")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(OCULTAR)'!$P$3:$R$59,3,0),"")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(OCULTAR)'!$P$3:$R$59,3,0),"")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(OCULTAR)'!$P$3:$R$59,3,0),"")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(OCULTAR)'!$P$3:$R$59,3,0),"")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(OCULTAR)'!$P$3:$R$59,3,0),"")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(OCULTAR)'!$P$3:$R$59,3,0),"")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(OCULTAR)'!$P$3:$R$59,3,0),"")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(OCULTAR)'!$P$3:$R$59,3,0),"")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(OCULTAR)'!$P$3:$R$59,3,0),"")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(OCULTAR)'!$P$3:$R$59,3,0),"")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(OCULTAR)'!$P$3:$R$59,3,0),"")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(OCULTAR)'!$P$3:$R$59,3,0),"")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(OCULTAR)'!$P$3:$R$59,3,0),"")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(OCULTAR)'!$P$3:$R$59,3,0),"")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(OCULTAR)'!$P$3:$R$59,3,0),"")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(OCULTAR)'!$P$3:$R$59,3,0),"")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(OCULTAR)'!$P$3:$R$59,3,0),"")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(OCULTAR)'!$P$3:$R$59,3,0),"")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(OCULTAR)'!$P$3:$R$59,3,0),"")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(OCULTAR)'!$P$3:$R$59,3,0),"")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(OCULTAR)'!$P$3:$R$59,3,0),"")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(OCULTAR)'!$P$3:$R$59,3,0),"")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(OCULTAR)'!$P$3:$R$59,3,0),"")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(OCULTAR)'!$P$3:$R$59,3,0),"")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(OCULTAR)'!$P$3:$R$59,3,0),"")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(OCULTAR)'!$P$3:$R$59,3,0),"")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(OCULTAR)'!$P$3:$R$59,3,0),"")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(OCULTAR)'!$P$3:$R$59,3,0),"")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(OCULTAR)'!$P$3:$R$59,3,0),"")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(OCULTAR)'!$P$3:$R$59,3,0),"")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(OCULTAR)'!$P$3:$R$59,3,0),"")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(OCULTAR)'!$P$3:$R$59,3,0),"")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(OCULTAR)'!$P$3:$R$59,3,0),"")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(OCULTAR)'!$P$3:$R$59,3,0),"")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(OCULTAR)'!$P$3:$R$59,3,0),"")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(OCULTAR)'!$P$3:$R$59,3,0),"")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(OCULTAR)'!$P$3:$R$59,3,0),"")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(OCULTAR)'!$P$3:$R$59,3,0),"")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(OCULTAR)'!$P$3:$R$59,3,0),"")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(OCULTAR)'!$P$3:$R$59,3,0),"")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(OCULTAR)'!$P$3:$R$59,3,0),"")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(OCULTAR)'!$P$3:$R$59,3,0),"")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(OCULTAR)'!$P$3:$R$59,3,0),"")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(OCULTAR)'!$P$3:$R$59,3,0),"")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(OCULTAR)'!$P$3:$R$59,3,0),"")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(OCULTAR)'!$P$3:$R$59,3,0),"")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(OCULTAR)'!$P$3:$R$59,3,0),"")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(OCULTAR)'!$P$3:$R$59,3,0),"")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(OCULTAR)'!$P$3:$R$59,3,0),"")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(OCULTAR)'!$P$3:$R$59,3,0),"")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(OCULTAR)'!$P$3:$R$59,3,0),"")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(OCULTAR)'!$P$3:$R$59,3,0),"")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(OCULTAR)'!$P$3:$R$59,3,0),"")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(OCULTAR)'!$P$3:$R$59,3,0),"")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(OCULTAR)'!$P$3:$R$59,3,0),"")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(OCULTAR)'!$P$3:$R$59,3,0),"")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(OCULTAR)'!$P$3:$R$59,3,0),"")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(OCULTAR)'!$P$3:$R$59,3,0),"")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(OCULTAR)'!$P$3:$R$59,3,0),"")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(OCULTAR)'!$P$3:$R$59,3,0),"")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(OCULTAR)'!$P$3:$R$59,3,0),"")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(OCULTAR)'!$P$3:$R$59,3,0),"")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(OCULTAR)'!$P$3:$R$59,3,0),"")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(OCULTAR)'!$P$3:$R$59,3,0),"")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(OCULTAR)'!$P$3:$R$59,3,0),"")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(OCULTAR)'!$P$3:$R$59,3,0),"")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(OCULTAR)'!$P$3:$R$59,3,0),"")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(OCULTAR)'!$P$3:$R$59,3,0),"")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(OCULTAR)'!$P$3:$R$59,3,0),"")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(OCULTAR)'!$P$3:$R$59,3,0),"")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(OCULTAR)'!$P$3:$R$59,3,0),"")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(OCULTAR)'!$P$3:$R$59,3,0),"")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(OCULTAR)'!$P$3:$R$59,3,0),"")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(OCULTAR)'!$P$3:$R$59,3,0),"")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(OCULTAR)'!$P$3:$R$59,3,0),"")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(OCULTAR)'!$P$3:$R$59,3,0),"")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(OCULTAR)'!$P$3:$R$59,3,0),"")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(OCULTAR)'!$P$3:$R$59,3,0),"")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(OCULTAR)'!$P$3:$R$59,3,0),"")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(OCULTAR)'!$P$3:$R$59,3,0),"")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(OCULTAR)'!$P$3:$R$59,3,0),"")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(OCULTAR)'!$P$3:$R$59,3,0),"")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(OCULTAR)'!$P$3:$R$59,3,0),"")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(OCULTAR)'!$P$3:$R$59,3,0),"")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(OCULTAR)'!$P$3:$R$59,3,0),"")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(OCULTAR)'!$P$3:$R$59,3,0),"")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(OCULTAR)'!$P$3:$R$59,3,0),"")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(OCULTAR)'!$P$3:$R$59,3,0),"")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(OCULTAR)'!$P$3:$R$59,3,0),"")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(OCULTAR)'!$P$3:$R$59,3,0),"")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(OCULTAR)'!$P$3:$R$59,3,0),"")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(OCULTAR)'!$P$3:$R$59,3,0),"")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(OCULTAR)'!$P$3:$R$59,3,0),"")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(OCULTAR)'!$P$3:$R$59,3,0),"")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(OCULTAR)'!$P$3:$R$59,3,0),"")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(OCULTAR)'!$P$3:$R$59,3,0),"")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(OCULTAR)'!$P$3:$R$59,3,0),"")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(OCULTAR)'!$P$3:$R$59,3,0),"")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(OCULTAR)'!$P$3:$R$59,3,0),"")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(OCULTAR)'!$P$3:$R$59,3,0),"")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(OCULTAR)'!$P$3:$R$59,3,0),"")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(OCULTAR)'!$P$3:$R$59,3,0),"")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(OCULTAR)'!$P$3:$R$59,3,0),"")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(OCULTAR)'!$P$3:$R$59,3,0),"")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(OCULTAR)'!$P$3:$R$59,3,0),"")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(OCULTAR)'!$P$3:$R$59,3,0),"")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(OCULTAR)'!$P$3:$R$59,3,0),"")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(OCULTAR)'!$P$3:$R$59,3,0),"")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(OCULTAR)'!$P$3:$R$59,3,0),"")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(OCULTAR)'!$P$3:$R$59,3,0),"")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(OCULTAR)'!$P$3:$R$59,3,0),"")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(OCULTAR)'!$P$3:$R$59,3,0),"")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(OCULTAR)'!$P$3:$R$59,3,0),"")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(OCULTAR)'!$P$3:$R$59,3,0),"")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(OCULTAR)'!$P$3:$R$59,3,0),"")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(OCULTAR)'!$P$3:$R$59,3,0),"")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(OCULTAR)'!$P$3:$R$59,3,0),"")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(OCULTAR)'!$P$3:$R$59,3,0),"")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(OCULTAR)'!$P$3:$R$59,3,0),"")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(OCULTAR)'!$P$3:$R$59,3,0),"")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(OCULTAR)'!$P$3:$R$59,3,0),"")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(OCULTAR)'!$P$3:$R$59,3,0),"")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(OCULTAR)'!$P$3:$R$59,3,0),"")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(OCULTAR)'!$P$3:$R$59,3,0),"")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(OCULTAR)'!$P$3:$R$59,3,0),"")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(OCULTAR)'!$P$3:$R$59,3,0),"")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(OCULTAR)'!$P$3:$R$59,3,0),"")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(OCULTAR)'!$P$3:$R$59,3,0),"")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(OCULTAR)'!$P$3:$R$59,3,0),"")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(OCULTAR)'!$P$3:$R$59,3,0),"")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(OCULTAR)'!$P$3:$R$59,3,0),"")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(OCULTAR)'!$P$3:$R$59,3,0),"")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(OCULTAR)'!$P$3:$R$59,3,0),"")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(OCULTAR)'!$P$3:$R$59,3,0),"")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(OCULTAR)'!$P$3:$R$59,3,0),"")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(OCULTAR)'!$P$3:$R$59,3,0),"")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(OCULTAR)'!$P$3:$R$59,3,0),"")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(OCULTAR)'!$P$3:$R$59,3,0),"")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(OCULTAR)'!$P$3:$R$59,3,0),"")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(OCULTAR)'!$P$3:$R$59,3,0),"")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(OCULTAR)'!$P$3:$R$59,3,0),"")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(OCULTAR)'!$P$3:$R$59,3,0),"")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(OCULTAR)'!$P$3:$R$59,3,0),"")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(OCULTAR)'!$P$3:$R$59,3,0),"")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(OCULTAR)'!$P$3:$R$59,3,0),"")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(OCULTAR)'!$P$3:$R$59,3,0),"")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(OCULTAR)'!$P$3:$R$59,3,0),"")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(OCULTAR)'!$P$3:$R$59,3,0),"")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(OCULTAR)'!$P$3:$R$59,3,0),"")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(OCULTAR)'!$P$3:$R$59,3,0),"")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(OCULTAR)'!$P$3:$R$59,3,0),"")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(OCULTAR)'!$P$3:$R$59,3,0),"")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(OCULTAR)'!$P$3:$R$59,3,0),"")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(OCULTAR)'!$P$3:$R$59,3,0),"")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(OCULTAR)'!$P$3:$R$59,3,0),"")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(OCULTAR)'!$P$3:$R$59,3,0),"")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(OCULTAR)'!$P$3:$R$59,3,0),"")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(OCULTAR)'!$P$3:$R$59,3,0),"")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(OCULTAR)'!$P$3:$R$59,3,0),"")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(OCULTAR)'!$P$3:$R$59,3,0),"")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(OCULTAR)'!$P$3:$R$59,3,0),"")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(OCULTAR)'!$P$3:$R$59,3,0),"")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(OCULTAR)'!$P$3:$R$59,3,0),"")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(OCULTAR)'!$P$3:$R$59,3,0),"")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(OCULTAR)'!$P$3:$R$59,3,0),"")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(OCULTAR)'!$P$3:$R$59,3,0),"")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(OCULTAR)'!$P$3:$R$59,3,0),"")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(OCULTAR)'!$P$3:$R$59,3,0),"")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(OCULTAR)'!$P$3:$R$59,3,0),"")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(OCULTAR)'!$P$3:$R$59,3,0),"")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(OCULTAR)'!$P$3:$R$59,3,0),"")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(OCULTAR)'!$P$3:$R$59,3,0),"")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(OCULTAR)'!$P$3:$R$59,3,0),"")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(OCULTAR)'!$P$3:$R$59,3,0),"")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(OCULTAR)'!$P$3:$R$59,3,0),"")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(OCULTAR)'!$P$3:$R$59,3,0),"")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(OCULTAR)'!$P$3:$R$59,3,0),"")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(OCULTAR)'!$P$3:$R$59,3,0),"")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(OCULTAR)'!$P$3:$R$59,3,0),"")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(OCULTAR)'!$P$3:$R$59,3,0),"")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(OCULTAR)'!$P$3:$R$59,3,0),"")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(OCULTAR)'!$P$3:$R$59,3,0),"")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(OCULTAR)'!$P$3:$R$59,3,0),"")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(OCULTAR)'!$P$3:$R$59,3,0),"")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(OCULTAR)'!$P$3:$R$59,3,0),"")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(OCULTAR)'!$P$3:$R$59,3,0),"")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(OCULTAR)'!$P$3:$R$59,3,0),"")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(OCULTAR)'!$P$3:$R$59,3,0),"")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(OCULTAR)'!$P$3:$R$59,3,0),"")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(OCULTAR)'!$P$3:$R$59,3,0),"")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(OCULTAR)'!$P$3:$R$59,3,0),"")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(OCULTAR)'!$P$3:$R$59,3,0),"")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(OCULTAR)'!$P$3:$R$59,3,0),"")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(OCULTAR)'!$P$3:$R$59,3,0),"")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(OCULTAR)'!$P$3:$R$59,3,0),"")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(OCULTAR)'!$P$3:$R$59,3,0),"")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(OCULTAR)'!$P$3:$R$59,3,0),"")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(OCULTAR)'!$P$3:$R$59,3,0),"")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(OCULTAR)'!$P$3:$R$59,3,0),"")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(OCULTAR)'!$P$3:$R$59,3,0),"")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(OCULTAR)'!$P$3:$R$59,3,0),"")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(OCULTAR)'!$P$3:$R$59,3,0),"")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(OCULTAR)'!$P$3:$R$59,3,0),"")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(OCULTAR)'!$P$3:$R$59,3,0),"")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(OCULTAR)'!$P$3:$R$59,3,0),"")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(OCULTAR)'!$P$3:$R$59,3,0),"")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(OCULTAR)'!$P$3:$R$59,3,0),"")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(OCULTAR)'!$P$3:$R$59,3,0),"")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(OCULTAR)'!$P$3:$R$59,3,0),"")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(OCULTAR)'!$P$3:$R$59,3,0),"")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(OCULTAR)'!$P$3:$R$59,3,0),"")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(OCULTAR)'!$P$3:$R$59,3,0),"")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(OCULTAR)'!$P$3:$R$59,3,0),"")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(OCULTAR)'!$P$3:$R$59,3,0),"")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(OCULTAR)'!$P$3:$R$59,3,0),"")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(OCULTAR)'!$P$3:$R$59,3,0),"")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(OCULTAR)'!$P$3:$R$59,3,0),"")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(OCULTAR)'!$P$3:$R$59,3,0),"")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(OCULTAR)'!$P$3:$R$59,3,0),"")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(OCULTAR)'!$P$3:$R$59,3,0),"")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(OCULTAR)'!$P$3:$R$59,3,0),"")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(OCULTAR)'!$P$3:$R$59,3,0),"")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(OCULTAR)'!$P$3:$R$59,3,0),"")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(OCULTAR)'!$P$3:$R$59,3,0),"")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(OCULTAR)'!$P$3:$R$59,3,0),"")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(OCULTAR)'!$P$3:$R$59,3,0),"")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(OCULTAR)'!$P$3:$R$59,3,0),"")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(OCULTAR)'!$P$3:$R$59,3,0),"")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(OCULTAR)'!$P$3:$R$59,3,0),"")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(OCULTAR)'!$P$3:$R$59,3,0),"")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(OCULTAR)'!$P$3:$R$59,3,0),"")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(OCULTAR)'!$P$3:$R$59,3,0),"")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(OCULTAR)'!$P$3:$R$59,3,0),"")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(OCULTAR)'!$P$3:$R$59,3,0),"")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(OCULTAR)'!$P$3:$R$59,3,0),"")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(OCULTAR)'!$P$3:$R$59,3,0),"")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(OCULTAR)'!$P$3:$R$59,3,0),"")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(OCULTAR)'!$P$3:$R$59,3,0),"")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(OCULTAR)'!$P$3:$R$59,3,0),"")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(OCULTAR)'!$P$3:$R$59,3,0),"")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(OCULTAR)'!$P$3:$R$59,3,0),"")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(OCULTAR)'!$P$3:$R$59,3,0),"")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(OCULTAR)'!$P$3:$R$59,3,0),"")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(OCULTAR)'!$P$3:$R$59,3,0),"")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(OCULTAR)'!$P$3:$R$59,3,0),"")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(OCULTAR)'!$P$3:$R$59,3,0),"")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(OCULTAR)'!$P$3:$R$59,3,0),"")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(OCULTAR)'!$P$3:$R$59,3,0),"")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(OCULTAR)'!$P$3:$R$59,3,0),"")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(OCULTAR)'!$P$3:$R$59,3,0),"")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(OCULTAR)'!$P$3:$R$59,3,0),"")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(OCULTAR)'!$P$3:$R$59,3,0),"")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(OCULTAR)'!$P$3:$R$59,3,0),"")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(OCULTAR)'!$P$3:$R$59,3,0),"")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(OCULTAR)'!$P$3:$R$59,3,0),"")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(OCULTAR)'!$P$3:$R$59,3,0),"")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(OCULTAR)'!$P$3:$R$59,3,0),"")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(OCULTAR)'!$P$3:$R$59,3,0),"")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(OCULTAR)'!$P$3:$R$59,3,0),"")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(OCULTAR)'!$P$3:$R$59,3,0),"")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(OCULTAR)'!$P$3:$R$59,3,0),"")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(OCULTAR)'!$P$3:$R$59,3,0),"")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(OCULTAR)'!$P$3:$R$59,3,0),"")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(OCULTAR)'!$P$3:$R$59,3,0),"")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(OCULTAR)'!$P$3:$R$59,3,0),"")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(OCULTAR)'!$P$3:$R$59,3,0),"")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(OCULTAR)'!$P$3:$R$59,3,0),"")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(OCULTAR)'!$P$3:$R$59,3,0),"")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(OCULTAR)'!$P$3:$R$59,3,0),"")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(OCULTAR)'!$P$3:$R$59,3,0),"")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(OCULTAR)'!$P$3:$R$59,3,0),"")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(OCULTAR)'!$P$3:$R$59,3,0),"")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(OCULTAR)'!$P$3:$R$59,3,0),"")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(OCULTAR)'!$P$3:$R$59,3,0),"")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(OCULTAR)'!$P$3:$R$59,3,0),"")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(OCULTAR)'!$P$3:$R$59,3,0),"")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(OCULTAR)'!$P$3:$R$59,3,0),"")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(OCULTAR)'!$P$3:$R$59,3,0),"")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(OCULTAR)'!$P$3:$R$59,3,0),"")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(OCULTAR)'!$P$3:$R$59,3,0),"")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(OCULTAR)'!$P$3:$R$59,3,0),"")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(OCULTAR)'!$P$3:$R$59,3,0),"")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(OCULTAR)'!$P$3:$R$59,3,0),"")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(OCULTAR)'!$P$3:$R$59,3,0),"")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(OCULTAR)'!$P$3:$R$59,3,0),"")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(OCULTAR)'!$P$3:$R$59,3,0),"")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(OCULTAR)'!$P$3:$R$59,3,0),"")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(OCULTAR)'!$P$3:$R$59,3,0),"")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(OCULTAR)'!$P$3:$R$59,3,0),"")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(OCULTAR)'!$P$3:$R$59,3,0),"")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(OCULTAR)'!$P$3:$R$59,3,0),"")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(OCULTAR)'!$P$3:$R$59,3,0),"")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(OCULTAR)'!$P$3:$R$59,3,0),"")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(OCULTAR)'!$P$3:$R$59,3,0),"")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(OCULTAR)'!$P$3:$R$59,3,0),"")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(OCULTAR)'!$P$3:$R$59,3,0),"")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(OCULTAR)'!$P$3:$R$59,3,0),"")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(OCULTAR)'!$P$3:$R$59,3,0),"")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(OCULTAR)'!$P$3:$R$59,3,0),"")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(OCULTAR)'!$P$3:$R$59,3,0),"")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(OCULTAR)'!$P$3:$R$59,3,0),"")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(OCULTAR)'!$P$3:$R$59,3,0),"")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(OCULTAR)'!$P$3:$R$59,3,0),"")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(OCULTAR)'!$P$3:$R$59,3,0),"")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(OCULTAR)'!$P$3:$R$59,3,0),"")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(OCULTAR)'!$P$3:$R$59,3,0),"")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(OCULTAR)'!$P$3:$R$59,3,0),"")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(OCULTAR)'!$P$3:$R$59,3,0),"")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(OCULTAR)'!$P$3:$R$59,3,0),"")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(OCULTAR)'!$P$3:$R$59,3,0),"")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(OCULTAR)'!$P$3:$R$59,3,0),"")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(OCULTAR)'!$P$3:$R$59,3,0),"")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(OCULTAR)'!$P$3:$R$59,3,0),"")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(OCULTAR)'!$P$3:$R$59,3,0),"")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(OCULTAR)'!$P$3:$R$59,3,0),"")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(OCULTAR)'!$P$3:$R$59,3,0),"")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(OCULTAR)'!$P$3:$R$59,3,0),"")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(OCULTAR)'!$P$3:$R$59,3,0),"")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(OCULTAR)'!$P$3:$R$59,3,0),"")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(OCULTAR)'!$P$3:$R$59,3,0),"")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(OCULTAR)'!$P$3:$R$59,3,0),"")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(OCULTAR)'!$P$3:$R$59,3,0),"")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(OCULTAR)'!$P$3:$R$59,3,0),"")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(OCULTAR)'!$P$3:$R$59,3,0),"")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(OCULTAR)'!$P$3:$R$59,3,0),"")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(OCULTAR)'!$P$3:$R$59,3,0),"")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(OCULTAR)'!$P$3:$R$59,3,0),"")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(OCULTAR)'!$P$3:$R$59,3,0),"")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(OCULTAR)'!$P$3:$R$59,3,0),"")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(OCULTAR)'!$P$3:$R$59,3,0),"")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(OCULTAR)'!$P$3:$R$59,3,0),"")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(OCULTAR)'!$P$3:$R$59,3,0),"")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(OCULTAR)'!$P$3:$R$59,3,0),"")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(OCULTAR)'!$P$3:$R$59,3,0),"")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(OCULTAR)'!$P$3:$R$59,3,0),"")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(OCULTAR)'!$P$3:$R$59,3,0),"")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(OCULTAR)'!$P$3:$R$59,3,0),"")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(OCULTAR)'!$P$3:$R$59,3,0),"")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(OCULTAR)'!$P$3:$R$59,3,0),"")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(OCULTAR)'!$P$3:$R$59,3,0),"")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(OCULTAR)'!$P$3:$R$59,3,0),"")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(OCULTAR)'!$P$3:$R$59,3,0),"")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(OCULTAR)'!$P$3:$R$59,3,0),"")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(OCULTAR)'!$P$3:$R$59,3,0),"")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(OCULTAR)'!$P$3:$R$59,3,0),"")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(OCULTAR)'!$P$3:$R$59,3,0),"")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(OCULTAR)'!$P$3:$R$59,3,0),"")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(OCULTAR)'!$P$3:$R$59,3,0),"")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(OCULTAR)'!$P$3:$R$59,3,0),"")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(OCULTAR)'!$P$3:$R$59,3,0),"")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(OCULTAR)'!$P$3:$R$59,3,0),"")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(OCULTAR)'!$P$3:$R$59,3,0),"")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(OCULTAR)'!$P$3:$R$59,3,0),"")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(OCULTAR)'!$P$3:$R$59,3,0),"")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(OCULTAR)'!$P$3:$R$59,3,0),"")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(OCULTAR)'!$P$3:$R$59,3,0),"")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(OCULTAR)'!$P$3:$R$59,3,0),"")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(OCULTAR)'!$P$3:$R$59,3,0),"")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(OCULTAR)'!$P$3:$R$59,3,0),"")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(OCULTAR)'!$P$3:$R$59,3,0),"")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(OCULTAR)'!$P$3:$R$59,3,0),"")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(OCULTAR)'!$P$3:$R$59,3,0),"")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(OCULTAR)'!$P$3:$R$59,3,0),"")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(OCULTAR)'!$P$3:$R$59,3,0),"")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(OCULTAR)'!$P$3:$R$59,3,0),"")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(OCULTAR)'!$P$3:$R$59,3,0),"")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(OCULTAR)'!$P$3:$R$59,3,0),"")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(OCULTAR)'!$P$3:$R$59,3,0),"")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(OCULTAR)'!$P$3:$R$59,3,0),"")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(OCULTAR)'!$P$3:$R$59,3,0),"")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(OCULTAR)'!$P$3:$R$59,3,0),"")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(OCULTAR)'!$P$3:$R$59,3,0),"")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(OCULTAR)'!$P$3:$R$59,3,0),"")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(OCULTAR)'!$P$3:$R$59,3,0),"")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(OCULTAR)'!$P$3:$R$59,3,0),"")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(OCULTAR)'!$P$3:$R$59,3,0),"")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(OCULTAR)'!$P$3:$R$59,3,0),"")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(OCULTAR)'!$P$3:$R$59,3,0),"")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(OCULTAR)'!$P$3:$R$59,3,0),"")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(OCULTAR)'!$P$3:$R$59,3,0),"")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(OCULTAR)'!$P$3:$R$59,3,0),"")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(OCULTAR)'!$P$3:$R$59,3,0),"")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(OCULTAR)'!$P$3:$R$59,3,0),"")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(OCULTAR)'!$P$3:$R$59,3,0),"")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(OCULTAR)'!$P$3:$R$59,3,0),"")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(OCULTAR)'!$P$3:$R$59,3,0),"")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(OCULTAR)'!$P$3:$R$59,3,0),"")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(OCULTAR)'!$P$3:$R$59,3,0),"")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(OCULTAR)'!$P$3:$R$59,3,0),"")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(OCULTAR)'!$P$3:$R$59,3,0),"")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(OCULTAR)'!$P$3:$R$59,3,0),"")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(OCULTAR)'!$P$3:$R$59,3,0),"")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(OCULTAR)'!$P$3:$R$59,3,0),"")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(OCULTAR)'!$P$3:$R$59,3,0),"")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(OCULTAR)'!$P$3:$R$59,3,0),"")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(OCULTAR)'!$P$3:$R$59,3,0),"")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(OCULTAR)'!$P$3:$R$59,3,0),"")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(OCULTAR)'!$P$3:$R$59,3,0),"")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(OCULTAR)'!$P$3:$R$59,3,0),"")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(OCULTAR)'!$P$3:$R$59,3,0),"")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(OCULTAR)'!$P$3:$R$59,3,0),"")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(OCULTAR)'!$P$3:$R$59,3,0),"")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(OCULTAR)'!$P$3:$R$59,3,0),"")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(OCULTAR)'!$P$3:$R$59,3,0),"")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(OCULTAR)'!$P$3:$R$59,3,0),"")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(OCULTAR)'!$P$3:$R$59,3,0),"")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(OCULTAR)'!$P$3:$R$59,3,0),"")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(OCULTAR)'!$P$3:$R$59,3,0),"")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(OCULTAR)'!$P$3:$R$59,3,0),"")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(OCULTAR)'!$P$3:$R$59,3,0),"")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(OCULTAR)'!$P$3:$R$59,3,0),"")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(OCULTAR)'!$P$3:$R$59,3,0),"")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(OCULTAR)'!$P$3:$R$59,3,0),"")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(OCULTAR)'!$P$3:$R$59,3,0),"")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(OCULTAR)'!$P$3:$R$59,3,0),"")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(OCULTAR)'!$P$3:$R$59,3,0),"")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(OCULTAR)'!$P$3:$R$59,3,0),"")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(OCULTAR)'!$P$3:$R$59,3,0),"")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(OCULTAR)'!$P$3:$R$59,3,0),"")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(OCULTAR)'!$P$3:$R$59,3,0),"")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(OCULTAR)'!$P$3:$R$59,3,0),"")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(OCULTAR)'!$P$3:$R$59,3,0),"")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(OCULTAR)'!$P$3:$R$59,3,0),"")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(OCULTAR)'!$P$3:$R$59,3,0),"")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(OCULTAR)'!$P$3:$R$59,3,0),"")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(OCULTAR)'!$P$3:$R$59,3,0),"")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(OCULTAR)'!$P$3:$R$59,3,0),"")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(OCULTAR)'!$P$3:$R$59,3,0),"")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(OCULTAR)'!$P$3:$R$59,3,0),"")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(OCULTAR)'!$P$3:$R$59,3,0),"")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(OCULTAR)'!$P$3:$R$59,3,0),"")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(OCULTAR)'!$P$3:$R$59,3,0),"")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(OCULTAR)'!$P$3:$R$59,3,0),"")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(OCULTAR)'!$P$3:$R$59,3,0),"")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(OCULTAR)'!$P$3:$R$59,3,0),"")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(OCULTAR)'!$P$3:$R$59,3,0),"")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(OCULTAR)'!$P$3:$R$59,3,0),"")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(OCULTAR)'!$P$3:$R$59,3,0),"")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(OCULTAR)'!$P$3:$R$59,3,0),"")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(OCULTAR)'!$P$3:$R$59,3,0),"")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(OCULTAR)'!$P$3:$R$59,3,0),"")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(OCULTAR)'!$P$3:$R$59,3,0),"")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(OCULTAR)'!$P$3:$R$59,3,0),"")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(OCULTAR)'!$P$3:$R$59,3,0),"")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(OCULTAR)'!$P$3:$R$59,3,0),"")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(OCULTAR)'!$P$3:$R$59,3,0),"")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(OCULTAR)'!$P$3:$R$59,3,0),"")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(OCULTAR)'!$P$3:$R$59,3,0),"")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(OCULTAR)'!$P$3:$R$59,3,0),"")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(OCULTAR)'!$P$3:$R$59,3,0),"")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(OCULTAR)'!$P$3:$R$59,3,0),"")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(OCULTAR)'!$P$3:$R$59,3,0),"")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(OCULTAR)'!$P$3:$R$59,3,0),"")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(OCULTAR)'!$P$3:$R$59,3,0),"")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(OCULTAR)'!$P$3:$R$59,3,0),"")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(OCULTAR)'!$P$3:$R$59,3,0),"")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(OCULTAR)'!$P$3:$R$59,3,0),"")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(OCULTAR)'!$P$3:$R$59,3,0),"")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(OCULTAR)'!$P$3:$R$59,3,0),"")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(OCULTAR)'!$P$3:$R$59,3,0),"")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(OCULTAR)'!$P$3:$R$59,3,0),"")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(OCULTAR)'!$P$3:$R$59,3,0),"")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(OCULTAR)'!$P$3:$R$59,3,0),"")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(OCULTAR)'!$P$3:$R$59,3,0),"")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(OCULTAR)'!$P$3:$R$59,3,0),"")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(OCULTAR)'!$P$3:$R$59,3,0),"")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(OCULTAR)'!$P$3:$R$59,3,0),"")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(OCULTAR)'!$P$3:$R$59,3,0),"")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(OCULTAR)'!$P$3:$R$59,3,0),"")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(OCULTAR)'!$P$3:$R$59,3,0),"")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(OCULTAR)'!$P$3:$R$59,3,0),"")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(OCULTAR)'!$P$3:$R$59,3,0),"")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(OCULTAR)'!$P$3:$R$59,3,0),"")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(OCULTAR)'!$P$3:$R$59,3,0),"")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(OCULTAR)'!$P$3:$R$59,3,0),"")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(OCULTAR)'!$P$3:$R$59,3,0),"")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(OCULTAR)'!$P$3:$R$59,3,0),"")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(OCULTAR)'!$P$3:$R$59,3,0),"")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(OCULTAR)'!$P$3:$R$59,3,0),"")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(OCULTAR)'!$P$3:$R$59,3,0),"")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(OCULTAR)'!$P$3:$R$59,3,0),"")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(OCULTAR)'!$P$3:$R$59,3,0),"")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(OCULTAR)'!$P$3:$R$59,3,0),"")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(OCULTAR)'!$P$3:$R$59,3,0),"")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(OCULTAR)'!$P$3:$R$59,3,0),"")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(OCULTAR)'!$P$3:$R$59,3,0),"")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(OCULTAR)'!$P$3:$R$59,3,0),"")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(OCULTAR)'!$P$3:$R$59,3,0),"")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(OCULTAR)'!$P$3:$R$59,3,0),"")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(OCULTAR)'!$P$3:$R$59,3,0),"")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(OCULTAR)'!$P$3:$R$59,3,0),"")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(OCULTAR)'!$P$3:$R$59,3,0),"")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(OCULTAR)'!$P$3:$R$59,3,0),"")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(OCULTAR)'!$P$3:$R$59,3,0),"")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(OCULTAR)'!$P$3:$R$59,3,0),"")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(OCULTAR)'!$P$3:$R$59,3,0),"")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(OCULTAR)'!$P$3:$R$59,3,0),"")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(OCULTAR)'!$P$3:$R$59,3,0),"")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(OCULTAR)'!$P$3:$R$59,3,0),"")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(OCULTAR)'!$P$3:$R$59,3,0),"")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(OCULTAR)'!$P$3:$R$59,3,0),"")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(OCULTAR)'!$P$3:$R$59,3,0),"")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(OCULTAR)'!$P$3:$R$59,3,0),"")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(OCULTAR)'!$P$3:$R$59,3,0),"")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(OCULTAR)'!$P$3:$R$59,3,0),"")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(OCULTAR)'!$P$3:$R$59,3,0),"")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(OCULTAR)'!$P$3:$R$59,3,0),"")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(OCULTAR)'!$P$3:$R$59,3,0),"")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(OCULTAR)'!$P$3:$R$59,3,0),"")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(OCULTAR)'!$P$3:$R$59,3,0),"")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(OCULTAR)'!$P$3:$R$59,3,0),"")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(OCULTAR)'!$P$3:$R$59,3,0),"")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(OCULTAR)'!$P$3:$R$59,3,0),"")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(OCULTAR)'!$P$3:$R$59,3,0),"")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(OCULTAR)'!$P$3:$R$59,3,0),"")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(OCULTAR)'!$P$3:$R$59,3,0),"")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(OCULTAR)'!$P$3:$R$59,3,0),"")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(OCULTAR)'!$P$3:$R$59,3,0),"")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(OCULTAR)'!$P$3:$R$59,3,0),"")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(OCULTAR)'!$P$3:$R$59,3,0),"")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(OCULTAR)'!$P$3:$R$59,3,0),"")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(OCULTAR)'!$P$3:$R$59,3,0),"")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(OCULTAR)'!$P$3:$R$59,3,0),"")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(OCULTAR)'!$P$3:$R$59,3,0),"")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(OCULTAR)'!$P$3:$R$59,3,0),"")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(OCULTAR)'!$P$3:$R$59,3,0),"")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(OCULTAR)'!$P$3:$R$59,3,0),"")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(OCULTAR)'!$P$3:$R$59,3,0),"")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(OCULTAR)'!$P$3:$R$59,3,0),"")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(OCULTAR)'!$P$3:$R$59,3,0),"")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(OCULTAR)'!$P$3:$R$59,3,0),"")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(OCULTAR)'!$P$3:$R$59,3,0),"")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(OCULTAR)'!$P$3:$R$59,3,0),"")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(OCULTAR)'!$P$3:$R$59,3,0),"")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(OCULTAR)'!$P$3:$R$59,3,0),"")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(OCULTAR)'!$P$3:$R$59,3,0),"")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(OCULTAR)'!$P$3:$R$59,3,0),"")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(OCULTAR)'!$P$3:$R$59,3,0),"")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(OCULTAR)'!$P$3:$R$59,3,0),"")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(OCULTAR)'!$P$3:$R$59,3,0),"")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(OCULTAR)'!$P$3:$R$59,3,0),"")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(OCULTAR)'!$P$3:$R$59,3,0),"")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(OCULTAR)'!$P$3:$R$59,3,0),"")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(OCULTAR)'!$P$3:$R$59,3,0),"")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(OCULTAR)'!$P$3:$R$59,3,0),"")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(OCULTAR)'!$P$3:$R$59,3,0),"")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(OCULTAR)'!$P$3:$R$59,3,0),"")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(OCULTAR)'!$P$3:$R$59,3,0),"")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(OCULTAR)'!$P$3:$R$59,3,0),"")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(OCULTAR)'!$P$3:$R$59,3,0),"")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(OCULTAR)'!$P$3:$R$59,3,0),"")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(OCULTAR)'!$P$3:$R$59,3,0),"")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(OCULTAR)'!$P$3:$R$59,3,0),"")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(OCULTAR)'!$P$3:$R$59,3,0),"")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(OCULTAR)'!$P$3:$R$59,3,0),"")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(OCULTAR)'!$P$3:$R$59,3,0),"")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(OCULTAR)'!$P$3:$R$59,3,0),"")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(OCULTAR)'!$P$3:$R$59,3,0),"")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(OCULTAR)'!$P$3:$R$59,3,0),"")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(OCULTAR)'!$P$3:$R$59,3,0),"")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(OCULTAR)'!$P$3:$R$59,3,0),"")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(OCULTAR)'!$P$3:$R$59,3,0),"")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(OCULTAR)'!$P$3:$R$59,3,0),"")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(OCULTAR)'!$P$3:$R$59,3,0),"")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(OCULTAR)'!$P$3:$R$59,3,0),"")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(OCULTAR)'!$P$3:$R$59,3,0),"")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(OCULTAR)'!$P$3:$R$59,3,0),"")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(OCULTAR)'!$P$3:$R$59,3,0),"")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(OCULTAR)'!$P$3:$R$59,3,0),"")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(OCULTAR)'!$P$3:$R$59,3,0),"")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(OCULTAR)'!$P$3:$R$59,3,0),"")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(OCULTAR)'!$P$3:$R$59,3,0),"")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(OCULTAR)'!$P$3:$R$59,3,0),"")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(OCULTAR)'!$P$3:$R$59,3,0),"")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(OCULTAR)'!$P$3:$R$59,3,0),"")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(OCULTAR)'!$P$3:$R$59,3,0),"")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(OCULTAR)'!$P$3:$R$59,3,0),"")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(OCULTAR)'!$P$3:$R$59,3,0),"")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(OCULTAR)'!$P$3:$R$59,3,0),"")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(OCULTAR)'!$P$3:$R$59,3,0),"")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(OCULTAR)'!$P$3:$R$59,3,0),"")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(OCULTAR)'!$P$3:$R$59,3,0),"")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(OCULTAR)'!$P$3:$R$59,3,0),"")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(OCULTAR)'!$P$3:$R$59,3,0),"")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(OCULTAR)'!$P$3:$R$59,3,0),"")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(OCULTAR)'!$P$3:$R$59,3,0),"")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(OCULTAR)'!$P$3:$R$59,3,0),"")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(OCULTAR)'!$P$3:$R$59,3,0),"")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(OCULTAR)'!$P$3:$R$59,3,0),"")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(OCULTAR)'!$P$3:$R$59,3,0),"")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(OCULTAR)'!$P$3:$R$59,3,0),"")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(OCULTAR)'!$P$3:$R$59,3,0),"")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(OCULTAR)'!$P$3:$R$59,3,0),"")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(OCULTAR)'!$P$3:$R$59,3,0),"")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(OCULTAR)'!$P$3:$R$59,3,0),"")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(OCULTAR)'!$P$3:$R$59,3,0),"")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(OCULTAR)'!$P$3:$R$59,3,0),"")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(OCULTAR)'!$P$3:$R$59,3,0),"")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(OCULTAR)'!$P$3:$R$59,3,0),"")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(OCULTAR)'!$P$3:$R$59,3,0),"")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(OCULTAR)'!$P$3:$R$59,3,0),"")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(OCULTAR)'!$P$3:$R$59,3,0),"")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(OCULTAR)'!$P$3:$R$59,3,0),"")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(OCULTAR)'!$P$3:$R$59,3,0),"")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(OCULTAR)'!$P$3:$R$59,3,0),"")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(OCULTAR)'!$P$3:$R$59,3,0),"")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(OCULTAR)'!$P$3:$R$59,3,0),"")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(OCULTAR)'!$P$3:$R$59,3,0),"")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(OCULTAR)'!$P$3:$R$59,3,0),"")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(OCULTAR)'!$P$3:$R$59,3,0),"")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(OCULTAR)'!$P$3:$R$59,3,0),"")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(OCULTAR)'!$P$3:$R$59,3,0),"")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(OCULTAR)'!$P$3:$R$59,3,0),"")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(OCULTAR)'!$P$3:$R$59,3,0),"")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(OCULTAR)'!$P$3:$R$59,3,0),"")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(OCULTAR)'!$P$3:$R$59,3,0),"")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(OCULTAR)'!$P$3:$R$59,3,0),"")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(OCULTAR)'!$P$3:$R$59,3,0),"")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(OCULTAR)'!$P$3:$R$59,3,0),"")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(OCULTAR)'!$P$3:$R$59,3,0),"")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(OCULTAR)'!$P$3:$R$59,3,0),"")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(OCULTAR)'!$P$3:$R$59,3,0),"")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(OCULTAR)'!$P$3:$R$59,3,0),"")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(OCULTAR)'!$P$3:$R$59,3,0),"")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(OCULTAR)'!$P$3:$R$59,3,0),"")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(OCULTAR)'!$P$3:$R$59,3,0),"")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(OCULTAR)'!$P$3:$R$59,3,0),"")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(OCULTAR)'!$P$3:$R$59,3,0),"")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(OCULTAR)'!$P$3:$R$59,3,0),"")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(OCULTAR)'!$P$3:$R$59,3,0),"")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(OCULTAR)'!$P$3:$R$59,3,0),"")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(OCULTAR)'!$P$3:$R$59,3,0),"")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(OCULTAR)'!$P$3:$R$59,3,0),"")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(OCULTAR)'!$P$3:$R$59,3,0),"")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(OCULTAR)'!$P$3:$R$59,3,0),"")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(OCULTAR)'!$P$3:$R$59,3,0),"")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(OCULTAR)'!$P$3:$R$59,3,0),"")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(OCULTAR)'!$P$3:$R$59,3,0),"")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(OCULTAR)'!$P$3:$R$59,3,0),"")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(OCULTAR)'!$P$3:$R$59,3,0),"")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(OCULTAR)'!$P$3:$R$59,3,0),"")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(OCULTAR)'!$P$3:$R$59,3,0),"")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(OCULTAR)'!$P$3:$R$59,3,0),"")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(OCULTAR)'!$P$3:$R$59,3,0),"")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(OCULTAR)'!$P$3:$R$59,3,0),"")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(OCULTAR)'!$P$3:$R$59,3,0),"")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(OCULTAR)'!$P$3:$R$59,3,0),"")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(OCULTAR)'!$P$3:$R$59,3,0),"")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(OCULTAR)'!$P$3:$R$59,3,0),"")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(OCULTAR)'!$P$3:$R$59,3,0),"")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(OCULTAR)'!$P$3:$R$59,3,0),"")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(OCULTAR)'!$P$3:$R$59,3,0),"")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(OCULTAR)'!$P$3:$R$59,3,0),"")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(OCULTAR)'!$P$3:$R$59,3,0),"")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(OCULTAR)'!$P$3:$R$59,3,0),"")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(OCULTAR)'!$P$3:$R$59,3,0),"")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(OCULTAR)'!$P$3:$R$59,3,0),"")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(OCULTAR)'!$P$3:$R$59,3,0),"")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(OCULTAR)'!$P$3:$R$59,3,0),"")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(OCULTAR)'!$P$3:$R$59,3,0),"")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(OCULTAR)'!$P$3:$R$59,3,0),"")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(OCULTAR)'!$P$3:$R$59,3,0),"")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(OCULTAR)'!$P$3:$R$59,3,0),"")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(OCULTAR)'!$P$3:$R$59,3,0),"")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(OCULTAR)'!$P$3:$R$59,3,0),"")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(OCULTAR)'!$P$3:$R$59,3,0),"")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(OCULTAR)'!$P$3:$R$59,3,0),"")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(OCULTAR)'!$P$3:$R$59,3,0),"")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(OCULTAR)'!$P$3:$R$59,3,0),"")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(OCULTAR)'!$P$3:$R$59,3,0),"")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(OCULTAR)'!$P$3:$R$59,3,0),"")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(OCULTAR)'!$P$3:$R$59,3,0),"")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(OCULTAR)'!$P$3:$R$59,3,0),"")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(OCULTAR)'!$P$3:$R$59,3,0),"")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(OCULTAR)'!$P$3:$R$59,3,0),"")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(OCULTAR)'!$P$3:$R$59,3,0),"")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(OCULTAR)'!$P$3:$R$59,3,0),"")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(OCULTAR)'!$P$3:$R$59,3,0),"")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(OCULTAR)'!$P$3:$R$59,3,0),"")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(OCULTAR)'!$P$3:$R$59,3,0),"")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(OCULTAR)'!$P$3:$R$59,3,0),"")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(OCULTAR)'!$P$3:$R$59,3,0),"")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(OCULTAR)'!$P$3:$R$59,3,0),"")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(OCULTAR)'!$P$3:$R$59,3,0),"")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(OCULTAR)'!$P$3:$R$59,3,0),"")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(OCULTAR)'!$P$3:$R$59,3,0),"")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(OCULTAR)'!$P$3:$R$59,3,0),"")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(OCULTAR)'!$P$3:$R$59,3,0),"")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(OCULTAR)'!$P$3:$R$59,3,0),"")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(OCULTAR)'!$P$3:$R$59,3,0),"")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(OCULTAR)'!$P$3:$R$59,3,0),"")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(OCULTAR)'!$P$3:$R$59,3,0),"")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(OCULTAR)'!$P$3:$R$59,3,0),"")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(OCULTAR)'!$P$3:$R$59,3,0),"")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(OCULTAR)'!$P$3:$R$59,3,0),"")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(OCULTAR)'!$P$3:$R$59,3,0),"")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(OCULTAR)'!$P$3:$R$59,3,0),"")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(OCULTAR)'!$P$3:$R$59,3,0),"")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(OCULTAR)'!$P$3:$R$59,3,0),"")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(OCULTAR)'!$P$3:$R$59,3,0),"")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(OCULTAR)'!$P$3:$R$59,3,0),"")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(OCULTAR)'!$P$3:$R$59,3,0),"")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(OCULTAR)'!$P$3:$R$59,3,0),"")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(OCULTAR)'!$P$3:$R$59,3,0),"")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(OCULTAR)'!$P$3:$R$59,3,0),"")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(OCULTAR)'!$P$3:$R$59,3,0),"")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(OCULTAR)'!$P$3:$R$59,3,0),"")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(OCULTAR)'!$P$3:$R$59,3,0),"")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(OCULTAR)'!$P$3:$R$59,3,0),"")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(OCULTAR)'!$P$3:$R$59,3,0),"")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(OCULTAR)'!$P$3:$R$59,3,0),"")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(OCULTAR)'!$P$3:$R$59,3,0),"")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(OCULTAR)'!$P$3:$R$59,3,0),"")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(OCULTAR)'!$P$3:$R$59,3,0),"")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(OCULTAR)'!$P$3:$R$59,3,0),"")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(OCULTAR)'!$P$3:$R$59,3,0),"")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(OCULTAR)'!$P$3:$R$59,3,0),"")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(OCULTAR)'!$P$3:$R$59,3,0),"")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(OCULTAR)'!$P$3:$R$59,3,0),"")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(OCULTAR)'!$P$3:$R$59,3,0),"")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(OCULTAR)'!$P$3:$R$59,3,0),"")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(OCULTAR)'!$P$3:$R$59,3,0),"")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(OCULTAR)'!$P$3:$R$59,3,0),"")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(OCULTAR)'!$P$3:$R$59,3,0),"")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(OCULTAR)'!$P$3:$R$59,3,0),"")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(OCULTAR)'!$P$3:$R$59,3,0),"")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(OCULTAR)'!$P$3:$R$59,3,0),"")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(OCULTAR)'!$P$3:$R$59,3,0),"")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(OCULTAR)'!$P$3:$R$59,3,0),"")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(OCULTAR)'!$P$3:$R$59,3,0),"")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(OCULTAR)'!$P$3:$R$59,3,0),"")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(OCULTAR)'!$P$3:$R$59,3,0),"")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(OCULTAR)'!$P$3:$R$59,3,0),"")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(OCULTAR)'!$P$3:$R$59,3,0),"")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(OCULTAR)'!$P$3:$R$59,3,0),"")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(OCULTAR)'!$P$3:$R$59,3,0),"")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(OCULTAR)'!$P$3:$R$59,3,0),"")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(OCULTAR)'!$P$3:$R$59,3,0),"")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(OCULTAR)'!$P$3:$R$59,3,0),"")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(OCULTAR)'!$P$3:$R$59,3,0),"")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(OCULTAR)'!$P$3:$R$59,3,0),"")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(OCULTAR)'!$P$3:$R$59,3,0),"")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(OCULTAR)'!$P$3:$R$59,3,0),"")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(OCULTAR)'!$P$3:$R$59,3,0),"")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(OCULTAR)'!$P$3:$R$59,3,0),"")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(OCULTAR)'!$P$3:$R$59,3,0),"")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(OCULTAR)'!$P$3:$R$59,3,0),"")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(OCULTAR)'!$P$3:$R$59,3,0),"")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(OCULTAR)'!$P$3:$R$59,3,0),"")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(OCULTAR)'!$P$3:$R$59,3,0),"")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(OCULTAR)'!$P$3:$R$59,3,0),"")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(OCULTAR)'!$P$3:$R$59,3,0),"")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(OCULTAR)'!$P$3:$R$59,3,0),"")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(OCULTAR)'!$P$3:$R$59,3,0),"")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(OCULTAR)'!$P$3:$R$59,3,0),"")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(OCULTAR)'!$P$3:$R$59,3,0),"")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(OCULTAR)'!$P$3:$R$59,3,0),"")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(OCULTAR)'!$P$3:$R$59,3,0),"")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(OCULTAR)'!$P$3:$R$59,3,0),"")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(OCULTAR)'!$P$3:$R$59,3,0),"")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(OCULTAR)'!$P$3:$R$59,3,0),"")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(OCULTAR)'!$P$3:$R$59,3,0),"")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(OCULTAR)'!$P$3:$R$59,3,0),"")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(OCULTAR)'!$P$3:$R$59,3,0),"")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(OCULTAR)'!$P$3:$R$59,3,0),"")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(OCULTAR)'!$P$3:$R$59,3,0),"")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(OCULTAR)'!$P$3:$R$59,3,0),"")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(OCULTAR)'!$P$3:$R$59,3,0),"")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(OCULTAR)'!$P$3:$R$59,3,0),"")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(OCULTAR)'!$P$3:$R$59,3,0),"")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(OCULTAR)'!$P$3:$R$59,3,0),"")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(OCULTAR)'!$P$3:$R$59,3,0),"")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(OCULTAR)'!$P$3:$R$59,3,0),"")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(OCULTAR)'!$P$3:$R$59,3,0),"")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(OCULTAR)'!$P$3:$R$59,3,0),"")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(OCULTAR)'!$P$3:$R$59,3,0),"")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(OCULTAR)'!$P$3:$R$59,3,0),"")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(OCULTAR)'!$P$3:$R$59,3,0),"")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(OCULTAR)'!$P$3:$R$59,3,0),"")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(OCULTAR)'!$P$3:$R$59,3,0),"")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(OCULTAR)'!$P$3:$R$59,3,0),"")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(OCULTAR)'!$P$3:$R$59,3,0),"")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(OCULTAR)'!$P$3:$R$59,3,0),"")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(OCULTAR)'!$P$3:$R$59,3,0),"")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(OCULTAR)'!$P$3:$R$59,3,0),"")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(OCULTAR)'!$P$3:$R$59,3,0),"")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(OCULTAR)'!$P$3:$R$59,3,0),"")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(OCULTAR)'!$P$3:$R$59,3,0),"")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(OCULTAR)'!$P$3:$R$59,3,0),"")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(OCULTAR)'!$P$3:$R$59,3,0),"")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(OCULTAR)'!$P$3:$R$59,3,0),"")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(OCULTAR)'!$P$3:$R$59,3,0),"")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(OCULTAR)'!$P$3:$R$59,3,0),"")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(OCULTAR)'!$P$3:$R$59,3,0),"")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(OCULTAR)'!$P$3:$R$59,3,0),"")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(OCULTAR)'!$P$3:$R$59,3,0),"")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(OCULTAR)'!$P$3:$R$59,3,0),"")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(OCULTAR)'!$P$3:$R$59,3,0),"")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(OCULTAR)'!$P$3:$R$59,3,0),"")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(OCULTAR)'!$P$3:$R$59,3,0),"")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(OCULTAR)'!$P$3:$R$59,3,0),"")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(OCULTAR)'!$P$3:$R$59,3,0),"")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(OCULTAR)'!$P$3:$R$59,3,0),"")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(OCULTAR)'!$P$3:$R$59,3,0),"")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(OCULTAR)'!$P$3:$R$59,3,0),"")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(OCULTAR)'!$P$3:$R$59,3,0),"")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(OCULTAR)'!$P$3:$R$59,3,0),"")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(OCULTAR)'!$P$3:$R$59,3,0),"")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(OCULTAR)'!$P$3:$R$59,3,0),"")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(OCULTAR)'!$P$3:$R$59,3,0),"")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(OCULTAR)'!$P$3:$R$59,3,0),"")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(OCULTAR)'!$P$3:$R$59,3,0),"")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(OCULTAR)'!$P$3:$R$59,3,0),"")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(OCULTAR)'!$P$3:$R$59,3,0),"")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(OCULTAR)'!$P$3:$R$59,3,0),"")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(OCULTAR)'!$P$3:$R$59,3,0),"")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(OCULTAR)'!$P$3:$R$59,3,0),"")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(OCULTAR)'!$P$3:$R$59,3,0),"")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(OCULTAR)'!$P$3:$R$59,3,0),"")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(OCULTAR)'!$P$3:$R$59,3,0),"")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(OCULTAR)'!$P$3:$R$59,3,0),"")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(OCULTAR)'!$P$3:$R$59,3,0),"")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(OCULTAR)'!$P$3:$R$59,3,0),"")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(OCULTAR)'!$P$3:$R$59,3,0),"")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(OCULTAR)'!$P$3:$R$59,3,0),"")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(OCULTAR)'!$P$3:$R$59,3,0),"")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(OCULTAR)'!$P$3:$R$59,3,0),"")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(OCULTAR)'!$P$3:$R$59,3,0),"")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(OCULTAR)'!$P$3:$R$59,3,0),"")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(OCULTAR)'!$P$3:$R$59,3,0),"")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(OCULTAR)'!$P$3:$R$59,3,0),"")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(OCULTAR)'!$P$3:$R$59,3,0),"")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(OCULTAR)'!$P$3:$R$59,3,0),"")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(OCULTAR)'!$P$3:$R$59,3,0),"")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(OCULTAR)'!$P$3:$R$59,3,0),"")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(OCULTAR)'!$P$3:$R$59,3,0),"")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(OCULTAR)'!$P$3:$R$59,3,0),"")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(OCULTAR)'!$P$3:$R$59,3,0),"")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(OCULTAR)'!$P$3:$R$59,3,0),"")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(OCULTAR)'!$P$3:$R$59,3,0),"")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(OCULTAR)'!$P$3:$R$59,3,0),"")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(OCULTAR)'!$P$3:$R$59,3,0),"")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(OCULTAR)'!$P$3:$R$59,3,0),"")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(OCULTAR)'!$P$3:$R$59,3,0),"")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(OCULTAR)'!$P$3:$R$59,3,0),"")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(OCULTAR)'!$P$3:$R$59,3,0),"")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(OCULTAR)'!$P$3:$R$59,3,0),"")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(OCULTAR)'!$P$3:$R$59,3,0),"")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(OCULTAR)'!$P$3:$R$59,3,0),"")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(OCULTAR)'!$P$3:$R$59,3,0),"")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(OCULTAR)'!$P$3:$R$59,3,0),"")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(OCULTAR)'!$P$3:$R$59,3,0),"")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(OCULTAR)'!$P$3:$R$59,3,0),"")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(OCULTAR)'!$P$3:$R$59,3,0),"")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(OCULTAR)'!$P$3:$R$59,3,0),"")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(OCULTAR)'!$P$3:$R$59,3,0),"")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(OCULTAR)'!$P$3:$R$59,3,0),"")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(OCULTAR)'!$P$3:$R$59,3,0),"")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(OCULTAR)'!$P$3:$R$59,3,0),"")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(OCULTAR)'!$P$3:$R$59,3,0),"")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(OCULTAR)'!$P$3:$R$59,3,0),"")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(OCULTAR)'!$P$3:$R$59,3,0),"")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(OCULTAR)'!$P$3:$R$59,3,0),"")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(OCULTAR)'!$P$3:$R$59,3,0),"")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(OCULTAR)'!$P$3:$R$59,3,0),"")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(OCULTAR)'!$P$3:$R$59,3,0),"")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(OCULTAR)'!$P$3:$R$59,3,0),"")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(OCULTAR)'!$P$3:$R$59,3,0),"")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(OCULTAR)'!$P$3:$R$59,3,0),"")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(OCULTAR)'!$P$3:$R$59,3,0),"")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(OCULTAR)'!$P$3:$R$59,3,0),"")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(OCULTAR)'!$P$3:$R$59,3,0),"")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(OCULTAR)'!$P$3:$R$59,3,0),"")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(OCULTAR)'!$P$3:$R$59,3,0),"")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(OCULTAR)'!$P$3:$R$59,3,0),"")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(OCULTAR)'!$P$3:$R$59,3,0),"")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(OCULTAR)'!$P$3:$R$59,3,0),"")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(OCULTAR)'!$P$3:$R$59,3,0),"")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(OCULTAR)'!$P$3:$R$59,3,0),"")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(OCULTAR)'!$P$3:$R$59,3,0),"")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(OCULTAR)'!$P$3:$R$59,3,0),"")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(OCULTAR)'!$P$3:$R$59,3,0),"")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(OCULTAR)'!$P$3:$R$59,3,0),"")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(OCULTAR)'!$P$3:$R$59,3,0),"")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(OCULTAR)'!$P$3:$R$59,3,0),"")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(OCULTAR)'!$P$3:$R$59,3,0),"")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(OCULTAR)'!$P$3:$R$59,3,0),"")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(OCULTAR)'!$P$3:$R$59,3,0),"")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(OCULTAR)'!$P$3:$R$59,3,0),"")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(OCULTAR)'!$P$3:$R$59,3,0),"")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(OCULTAR)'!$P$3:$R$59,3,0),"")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(OCULTAR)'!$P$3:$R$59,3,0),"")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(OCULTAR)'!$P$3:$R$59,3,0),"")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(OCULTAR)'!$P$3:$R$59,3,0),"")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(OCULTAR)'!$P$3:$R$59,3,0),"")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(OCULTAR)'!$P$3:$R$59,3,0),"")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(OCULTAR)'!$P$3:$R$59,3,0),"")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(OCULTAR)'!$P$3:$R$59,3,0),"")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(OCULTAR)'!$P$3:$R$59,3,0),"")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(OCULTAR)'!$P$3:$R$59,3,0),"")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(OCULTAR)'!$P$3:$R$59,3,0),"")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(OCULTAR)'!$P$3:$R$59,3,0),"")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(OCULTAR)'!$P$3:$R$59,3,0),"")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(OCULTAR)'!$P$3:$R$59,3,0),"")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(OCULTAR)'!$P$3:$R$59,3,0),"")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(OCULTAR)'!$P$3:$R$59,3,0),"")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(OCULTAR)'!$P$3:$R$59,3,0),"")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(OCULTAR)'!$P$3:$R$59,3,0),"")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(OCULTAR)'!$P$3:$R$59,3,0),"")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(OCULTAR)'!$P$3:$R$59,3,0),"")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(OCULTAR)'!$P$3:$R$59,3,0),"")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(OCULTAR)'!$P$3:$R$59,3,0),"")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(OCULTAR)'!$P$3:$R$59,3,0),"")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(OCULTAR)'!$P$3:$R$59,3,0),"")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(OCULTAR)'!$P$3:$R$59,3,0),"")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(OCULTAR)'!$P$3:$R$59,3,0),"")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(OCULTAR)'!$P$3:$R$59,3,0),"")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(OCULTAR)'!$P$3:$R$59,3,0),"")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(OCULTAR)'!$P$3:$R$59,3,0),"")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(OCULTAR)'!$P$3:$R$59,3,0),"")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(OCULTAR)'!$P$3:$R$59,3,0),"")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(OCULTAR)'!$P$3:$R$59,3,0),"")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(OCULTAR)'!$P$3:$R$59,3,0),"")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(OCULTAR)'!$P$3:$R$59,3,0),"")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(OCULTAR)'!$P$3:$R$59,3,0),"")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(OCULTAR)'!$P$3:$R$59,3,0),"")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(OCULTAR)'!$P$3:$R$59,3,0),"")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(OCULTAR)'!$P$3:$R$59,3,0),"")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(OCULTAR)'!$P$3:$R$59,3,0),"")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(OCULTAR)'!$P$3:$R$59,3,0),"")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(OCULTAR)'!$P$3:$R$59,3,0),"")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(OCULTAR)'!$P$3:$R$59,3,0),"")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(OCULTAR)'!$P$3:$R$59,3,0),"")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(OCULTAR)'!$P$3:$R$59,3,0),"")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(OCULTAR)'!$P$3:$R$59,3,0),"")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(OCULTAR)'!$P$3:$R$59,3,0),"")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(OCULTAR)'!$P$3:$R$59,3,0),"")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(OCULTAR)'!$P$3:$R$59,3,0),"")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(OCULTAR)'!$P$3:$R$59,3,0),"")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(OCULTAR)'!$P$3:$R$59,3,0),"")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(OCULTAR)'!$P$3:$R$59,3,0),"")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(OCULTAR)'!$P$3:$R$59,3,0),"")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(OCULTAR)'!$P$3:$R$59,3,0),"")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(OCULTAR)'!$P$3:$R$59,3,0),"")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(OCULTAR)'!$P$3:$R$59,3,0),"")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(OCULTAR)'!$P$3:$R$59,3,0),"")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(OCULTAR)'!$P$3:$R$59,3,0),"")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(OCULTAR)'!$P$3:$R$59,3,0),"")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(OCULTAR)'!$P$3:$R$59,3,0),"")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(OCULTAR)'!$P$3:$R$59,3,0),"")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(OCULTAR)'!$P$3:$R$59,3,0),"")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(OCULTAR)'!$P$3:$R$59,3,0),"")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(OCULTAR)'!$P$3:$R$59,3,0),"")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(OCULTAR)'!$P$3:$R$59,3,0),"")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(OCULTAR)'!$P$3:$R$59,3,0),"")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(OCULTAR)'!$P$3:$R$59,3,0),"")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(OCULTAR)'!$P$3:$R$59,3,0),"")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(OCULTAR)'!$P$3:$R$59,3,0),"")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(OCULTAR)'!$P$3:$R$59,3,0),"")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(OCULTAR)'!$P$3:$R$59,3,0),"")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(OCULTAR)'!$P$3:$R$59,3,0),"")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(OCULTAR)'!$P$3:$R$59,3,0),"")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(OCULTAR)'!$P$3:$R$59,3,0),"")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(OCULTAR)'!$P$3:$R$59,3,0),"")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(OCULTAR)'!$P$3:$R$59,3,0),"")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(OCULTAR)'!$P$3:$R$59,3,0),"")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(OCULTAR)'!$P$3:$R$59,3,0),"")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(OCULTAR)'!$P$3:$R$59,3,0),"")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(OCULTAR)'!$P$3:$R$59,3,0),"")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(OCULTAR)'!$P$3:$R$59,3,0),"")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(OCULTAR)'!$P$3:$R$59,3,0),"")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(OCULTAR)'!$P$3:$R$59,3,0),"")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(OCULTAR)'!$P$3:$R$59,3,0),"")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(OCULTAR)'!$P$3:$R$59,3,0),"")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(OCULTAR)'!$P$3:$R$59,3,0),"")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(OCULTAR)'!$P$3:$R$59,3,0),"")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(OCULTAR)'!$P$3:$R$59,3,0),"")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(OCULTAR)'!$P$3:$R$59,3,0),"")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(OCULTAR)'!$P$3:$R$59,3,0),"")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(OCULTAR)'!$P$3:$R$59,3,0),"")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(OCULTAR)'!$P$3:$R$59,3,0),"")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(OCULTAR)'!$P$3:$R$59,3,0),"")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(OCULTAR)'!$P$3:$R$59,3,0),"")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(OCULTAR)'!$P$3:$R$59,3,0),"")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(OCULTAR)'!$P$3:$R$59,3,0),"")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(OCULTAR)'!$P$3:$R$59,3,0),"")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(OCULTAR)'!$P$3:$R$59,3,0),"")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(OCULTAR)'!$P$3:$R$59,3,0),"")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(OCULTAR)'!$P$3:$R$59,3,0),"")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(OCULTAR)'!$P$3:$R$59,3,0),"")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(OCULTAR)'!$P$3:$R$59,3,0),"")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(OCULTAR)'!$P$3:$R$59,3,0),"")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(OCULTAR)'!$P$3:$R$59,3,0),"")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(OCULTAR)'!$P$3:$R$59,3,0),"")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(OCULTAR)'!$P$3:$R$59,3,0),"")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(OCULTAR)'!$P$3:$R$59,3,0),"")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(OCULTAR)'!$P$3:$R$59,3,0),"")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(OCULTAR)'!$P$3:$R$59,3,0),"")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(OCULTAR)'!$P$3:$R$59,3,0),"")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(OCULTAR)'!$P$3:$R$59,3,0),"")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(OCULTAR)'!$P$3:$R$59,3,0),"")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(OCULTAR)'!$P$3:$R$59,3,0),"")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(OCULTAR)'!$P$3:$R$59,3,0),"")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(OCULTAR)'!$P$3:$R$59,3,0),"")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(OCULTAR)'!$P$3:$R$59,3,0),"")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(OCULTAR)'!$P$3:$R$59,3,0),"")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(OCULTAR)'!$P$3:$R$59,3,0),"")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(OCULTAR)'!$P$3:$R$59,3,0),"")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(OCULTAR)'!$P$3:$R$59,3,0),"")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(OCULTAR)'!$P$3:$R$59,3,0),"")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(OCULTAR)'!$P$3:$R$59,3,0),"")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(OCULTAR)'!$P$3:$R$59,3,0),"")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(OCULTAR)'!$P$3:$R$59,3,0),"")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(OCULTAR)'!$P$3:$R$59,3,0),"")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(OCULTAR)'!$P$3:$R$59,3,0),"")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(OCULTAR)'!$P$3:$R$59,3,0),"")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(OCULTAR)'!$P$3:$R$59,3,0),"")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(OCULTAR)'!$P$3:$R$59,3,0),"")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(OCULTAR)'!$P$3:$R$59,3,0),"")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(OCULTAR)'!$P$3:$R$59,3,0),"")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(OCULTAR)'!$P$3:$R$59,3,0),"")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(OCULTAR)'!$P$3:$R$59,3,0),"")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(OCULTAR)'!$P$3:$R$59,3,0),"")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(OCULTAR)'!$P$3:$R$59,3,0),"")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(OCULTAR)'!$P$3:$R$59,3,0),"")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(OCULTAR)'!$P$3:$R$59,3,0),"")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(OCULTAR)'!$P$3:$R$59,3,0),"")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(OCULTAR)'!$P$3:$R$59,3,0),"")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(OCULTAR)'!$P$3:$R$59,3,0),"")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(OCULTAR)'!$P$3:$R$59,3,0),"")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(OCULTAR)'!$P$3:$R$59,3,0),"")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(OCULTAR)'!$P$3:$R$59,3,0),"")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(OCULTAR)'!$P$3:$R$59,3,0),"")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(OCULTAR)'!$P$3:$R$59,3,0),"")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(OCULTAR)'!$P$3:$R$59,3,0),"")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(OCULTAR)'!$P$3:$R$59,3,0),"")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(OCULTAR)'!$P$3:$R$59,3,0),"")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(OCULTAR)'!$P$3:$R$59,3,0),"")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(OCULTAR)'!$P$3:$R$59,3,0),"")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(OCULTAR)'!$P$3:$R$59,3,0),"")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(OCULTAR)'!$P$3:$R$59,3,0),"")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(OCULTAR)'!$P$3:$R$59,3,0),"")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(OCULTAR)'!$P$3:$R$59,3,0),"")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(OCULTAR)'!$P$3:$R$59,3,0),"")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(OCULTAR)'!$P$3:$R$59,3,0),"")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(OCULTAR)'!$P$3:$R$59,3,0),"")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(OCULTAR)'!$P$3:$R$59,3,0),"")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(OCULTAR)'!$P$3:$R$59,3,0),"")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(OCULTAR)'!$P$3:$R$59,3,0),"")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(OCULTAR)'!$P$3:$R$59,3,0),"")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(OCULTAR)'!$P$3:$R$59,3,0),"")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(OCULTAR)'!$P$3:$R$59,3,0),"")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(OCULTAR)'!$P$3:$R$59,3,0),"")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(OCULTAR)'!$P$3:$R$59,3,0),"")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(OCULTAR)'!$P$3:$R$59,3,0),"")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(OCULTAR)'!$P$3:$R$59,3,0),"")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(OCULTAR)'!$P$3:$R$59,3,0),"")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(OCULTAR)'!$P$3:$R$59,3,0),"")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(OCULTAR)'!$P$3:$R$59,3,0),"")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(OCULTAR)'!$P$3:$R$59,3,0),"")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(OCULTAR)'!$P$3:$R$59,3,0),"")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(OCULTAR)'!$P$3:$R$59,3,0),"")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(OCULTAR)'!$P$3:$R$59,3,0),"")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(OCULTAR)'!$P$3:$R$59,3,0),"")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(OCULTAR)'!$P$3:$R$59,3,0),"")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(OCULTAR)'!$P$3:$R$59,3,0),"")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(OCULTAR)'!$P$3:$R$59,3,0),"")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(OCULTAR)'!$P$3:$R$59,3,0),"")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(OCULTAR)'!$P$3:$R$59,3,0),"")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(OCULTAR)'!$P$3:$R$59,3,0),"")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(OCULTAR)'!$P$3:$R$59,3,0),"")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(OCULTAR)'!$P$3:$R$59,3,0),"")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(OCULTAR)'!$P$3:$R$59,3,0),"")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(OCULTAR)'!$P$3:$R$59,3,0),"")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(OCULTAR)'!$P$3:$R$59,3,0),"")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(OCULTAR)'!$P$3:$R$59,3,0),"")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(OCULTAR)'!$P$3:$R$59,3,0),"")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(OCULTAR)'!$P$3:$R$59,3,0),"")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(OCULTAR)'!$P$3:$R$59,3,0),"")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(OCULTAR)'!$P$3:$R$59,3,0),"")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(OCULTAR)'!$P$3:$R$59,3,0),"")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(OCULTAR)'!$P$3:$R$59,3,0),"")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(OCULTAR)'!$P$3:$R$59,3,0),"")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(OCULTAR)'!$P$3:$R$59,3,0),"")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(OCULTAR)'!$P$3:$R$59,3,0),"")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(OCULTAR)'!$P$3:$R$59,3,0),"")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(OCULTAR)'!$P$3:$R$59,3,0),"")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(OCULTAR)'!$P$3:$R$59,3,0),"")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(OCULTAR)'!$P$3:$R$59,3,0),"")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(OCULTAR)'!$P$3:$R$59,3,0),"")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(OCULTAR)'!$P$3:$R$59,3,0),"")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(OCULTAR)'!$P$3:$R$59,3,0),"")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(OCULTAR)'!$P$3:$R$59,3,0),"")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(OCULTAR)'!$P$3:$R$59,3,0),"")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(OCULTAR)'!$P$3:$R$59,3,0),"")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(OCULTAR)'!$P$3:$R$59,3,0),"")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(OCULTAR)'!$P$3:$R$59,3,0),"")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(OCULTAR)'!$P$3:$R$59,3,0),"")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(OCULTAR)'!$P$3:$R$59,3,0),"")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(OCULTAR)'!$P$3:$R$59,3,0),"")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(OCULTAR)'!$P$3:$R$59,3,0),"")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(OCULTAR)'!$P$3:$R$59,3,0),"")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(OCULTAR)'!$P$3:$R$59,3,0),"")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(OCULTAR)'!$P$3:$R$59,3,0),"")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(OCULTAR)'!$P$3:$R$59,3,0),"")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(OCULTAR)'!$P$3:$R$59,3,0),"")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(OCULTAR)'!$P$3:$R$59,3,0),"")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(OCULTAR)'!$P$3:$R$59,3,0),"")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(OCULTAR)'!$P$3:$R$59,3,0),"")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(OCULTAR)'!$P$3:$R$59,3,0),"")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(OCULTAR)'!$P$3:$R$59,3,0),"")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(OCULTAR)'!$P$3:$R$59,3,0),"")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(OCULTAR)'!$P$3:$R$59,3,0),"")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(OCULTAR)'!$P$3:$R$59,3,0),"")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(OCULTAR)'!$P$3:$R$59,3,0),"")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(OCULTAR)'!$P$3:$R$59,3,0),"")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(OCULTAR)'!$P$3:$R$59,3,0),"")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(OCULTAR)'!$P$3:$R$59,3,0),"")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(OCULTAR)'!$P$3:$R$59,3,0),"")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(OCULTAR)'!$P$3:$R$59,3,0),"")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(OCULTAR)'!$P$3:$R$59,3,0),"")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(OCULTAR)'!$P$3:$R$59,3,0),"")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(OCULTAR)'!$P$3:$R$59,3,0),"")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(OCULTAR)'!$P$3:$R$59,3,0),"")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(OCULTAR)'!$P$3:$R$59,3,0),"")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(OCULTAR)'!$P$3:$R$59,3,0),"")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(OCULTAR)'!$P$3:$R$59,3,0),"")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(OCULTAR)'!$P$3:$R$59,3,0),"")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(OCULTAR)'!$P$3:$R$59,3,0),"")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(OCULTAR)'!$P$3:$R$59,3,0),"")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(OCULTAR)'!$P$3:$R$59,3,0),"")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(OCULTAR)'!$P$3:$R$59,3,0),"")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(OCULTAR)'!$P$3:$R$59,3,0),"")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(OCULTAR)'!$P$3:$R$59,3,0),"")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(OCULTAR)'!$P$3:$R$59,3,0),"")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(OCULTAR)'!$P$3:$R$59,3,0),"")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(OCULTAR)'!$P$3:$R$59,3,0),"")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(OCULTAR)'!$P$3:$R$59,3,0),"")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(OCULTAR)'!$P$3:$R$59,3,0),"")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(OCULTAR)'!$P$3:$R$59,3,0),"")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(OCULTAR)'!$P$3:$R$59,3,0),"")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(OCULTAR)'!$P$3:$R$59,3,0),"")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(OCULTAR)'!$P$3:$R$59,3,0),"")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(OCULTAR)'!$P$3:$R$59,3,0),"")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(OCULTAR)'!$P$3:$R$59,3,0),"")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(OCULTAR)'!$P$3:$R$59,3,0),"")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(OCULTAR)'!$P$3:$R$59,3,0),"")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(OCULTAR)'!$P$3:$R$59,3,0),"")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(OCULTAR)'!$P$3:$R$59,3,0),"")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(OCULTAR)'!$P$3:$R$59,3,0),"")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(OCULTAR)'!$P$3:$R$59,3,0),"")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(OCULTAR)'!$P$3:$R$59,3,0),"")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(OCULTAR)'!$P$3:$R$59,3,0),"")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(OCULTAR)'!$P$3:$R$59,3,0),"")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(OCULTAR)'!$P$3:$R$59,3,0),"")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(OCULTAR)'!$P$3:$R$59,3,0),"")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(OCULTAR)'!$P$3:$R$59,3,0),"")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(OCULTAR)'!$P$3:$R$59,3,0),"")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(OCULTAR)'!$P$3:$R$59,3,0),"")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(OCULTAR)'!$P$3:$R$59,3,0),"")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(OCULTAR)'!$P$3:$R$59,3,0),"")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(OCULTAR)'!$P$3:$R$59,3,0),"")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(OCULTAR)'!$P$3:$R$59,3,0),"")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(OCULTAR)'!$P$3:$R$59,3,0),"")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(OCULTAR)'!$P$3:$R$59,3,0),"")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(OCULTAR)'!$P$3:$R$59,3,0),"")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(OCULTAR)'!$P$3:$R$59,3,0),"")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(OCULTAR)'!$P$3:$R$59,3,0),"")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(OCULTAR)'!$P$3:$R$59,3,0),"")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(OCULTAR)'!$P$3:$R$59,3,0),"")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(OCULTAR)'!$P$3:$R$59,3,0),"")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(OCULTAR)'!$P$3:$R$59,3,0),"")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(OCULTAR)'!$P$3:$R$59,3,0),"")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(OCULTAR)'!$P$3:$R$59,3,0),"")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(OCULTAR)'!$P$3:$R$59,3,0),"")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(OCULTAR)'!$P$3:$R$59,3,0),"")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(OCULTAR)'!$P$3:$R$59,3,0),"")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(OCULTAR)'!$P$3:$R$59,3,0),"")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(OCULTAR)'!$P$3:$R$59,3,0),"")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(OCULTAR)'!$P$3:$R$59,3,0),"")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(OCULTAR)'!$P$3:$R$59,3,0),"")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(OCULTAR)'!$P$3:$R$59,3,0),"")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(OCULTAR)'!$P$3:$R$59,3,0),"")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(OCULTAR)'!$P$3:$R$59,3,0),"")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(OCULTAR)'!$P$3:$R$59,3,0),"")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(OCULTAR)'!$P$3:$R$59,3,0),"")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(OCULTAR)'!$P$3:$R$59,3,0),"")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(OCULTAR)'!$P$3:$R$59,3,0),"")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(OCULTAR)'!$P$3:$R$59,3,0),"")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(OCULTAR)'!$P$3:$R$59,3,0),"")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(OCULTAR)'!$P$3:$R$59,3,0),"")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(OCULTAR)'!$P$3:$R$59,3,0),"")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(OCULTAR)'!$P$3:$R$59,3,0),"")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(OCULTAR)'!$P$3:$R$59,3,0),"")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(OCULTAR)'!$P$3:$R$59,3,0),"")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(OCULTAR)'!$P$3:$R$59,3,0),"")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(OCULTAR)'!$P$3:$R$59,3,0),"")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(OCULTAR)'!$P$3:$R$59,3,0),"")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(OCULTAR)'!$P$3:$R$59,3,0),"")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(OCULTAR)'!$P$3:$R$59,3,0),"")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(OCULTAR)'!$P$3:$R$59,3,0),"")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(OCULTAR)'!$P$3:$R$59,3,0),"")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(OCULTAR)'!$P$3:$R$59,3,0),"")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(OCULTAR)'!$P$3:$R$59,3,0),"")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(OCULTAR)'!$P$3:$R$59,3,0),"")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(OCULTAR)'!$P$3:$R$59,3,0),"")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(OCULTAR)'!$P$3:$R$59,3,0),"")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(OCULTAR)'!$P$3:$R$59,3,0),"")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(OCULTAR)'!$P$3:$R$59,3,0),"")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(OCULTAR)'!$P$3:$R$59,3,0),"")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(OCULTAR)'!$P$3:$R$59,3,0),"")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(OCULTAR)'!$P$3:$R$59,3,0),"")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(OCULTAR)'!$P$3:$R$59,3,0),"")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(OCULTAR)'!$P$3:$R$59,3,0),"")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(OCULTAR)'!$P$3:$R$59,3,0),"")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(OCULTAR)'!$P$3:$R$59,3,0),"")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(OCULTAR)'!$P$3:$R$59,3,0),"")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(OCULTAR)'!$P$3:$R$59,3,0),"")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(OCULTAR)'!$P$3:$R$59,3,0),"")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(OCULTAR)'!$P$3:$R$59,3,0),"")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(OCULTAR)'!$P$3:$R$59,3,0),"")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(OCULTAR)'!$P$3:$R$59,3,0),"")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(OCULTAR)'!$P$3:$R$59,3,0),"")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(OCULTAR)'!$P$3:$R$59,3,0),"")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(OCULTAR)'!$P$3:$R$59,3,0),"")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(OCULTAR)'!$P$3:$R$59,3,0),"")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(OCULTAR)'!$P$3:$R$59,3,0),"")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(OCULTAR)'!$P$3:$R$59,3,0),"")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(OCULTAR)'!$P$3:$R$59,3,0),"")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(OCULTAR)'!$P$3:$R$59,3,0),"")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(OCULTAR)'!$P$3:$R$59,3,0),"")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(OCULTAR)'!$P$3:$R$59,3,0),"")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(OCULTAR)'!$P$3:$R$59,3,0),"")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(OCULTAR)'!$P$3:$R$59,3,0),"")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(OCULTAR)'!$P$3:$R$59,3,0),"")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(OCULTAR)'!$P$3:$R$59,3,0),"")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(OCULTAR)'!$P$3:$R$59,3,0),"")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(OCULTAR)'!$P$3:$R$59,3,0),"")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(OCULTAR)'!$P$3:$R$59,3,0),"")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(OCULTAR)'!$P$3:$R$59,3,0),"")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(OCULTAR)'!$P$3:$R$59,3,0),"")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(OCULTAR)'!$P$3:$R$59,3,0),"")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(OCULTAR)'!$P$3:$R$59,3,0),"")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(OCULTAR)'!$P$3:$R$59,3,0),"")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(OCULTAR)'!$P$3:$R$59,3,0),"")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(OCULTAR)'!$P$3:$R$59,3,0),"")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(OCULTAR)'!$P$3:$R$59,3,0),"")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(OCULTAR)'!$P$3:$R$59,3,0),"")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(OCULTAR)'!$P$3:$R$59,3,0),"")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(OCULTAR)'!$P$3:$R$59,3,0),"")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(OCULTAR)'!$P$3:$R$59,3,0),"")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(OCULTAR)'!$P$3:$R$59,3,0),"")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(OCULTAR)'!$P$3:$R$59,3,0),"")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(OCULTAR)'!$P$3:$R$59,3,0),"")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(OCULTAR)'!$P$3:$R$59,3,0),"")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(OCULTAR)'!$P$3:$R$59,3,0),"")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(OCULTAR)'!$P$3:$R$59,3,0),"")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(OCULTAR)'!$P$3:$R$59,3,0),"")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(OCULTAR)'!$P$3:$R$59,3,0),"")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(OCULTAR)'!$P$3:$R$59,3,0),"")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(OCULTAR)'!$P$3:$R$59,3,0),"")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(OCULTAR)'!$P$3:$R$59,3,0),"")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(OCULTAR)'!$P$3:$R$59,3,0),"")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(OCULTAR)'!$P$3:$R$59,3,0),"")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(OCULTAR)'!$P$3:$R$59,3,0),"")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(OCULTAR)'!$P$3:$R$59,3,0),"")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(OCULTAR)'!$P$3:$R$59,3,0),"")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(OCULTAR)'!$P$3:$R$59,3,0),"")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(OCULTAR)'!$P$3:$R$59,3,0),"")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(OCULTAR)'!$P$3:$R$59,3,0),"")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(OCULTAR)'!$P$3:$R$59,3,0),"")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(OCULTAR)'!$P$3:$R$59,3,0),"")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(OCULTAR)'!$P$3:$R$59,3,0),"")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(OCULTAR)'!$P$3:$R$59,3,0),"")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(OCULTAR)'!$P$3:$R$59,3,0),"")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(OCULTAR)'!$P$3:$R$59,3,0),"")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(OCULTAR)'!$P$3:$R$59,3,0),"")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(OCULTAR)'!$P$3:$R$59,3,0),"")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(OCULTAR)'!$P$3:$R$59,3,0),"")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(OCULTAR)'!$P$3:$R$59,3,0),"")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(OCULTAR)'!$P$3:$R$59,3,0),"")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(OCULTAR)'!$P$3:$R$59,3,0),"")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(OCULTAR)'!$P$3:$R$59,3,0),"")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(OCULTAR)'!$P$3:$R$59,3,0),"")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(OCULTAR)'!$P$3:$R$59,3,0),"")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(OCULTAR)'!$P$3:$R$59,3,0),"")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(OCULTAR)'!$P$3:$R$59,3,0),"")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(OCULTAR)'!$P$3:$R$59,3,0),"")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(OCULTAR)'!$P$3:$R$59,3,0),"")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(OCULTAR)'!$P$3:$R$59,3,0),"")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(OCULTAR)'!$P$3:$R$59,3,0),"")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(OCULTAR)'!$P$3:$R$59,3,0),"")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(OCULTAR)'!$P$3:$R$59,3,0),"")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(OCULTAR)'!$P$3:$R$59,3,0),"")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(OCULTAR)'!$P$3:$R$59,3,0),"")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(OCULTAR)'!$P$3:$R$59,3,0),"")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(OCULTAR)'!$P$3:$R$59,3,0),"")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(OCULTAR)'!$P$3:$R$59,3,0),"")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(OCULTAR)'!$P$3:$R$59,3,0),"")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(OCULTAR)'!$P$3:$R$59,3,0),"")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(OCULTAR)'!$P$3:$R$59,3,0),"")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(OCULTAR)'!$P$3:$R$59,3,0),"")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(OCULTAR)'!$P$3:$R$59,3,0),"")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(OCULTAR)'!$P$3:$R$59,3,0),"")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(OCULTAR)'!$P$3:$R$59,3,0),"")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(OCULTAR)'!$P$3:$R$59,3,0),"")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(OCULTAR)'!$P$3:$R$59,3,0),"")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(OCULTAR)'!$P$3:$R$59,3,0),"")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(OCULTAR)'!$P$3:$R$59,3,0),"")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(OCULTAR)'!$P$3:$R$59,3,0),"")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(OCULTAR)'!$P$3:$R$59,3,0),"")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(OCULTAR)'!$P$3:$R$59,3,0),"")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(OCULTAR)'!$P$3:$R$59,3,0),"")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(OCULTAR)'!$P$3:$R$59,3,0),"")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(OCULTAR)'!$P$3:$R$59,3,0),"")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(OCULTAR)'!$P$3:$R$59,3,0),"")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(OCULTAR)'!$P$3:$R$59,3,0),"")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(OCULTAR)'!$P$3:$R$59,3,0),"")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(OCULTAR)'!$P$3:$R$59,3,0),"")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(OCULTAR)'!$P$3:$R$59,3,0),"")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(OCULTAR)'!$P$3:$R$59,3,0),"")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(OCULTAR)'!$P$3:$R$59,3,0),"")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(OCULTAR)'!$P$3:$R$59,3,0),"")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(OCULTAR)'!$P$3:$R$59,3,0),"")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(OCULTAR)'!$P$3:$R$59,3,0),"")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(OCULTAR)'!$P$3:$R$59,3,0),"")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(OCULTAR)'!$P$3:$R$59,3,0),"")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(OCULTAR)'!$P$3:$R$59,3,0),"")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(OCULTAR)'!$P$3:$R$59,3,0),"")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(OCULTAR)'!$P$3:$R$59,3,0),"")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(OCULTAR)'!$P$3:$R$59,3,0),"")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(OCULTAR)'!$P$3:$R$59,3,0),"")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(OCULTAR)'!$P$3:$R$59,3,0),"")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(OCULTAR)'!$P$3:$R$59,3,0),"")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(OCULTAR)'!$P$3:$R$59,3,0),"")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(OCULTAR)'!$P$3:$R$59,3,0),"")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(OCULTAR)'!$P$3:$R$59,3,0),"")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(OCULTAR)'!$P$3:$R$59,3,0),"")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(OCULTAR)'!$P$3:$R$59,3,0),"")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(OCULTAR)'!$P$3:$R$59,3,0),"")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(OCULTAR)'!$P$3:$R$59,3,0),"")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(OCULTAR)'!$P$3:$R$59,3,0),"")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(OCULTAR)'!$P$3:$R$59,3,0),"")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(OCULTAR)'!$P$3:$R$59,3,0),"")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(OCULTAR)'!$P$3:$R$59,3,0),"")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(OCULTAR)'!$P$3:$R$59,3,0),"")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(OCULTAR)'!$P$3:$R$59,3,0),"")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(OCULTAR)'!$P$3:$R$59,3,0),"")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(OCULTAR)'!$P$3:$R$59,3,0),"")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(OCULTAR)'!$P$3:$R$59,3,0),"")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(OCULTAR)'!$P$3:$R$59,3,0),"")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(OCULTAR)'!$P$3:$R$59,3,0),"")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(OCULTAR)'!$P$3:$R$59,3,0),"")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(OCULTAR)'!$P$3:$R$59,3,0),"")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(OCULTAR)'!$P$3:$R$59,3,0),"")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(OCULTAR)'!$P$3:$R$59,3,0),"")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(OCULTAR)'!$P$3:$R$59,3,0),"")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(OCULTAR)'!$P$3:$R$59,3,0),"")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(OCULTAR)'!$P$3:$R$59,3,0),"")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(OCULTAR)'!$P$3:$R$59,3,0),"")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(OCULTAR)'!$P$3:$R$59,3,0),"")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(OCULTAR)'!$P$3:$R$59,3,0),"")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(OCULTAR)'!$P$3:$R$59,3,0),"")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(OCULTAR)'!$P$3:$R$59,3,0),"")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(OCULTAR)'!$P$3:$R$59,3,0),"")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(OCULTAR)'!$P$3:$R$59,3,0),"")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(OCULTAR)'!$P$3:$R$59,3,0),"")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(OCULTAR)'!$P$3:$R$59,3,0),"")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(OCULTAR)'!$P$3:$R$59,3,0),"")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(OCULTAR)'!$P$3:$R$59,3,0),"")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(OCULTAR)'!$P$3:$R$59,3,0),"")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(OCULTAR)'!$P$3:$R$59,3,0),"")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(OCULTAR)'!$P$3:$R$59,3,0),"")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(OCULTAR)'!$P$3:$R$59,3,0),"")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(OCULTAR)'!$P$3:$R$59,3,0),"")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(OCULTAR)'!$P$3:$R$59,3,0),"")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(OCULTAR)'!$P$3:$R$59,3,0),"")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(OCULTAR)'!$P$3:$R$59,3,0),"")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(OCULTAR)'!$P$3:$R$59,3,0),"")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(OCULTAR)'!$P$3:$R$59,3,0),"")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(OCULTAR)'!$P$3:$R$59,3,0),"")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(OCULTAR)'!$P$3:$R$59,3,0),"")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(OCULTAR)'!$P$3:$R$59,3,0),"")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(OCULTAR)'!$P$3:$R$59,3,0),"")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(OCULTAR)'!$P$3:$R$59,3,0),"")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(OCULTAR)'!$P$3:$R$59,3,0),"")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(OCULTAR)'!$P$3:$R$59,3,0),"")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(OCULTAR)'!$P$3:$R$59,3,0),"")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(OCULTAR)'!$P$3:$R$59,3,0),"")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(OCULTAR)'!$P$3:$R$59,3,0),"")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(OCULTAR)'!$P$3:$R$59,3,0),"")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(OCULTAR)'!$P$3:$R$59,3,0),"")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(OCULTAR)'!$P$3:$R$59,3,0),"")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(OCULTAR)'!$P$3:$R$59,3,0),"")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(OCULTAR)'!$P$3:$R$59,3,0),"")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(OCULTAR)'!$P$3:$R$59,3,0),"")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(OCULTAR)'!$P$3:$R$59,3,0),"")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(OCULTAR)'!$P$3:$R$59,3,0),"")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(OCULTAR)'!$P$3:$R$59,3,0),"")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(OCULTAR)'!$P$3:$R$59,3,0),"")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(OCULTAR)'!$P$3:$R$59,3,0),"")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(OCULTAR)'!$P$3:$R$59,3,0),"")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(OCULTAR)'!$P$3:$R$59,3,0),"")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(OCULTAR)'!$P$3:$R$59,3,0),"")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(OCULTAR)'!$P$3:$R$59,3,0),"")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(OCULTAR)'!$P$3:$R$59,3,0),"")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(OCULTAR)'!$P$3:$R$59,3,0),"")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(OCULTAR)'!$P$3:$R$59,3,0),"")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(OCULTAR)'!$P$3:$R$59,3,0),"")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(OCULTAR)'!$P$3:$R$59,3,0),"")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(OCULTAR)'!$P$3:$R$59,3,0),"")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(OCULTAR)'!$P$3:$R$59,3,0),"")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(OCULTAR)'!$P$3:$R$59,3,0),"")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(OCULTAR)'!$P$3:$R$59,3,0),"")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(OCULTAR)'!$P$3:$R$59,3,0),"")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(OCULTAR)'!$P$3:$R$59,3,0),"")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(OCULTAR)'!$P$3:$R$59,3,0),"")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(OCULTAR)'!$P$3:$R$59,3,0),"")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(OCULTAR)'!$P$3:$R$59,3,0),"")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(OCULTAR)'!$P$3:$R$59,3,0),"")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(OCULTAR)'!$P$3:$R$59,3,0),"")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(OCULTAR)'!$P$3:$R$59,3,0),"")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(OCULTAR)'!$P$3:$R$59,3,0),"")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(OCULTAR)'!$P$3:$R$59,3,0),"")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(OCULTAR)'!$P$3:$R$59,3,0),"")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(OCULTAR)'!$P$3:$R$59,3,0),"")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(OCULTAR)'!$P$3:$R$59,3,0),"")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(OCULTAR)'!$P$3:$R$59,3,0),"")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(OCULTAR)'!$P$3:$R$59,3,0),"")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(OCULTAR)'!$P$3:$R$59,3,0),"")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(OCULTAR)'!$P$3:$R$59,3,0),"")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(OCULTAR)'!$P$3:$R$59,3,0),"")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(OCULTAR)'!$P$3:$R$59,3,0),"")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(OCULTAR)'!$P$3:$R$59,3,0),"")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(OCULTAR)'!$P$3:$R$59,3,0),"")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(OCULTAR)'!$P$3:$R$59,3,0),"")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(OCULTAR)'!$P$3:$R$59,3,0),"")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(OCULTAR)'!$P$3:$R$59,3,0),"")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(OCULTAR)'!$P$3:$R$59,3,0),"")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(OCULTAR)'!$P$3:$R$59,3,0),"")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(OCULTAR)'!$P$3:$R$59,3,0),"")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(OCULTAR)'!$P$3:$R$59,3,0),"")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(OCULTAR)'!$P$3:$R$59,3,0),"")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(OCULTAR)'!$P$3:$R$59,3,0),"")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(OCULTAR)'!$P$3:$R$59,3,0),"")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(OCULTAR)'!$P$3:$R$59,3,0),"")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(OCULTAR)'!$P$3:$R$59,3,0),"")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(OCULTAR)'!$P$3:$R$59,3,0),"")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(OCULTAR)'!$P$3:$R$59,3,0),"")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(OCULTAR)'!$P$3:$R$59,3,0),"")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(OCULTAR)'!$P$3:$R$59,3,0),"")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(OCULTAR)'!$P$3:$R$59,3,0),"")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(OCULTAR)'!$P$3:$R$59,3,0),"")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(OCULTAR)'!$P$3:$R$59,3,0),"")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(OCULTAR)'!$P$3:$R$59,3,0),"")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(OCULTAR)'!$P$3:$R$59,3,0),"")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(OCULTAR)'!$P$3:$R$59,3,0),"")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(OCULTAR)'!$P$3:$R$59,3,0),"")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(OCULTAR)'!$P$3:$R$59,3,0),"")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(OCULTAR)'!$P$3:$R$59,3,0),"")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(OCULTAR)'!$P$3:$R$59,3,0),"")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(OCULTAR)'!$P$3:$R$59,3,0),"")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(OCULTAR)'!$P$3:$R$59,3,0),"")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(OCULTAR)'!$P$3:$R$59,3,0),"")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(OCULTAR)'!$P$3:$R$59,3,0),"")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(OCULTAR)'!$P$3:$R$59,3,0),"")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(OCULTAR)'!$P$3:$R$59,3,0),"")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(OCULTAR)'!$P$3:$R$59,3,0),"")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(OCULTAR)'!$P$3:$R$59,3,0),"")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(OCULTAR)'!$P$3:$R$59,3,0),"")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(OCULTAR)'!$P$3:$R$59,3,0),"")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(OCULTAR)'!$P$3:$R$59,3,0),"")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(OCULTAR)'!$P$3:$R$59,3,0),"")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(OCULTAR)'!$P$3:$R$59,3,0),"")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(OCULTAR)'!$P$3:$R$59,3,0),"")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(OCULTAR)'!$P$3:$R$59,3,0),"")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(OCULTAR)'!$P$3:$R$59,3,0),"")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(OCULTAR)'!$P$3:$R$59,3,0),"")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(OCULTAR)'!$P$3:$R$59,3,0),"")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(OCULTAR)'!$P$3:$R$59,3,0),"")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(OCULTAR)'!$P$3:$R$59,3,0),"")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(OCULTAR)'!$P$3:$R$59,3,0),"")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(OCULTAR)'!$P$3:$R$59,3,0),"")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(OCULTAR)'!$P$3:$R$59,3,0),"")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(OCULTAR)'!$P$3:$R$59,3,0),"")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(OCULTAR)'!$P$3:$R$59,3,0),"")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(OCULTAR)'!$P$3:$R$59,3,0),"")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(OCULTAR)'!$P$3:$R$59,3,0),"")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(OCULTAR)'!$P$3:$R$59,3,0),"")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(OCULTAR)'!$P$3:$R$59,3,0),"")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(OCULTAR)'!$P$3:$R$59,3,0),"")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(OCULTAR)'!$P$3:$R$59,3,0),"")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(OCULTAR)'!$P$3:$R$59,3,0),"")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(OCULTAR)'!$P$3:$R$59,3,0),"")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(OCULTAR)'!$P$3:$R$59,3,0),"")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(OCULTAR)'!$P$3:$R$59,3,0),"")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(OCULTAR)'!$P$3:$R$59,3,0),"")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(OCULTAR)'!$P$3:$R$59,3,0),"")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(OCULTAR)'!$P$3:$R$59,3,0),"")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(OCULTAR)'!$P$3:$R$59,3,0),"")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(OCULTAR)'!$P$3:$R$59,3,0),"")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(OCULTAR)'!$P$3:$R$59,3,0),"")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(OCULTAR)'!$P$3:$R$59,3,0),"")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(OCULTAR)'!$P$3:$R$59,3,0),"")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(OCULTAR)'!$P$3:$R$59,3,0),"")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(OCULTAR)'!$P$3:$R$59,3,0),"")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(OCULTAR)'!$P$3:$R$59,3,0),"")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(OCULTAR)'!$P$3:$R$59,3,0),"")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(OCULTAR)'!$P$3:$R$59,3,0),"")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(OCULTAR)'!$P$3:$R$59,3,0),"")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(OCULTAR)'!$P$3:$R$59,3,0),"")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(OCULTAR)'!$P$3:$R$59,3,0),"")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(OCULTAR)'!$P$3:$R$59,3,0),"")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(OCULTAR)'!$P$3:$R$59,3,0),"")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(OCULTAR)'!$P$3:$R$59,3,0),"")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(OCULTAR)'!$P$3:$R$59,3,0),"")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(OCULTAR)'!$P$3:$R$59,3,0),"")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(OCULTAR)'!$P$3:$R$59,3,0),"")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(OCULTAR)'!$P$3:$R$59,3,0),"")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(OCULTAR)'!$P$3:$R$59,3,0),"")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(OCULTAR)'!$P$3:$R$59,3,0),"")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(OCULTAR)'!$P$3:$R$59,3,0),"")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(OCULTAR)'!$P$3:$R$59,3,0),"")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(OCULTAR)'!$P$3:$R$59,3,0),"")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(OCULTAR)'!$P$3:$R$59,3,0),"")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(OCULTAR)'!$P$3:$R$59,3,0),"")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(OCULTAR)'!$P$3:$R$59,3,0),"")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(OCULTAR)'!$P$3:$R$59,3,0),"")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(OCULTAR)'!$P$3:$R$59,3,0),"")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(OCULTAR)'!$P$3:$R$59,3,0),"")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(OCULTAR)'!$P$3:$R$59,3,0),"")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(OCULTAR)'!$P$3:$R$59,3,0),"")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(OCULTAR)'!$P$3:$R$59,3,0),"")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(OCULTAR)'!$P$3:$R$59,3,0),"")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(OCULTAR)'!$P$3:$R$59,3,0),"")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(OCULTAR)'!$P$3:$R$59,3,0),"")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(OCULTAR)'!$P$3:$R$59,3,0),"")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(OCULTAR)'!$P$3:$R$59,3,0),"")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(OCULTAR)'!$P$3:$R$59,3,0),"")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(OCULTAR)'!$P$3:$R$59,3,0),"")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(OCULTAR)'!$P$3:$R$59,3,0),"")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(OCULTAR)'!$P$3:$R$59,3,0),"")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(OCULTAR)'!$P$3:$R$59,3,0),"")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(OCULTAR)'!$P$3:$R$59,3,0),"")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(OCULTAR)'!$P$3:$R$59,3,0),"")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(OCULTAR)'!$P$3:$R$59,3,0),"")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(OCULTAR)'!$P$3:$R$59,3,0),"")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(OCULTAR)'!$P$3:$R$59,3,0),"")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(OCULTAR)'!$P$3:$R$59,3,0),"")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(OCULTAR)'!$P$3:$R$59,3,0),"")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(OCULTAR)'!$P$3:$R$59,3,0),"")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(OCULTAR)'!$P$3:$R$59,3,0),"")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(OCULTAR)'!$P$3:$R$59,3,0),"")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(OCULTAR)'!$P$3:$R$59,3,0),"")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(OCULTAR)'!$P$3:$R$59,3,0),"")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(OCULTAR)'!$P$3:$R$59,3,0),"")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(OCULTAR)'!$P$3:$R$59,3,0),"")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(OCULTAR)'!$P$3:$R$59,3,0),"")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(OCULTAR)'!$P$3:$R$59,3,0),"")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(OCULTAR)'!$P$3:$R$59,3,0),"")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(OCULTAR)'!$P$3:$R$59,3,0),"")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(OCULTAR)'!$P$3:$R$59,3,0),"")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(OCULTAR)'!$P$3:$R$59,3,0),"")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(OCULTAR)'!$P$3:$R$59,3,0),"")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(OCULTAR)'!$P$3:$R$59,3,0),"")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(OCULTAR)'!$P$3:$R$59,3,0),"")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(OCULTAR)'!$P$3:$R$59,3,0),"")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(OCULTAR)'!$P$3:$R$59,3,0),"")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(OCULTAR)'!$P$3:$R$59,3,0),"")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(OCULTAR)'!$P$3:$R$59,3,0),"")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(OCULTAR)'!$P$3:$R$59,3,0),"")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(OCULTAR)'!$P$3:$R$59,3,0),"")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(OCULTAR)'!$P$3:$R$59,3,0),"")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(OCULTAR)'!$P$3:$R$59,3,0),"")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(OCULTAR)'!$P$3:$R$59,3,0),"")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(OCULTAR)'!$P$3:$R$59,3,0),"")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(OCULTAR)'!$P$3:$R$59,3,0),"")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(OCULTAR)'!$P$3:$R$59,3,0),"")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(OCULTAR)'!$P$3:$R$59,3,0),"")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(OCULTAR)'!$P$3:$R$59,3,0),"")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(OCULTAR)'!$P$3:$R$59,3,0),"")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(OCULTAR)'!$P$3:$R$59,3,0),"")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(OCULTAR)'!$P$3:$R$59,3,0),"")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(OCULTAR)'!$P$3:$R$59,3,0),"")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(OCULTAR)'!$P$3:$R$59,3,0),"")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(OCULTAR)'!$P$3:$R$59,3,0),"")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(OCULTAR)'!$P$3:$R$59,3,0),"")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(OCULTAR)'!$P$3:$R$59,3,0),"")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(OCULTAR)'!$P$3:$R$59,3,0),"")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(OCULTAR)'!$P$3:$R$59,3,0),"")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(OCULTAR)'!$P$3:$R$59,3,0),"")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(OCULTAR)'!$P$3:$R$59,3,0),"")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(OCULTAR)'!$P$3:$R$59,3,0),"")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(OCULTAR)'!$P$3:$R$59,3,0),"")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(OCULTAR)'!$P$3:$R$59,3,0),"")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(OCULTAR)'!$P$3:$R$59,3,0),"")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(OCULTAR)'!$P$3:$R$59,3,0),"")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(OCULTAR)'!$P$3:$R$59,3,0),"")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(OCULTAR)'!$P$3:$R$59,3,0),"")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(OCULTAR)'!$P$3:$R$59,3,0),"")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(OCULTAR)'!$P$3:$R$59,3,0),"")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(OCULTAR)'!$P$3:$R$59,3,0),"")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(OCULTAR)'!$P$3:$R$59,3,0),"")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(OCULTAR)'!$P$3:$R$59,3,0),"")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(OCULTAR)'!$P$3:$R$59,3,0),"")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(OCULTAR)'!$P$3:$R$59,3,0),"")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(OCULTAR)'!$P$3:$R$59,3,0),"")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(OCULTAR)'!$P$3:$R$59,3,0),"")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(OCULTAR)'!$P$3:$R$59,3,0),"")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(OCULTAR)'!$P$3:$R$59,3,0),"")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(OCULTAR)'!$P$3:$R$59,3,0),"")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(OCULTAR)'!$P$3:$R$59,3,0),"")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(OCULTAR)'!$P$3:$R$59,3,0),"")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(OCULTAR)'!$P$3:$R$59,3,0),"")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(OCULTAR)'!$P$3:$R$59,3,0),"")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(OCULTAR)'!$P$3:$R$59,3,0),"")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(OCULTAR)'!$P$3:$R$59,3,0),"")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(OCULTAR)'!$P$3:$R$59,3,0),"")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(OCULTAR)'!$P$3:$R$59,3,0),"")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(OCULTAR)'!$P$3:$R$59,3,0),"")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(OCULTAR)'!$P$3:$R$59,3,0),"")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(OCULTAR)'!$P$3:$R$59,3,0),"")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(OCULTAR)'!$P$3:$R$59,3,0),"")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(OCULTAR)'!$P$3:$R$59,3,0),"")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(OCULTAR)'!$P$3:$R$59,3,0),"")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(OCULTAR)'!$P$3:$R$59,3,0),"")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(OCULTAR)'!$P$3:$R$59,3,0),"")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(OCULTAR)'!$P$3:$R$59,3,0),"")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(OCULTAR)'!$P$3:$R$59,3,0),"")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(OCULTAR)'!$P$3:$R$59,3,0),"")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(OCULTAR)'!$P$3:$R$59,3,0),"")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(OCULTAR)'!$P$3:$R$59,3,0),"")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(OCULTAR)'!$P$3:$R$59,3,0),"")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(OCULTAR)'!$P$3:$R$59,3,0),"")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(OCULTAR)'!$P$3:$R$59,3,0),"")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(OCULTAR)'!$P$3:$R$59,3,0),"")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(OCULTAR)'!$P$3:$R$59,3,0),"")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(OCULTAR)'!$P$3:$R$59,3,0),"")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(OCULTAR)'!$P$3:$R$59,3,0),"")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(OCULTAR)'!$P$3:$R$59,3,0),"")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(OCULTAR)'!$P$3:$R$59,3,0),"")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(OCULTAR)'!$P$3:$R$59,3,0),"")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(OCULTAR)'!$P$3:$R$59,3,0),"")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(OCULTAR)'!$P$3:$R$59,3,0),"")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(OCULTAR)'!$P$3:$R$59,3,0),"")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(OCULTAR)'!$P$3:$R$59,3,0),"")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(OCULTAR)'!$P$3:$R$59,3,0),"")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(OCULTAR)'!$P$3:$R$59,3,0),"")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(OCULTAR)'!$P$3:$R$59,3,0),"")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(OCULTAR)'!$P$3:$R$59,3,0),"")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(OCULTAR)'!$P$3:$R$59,3,0),"")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(OCULTAR)'!$P$3:$R$59,3,0),"")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(OCULTAR)'!$P$3:$R$59,3,0),"")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(OCULTAR)'!$P$3:$R$59,3,0),"")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(OCULTAR)'!$P$3:$R$59,3,0),"")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(OCULTAR)'!$P$3:$R$59,3,0),"")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(OCULTAR)'!$P$3:$R$59,3,0),"")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(OCULTAR)'!$P$3:$R$59,3,0),"")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(OCULTAR)'!$P$3:$R$59,3,0),"")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(OCULTAR)'!$P$3:$R$59,3,0),"")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(OCULTAR)'!$P$3:$R$59,3,0),"")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(OCULTAR)'!$P$3:$R$59,3,0),"")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(OCULTAR)'!$P$3:$R$59,3,0),"")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(OCULTAR)'!$P$3:$R$59,3,0),"")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(OCULTAR)'!$P$3:$R$59,3,0),"")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(OCULTAR)'!$P$3:$R$59,3,0),"")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(OCULTAR)'!$P$3:$R$59,3,0),"")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(OCULTAR)'!$P$3:$R$59,3,0),"")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(OCULTAR)'!$P$3:$R$59,3,0),"")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(OCULTAR)'!$P$3:$R$59,3,0),"")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(OCULTAR)'!$P$3:$R$59,3,0),"")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(OCULTAR)'!$P$3:$R$59,3,0),"")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(OCULTAR)'!$P$3:$R$59,3,0),"")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(OCULTAR)'!$P$3:$R$59,3,0),"")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(OCULTAR)'!$P$3:$R$59,3,0),"")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(OCULTAR)'!$P$3:$R$59,3,0),"")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(OCULTAR)'!$P$3:$R$59,3,0),"")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(OCULTAR)'!$P$3:$R$59,3,0),"")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(OCULTAR)'!$P$3:$R$59,3,0),"")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(OCULTAR)'!$P$3:$R$59,3,0),"")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(OCULTAR)'!$P$3:$R$59,3,0),"")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(OCULTAR)'!$P$3:$R$59,3,0),"")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(OCULTAR)'!$P$3:$R$59,3,0),"")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(OCULTAR)'!$P$3:$R$59,3,0),"")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(OCULTAR)'!$P$3:$R$59,3,0),"")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(OCULTAR)'!$P$3:$R$59,3,0),"")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(OCULTAR)'!$P$3:$R$59,3,0),"")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(OCULTAR)'!$P$3:$R$59,3,0),"")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(OCULTAR)'!$P$3:$R$59,3,0),"")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(OCULTAR)'!$P$3:$R$59,3,0),"")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(OCULTAR)'!$P$3:$R$59,3,0),"")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(OCULTAR)'!$P$3:$R$59,3,0),"")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(OCULTAR)'!$P$3:$R$59,3,0),"")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(OCULTAR)'!$P$3:$R$59,3,0),"")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(OCULTAR)'!$P$3:$R$59,3,0),"")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(OCULTAR)'!$P$3:$R$59,3,0),"")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(OCULTAR)'!$P$3:$R$59,3,0),"")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(OCULTAR)'!$P$3:$R$59,3,0),"")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(OCULTAR)'!$P$3:$R$59,3,0),"")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(OCULTAR)'!$P$3:$R$59,3,0),"")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(OCULTAR)'!$P$3:$R$59,3,0),"")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(OCULTAR)'!$P$3:$R$59,3,0),"")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(OCULTAR)'!$P$3:$R$59,3,0),"")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(OCULTAR)'!$P$3:$R$59,3,0),"")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(OCULTAR)'!$P$3:$R$59,3,0),"")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(OCULTAR)'!$P$3:$R$59,3,0),"")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(OCULTAR)'!$P$3:$R$59,3,0),"")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(OCULTAR)'!$P$3:$R$59,3,0),"")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(OCULTAR)'!$P$3:$R$59,3,0),"")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(OCULTAR)'!$P$3:$R$59,3,0),"")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(OCULTAR)'!$P$3:$R$59,3,0),"")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(OCULTAR)'!$P$3:$R$59,3,0),"")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(OCULTAR)'!$P$3:$R$59,3,0),"")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(OCULTAR)'!$P$3:$R$59,3,0),"")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(OCULTAR)'!$P$3:$R$59,3,0),"")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(OCULTAR)'!$P$3:$R$59,3,0),"")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(OCULTAR)'!$P$3:$R$59,3,0),"")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(OCULTAR)'!$P$3:$R$59,3,0),"")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(OCULTAR)'!$P$3:$R$59,3,0),"")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(OCULTAR)'!$P$3:$R$59,3,0),"")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(OCULTAR)'!$P$3:$R$59,3,0),"")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(OCULTAR)'!$P$3:$R$59,3,0),"")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(OCULTAR)'!$P$3:$R$59,3,0),"")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(OCULTAR)'!$P$3:$R$59,3,0),"")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(OCULTAR)'!$P$3:$R$59,3,0),"")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(OCULTAR)'!$P$3:$R$59,3,0),"")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(OCULTAR)'!$P$3:$R$59,3,0),"")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(OCULTAR)'!$P$3:$R$59,3,0),"")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(OCULTAR)'!$P$3:$R$59,3,0),"")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(OCULTAR)'!$P$3:$R$59,3,0),"")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(OCULTAR)'!$P$3:$R$59,3,0),"")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(OCULTAR)'!$P$3:$R$59,3,0),"")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(OCULTAR)'!$P$3:$R$59,3,0),"")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(OCULTAR)'!$P$3:$R$59,3,0),"")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(OCULTAR)'!$P$3:$R$59,3,0),"")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(OCULTAR)'!$P$3:$R$59,3,0),"")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(OCULTAR)'!$P$3:$R$59,3,0),"")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(OCULTAR)'!$P$3:$R$59,3,0),"")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(OCULTAR)'!$P$3:$R$59,3,0),"")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(OCULTAR)'!$P$3:$R$59,3,0),"")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(OCULTAR)'!$P$3:$R$59,3,0),"")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(OCULTAR)'!$P$3:$R$59,3,0),"")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(OCULTAR)'!$P$3:$R$59,3,0),"")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(OCULTAR)'!$P$3:$R$59,3,0),"")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(OCULTAR)'!$P$3:$R$59,3,0),"")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(OCULTAR)'!$P$3:$R$59,3,0),"")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(OCULTAR)'!$P$3:$R$59,3,0),"")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(OCULTAR)'!$P$3:$R$59,3,0),"")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(OCULTAR)'!$P$3:$R$59,3,0),"")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(OCULTAR)'!$P$3:$R$59,3,0),"")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(OCULTAR)'!$P$3:$R$59,3,0),"")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(OCULTAR)'!$P$3:$R$59,3,0),"")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(OCULTAR)'!$P$3:$R$59,3,0),"")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(OCULTAR)'!$P$3:$R$59,3,0),"")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(OCULTAR)'!$P$3:$R$59,3,0),"")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(OCULTAR)'!$P$3:$R$59,3,0),"")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(OCULTAR)'!$P$3:$R$59,3,0),"")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(OCULTAR)'!$P$3:$R$59,3,0),"")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(OCULTAR)'!$P$3:$R$59,3,0),"")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(OCULTAR)'!$P$3:$R$59,3,0),"")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(OCULTAR)'!$P$3:$R$59,3,0),"")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(OCULTAR)'!$P$3:$R$59,3,0),"")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(OCULTAR)'!$P$3:$R$59,3,0),"")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(OCULTAR)'!$P$3:$R$59,3,0),"")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(OCULTAR)'!$P$3:$R$59,3,0),"")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(OCULTAR)'!$P$3:$R$59,3,0),"")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(OCULTAR)'!$P$3:$R$59,3,0),"")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(OCULTAR)'!$P$3:$R$59,3,0),"")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(OCULTAR)'!$P$3:$R$59,3,0),"")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(OCULTAR)'!$P$3:$R$59,3,0),"")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(OCULTAR)'!$P$3:$R$59,3,0),"")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(OCULTAR)'!$P$3:$R$59,3,0),"")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(OCULTAR)'!$P$3:$R$59,3,0),"")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(OCULTAR)'!$P$3:$R$59,3,0),"")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(OCULTAR)'!$P$3:$R$59,3,0),"")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(OCULTAR)'!$P$3:$R$59,3,0),"")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(OCULTAR)'!$P$3:$R$59,3,0),"")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(OCULTAR)'!$P$3:$R$59,3,0),"")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(OCULTAR)'!$P$3:$R$59,3,0),"")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(OCULTAR)'!$P$3:$R$59,3,0),"")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(OCULTAR)'!$P$3:$R$59,3,0),"")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(OCULTAR)'!$P$3:$R$59,3,0),"")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(OCULTAR)'!$P$3:$R$59,3,0),"")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(OCULTAR)'!$P$3:$R$59,3,0),"")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(OCULTAR)'!$P$3:$R$59,3,0),"")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(OCULTAR)'!$P$3:$R$59,3,0),"")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(OCULTAR)'!$P$3:$R$59,3,0),"")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(OCULTAR)'!$P$3:$R$59,3,0),"")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(OCULTAR)'!$P$3:$R$59,3,0),"")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(OCULTAR)'!$P$3:$R$59,3,0),"")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(OCULTAR)'!$P$3:$R$59,3,0),"")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(OCULTAR)'!$P$3:$R$59,3,0),"")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(OCULTAR)'!$P$3:$R$59,3,0),"")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(OCULTAR)'!$P$3:$R$59,3,0),"")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(OCULTAR)'!$P$3:$R$59,3,0),"")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(OCULTAR)'!$P$3:$R$59,3,0),"")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(OCULTAR)'!$P$3:$R$59,3,0),"")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(OCULTAR)'!$P$3:$R$59,3,0),"")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(OCULTAR)'!$P$3:$R$59,3,0),"")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(OCULTAR)'!$P$3:$R$59,3,0),"")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(OCULTAR)'!$P$3:$R$59,3,0),"")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(OCULTAR)'!$P$3:$R$59,3,0),"")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(OCULTAR)'!$P$3:$R$59,3,0),"")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(OCULTAR)'!$P$3:$R$59,3,0),"")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(OCULTAR)'!$P$3:$R$59,3,0),"")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(OCULTAR)'!$P$3:$R$59,3,0),"")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(OCULTAR)'!$P$3:$R$59,3,0),"")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(OCULTAR)'!$P$3:$R$59,3,0),"")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(OCULTAR)'!$P$3:$R$59,3,0),"")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(OCULTAR)'!$P$3:$R$59,3,0),"")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(OCULTAR)'!$P$3:$R$59,3,0),"")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(OCULTAR)'!$P$3:$R$59,3,0),"")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(OCULTAR)'!$P$3:$R$59,3,0),"")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(OCULTAR)'!$P$3:$R$59,3,0),"")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(OCULTAR)'!$P$3:$R$59,3,0),"")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(OCULTAR)'!$P$3:$R$59,3,0),"")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(OCULTAR)'!$P$3:$R$59,3,0),"")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(OCULTAR)'!$P$3:$R$59,3,0),"")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(OCULTAR)'!$P$3:$R$59,3,0),"")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(OCULTAR)'!$P$3:$R$59,3,0),"")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(OCULTAR)'!$P$3:$R$59,3,0),"")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(OCULTAR)'!$P$3:$R$59,3,0),"")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(OCULTAR)'!$P$3:$R$59,3,0),"")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(OCULTAR)'!$P$3:$R$59,3,0),"")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(OCULTAR)'!$P$3:$R$59,3,0),"")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(OCULTAR)'!$P$3:$R$59,3,0),"")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(OCULTAR)'!$P$3:$R$59,3,0),"")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(OCULTAR)'!$P$3:$R$59,3,0),"")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(OCULTAR)'!$P$3:$R$59,3,0),"")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(OCULTAR)'!$P$3:$R$59,3,0),"")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(OCULTAR)'!$P$3:$R$59,3,0),"")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(OCULTAR)'!$P$3:$R$59,3,0),"")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(OCULTAR)'!$P$3:$R$59,3,0),"")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(OCULTAR)'!$P$3:$R$59,3,0),"")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(OCULTAR)'!$P$3:$R$59,3,0),"")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(OCULTAR)'!$P$3:$R$59,3,0),"")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(OCULTAR)'!$P$3:$R$59,3,0),"")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(OCULTAR)'!$P$3:$R$59,3,0),"")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(OCULTAR)'!$P$3:$R$59,3,0),"")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(OCULTAR)'!$P$3:$R$59,3,0),"")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(OCULTAR)'!$P$3:$R$59,3,0),"")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(OCULTAR)'!$P$3:$R$59,3,0),"")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(OCULTAR)'!$P$3:$R$59,3,0),"")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(OCULTAR)'!$P$3:$R$59,3,0),"")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(OCULTAR)'!$P$3:$R$59,3,0),"")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(OCULTAR)'!$P$3:$R$59,3,0),"")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(OCULTAR)'!$P$3:$R$59,3,0),"")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(OCULTAR)'!$P$3:$R$59,3,0),"")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(OCULTAR)'!$P$3:$R$59,3,0),"")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(OCULTAR)'!$P$3:$R$59,3,0),"")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(OCULTAR)'!$P$3:$R$59,3,0),"")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(OCULTAR)'!$P$3:$R$59,3,0),"")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(OCULTAR)'!$P$3:$R$59,3,0),"")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(OCULTAR)'!$P$3:$R$59,3,0),"")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(OCULTAR)'!$P$3:$R$59,3,0),"")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(OCULTAR)'!$P$3:$R$59,3,0),"")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(OCULTAR)'!$P$3:$R$59,3,0),"")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(OCULTAR)'!$P$3:$R$59,3,0),"")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(OCULTAR)'!$P$3:$R$59,3,0),"")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(OCULTAR)'!$P$3:$R$59,3,0),"")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(OCULTAR)'!$P$3:$R$59,3,0),"")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(OCULTAR)'!$P$3:$R$59,3,0),"")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(OCULTAR)'!$P$3:$R$59,3,0),"")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(OCULTAR)'!$P$3:$R$59,3,0),"")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(OCULTAR)'!$P$3:$R$59,3,0),"")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(OCULTAR)'!$P$3:$R$59,3,0),"")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(OCULTAR)'!$P$3:$R$59,3,0),"")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(OCULTAR)'!$P$3:$R$59,3,0),"")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(OCULTAR)'!$P$3:$R$59,3,0),"")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(OCULTAR)'!$P$3:$R$59,3,0),"")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(OCULTAR)'!$P$3:$R$59,3,0),"")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(OCULTAR)'!$P$3:$R$59,3,0),"")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(OCULTAR)'!$P$3:$R$59,3,0),"")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(OCULTAR)'!$P$3:$R$59,3,0),"")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(OCULTAR)'!$P$3:$R$59,3,0),"")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(OCULTAR)'!$P$3:$R$59,3,0),"")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(OCULTAR)'!$P$3:$R$59,3,0),"")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(OCULTAR)'!$P$3:$R$59,3,0),"")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(OCULTAR)'!$P$3:$R$59,3,0),"")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(OCULTAR)'!$P$3:$R$59,3,0),"")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(OCULTAR)'!$P$3:$R$59,3,0),"")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(OCULTAR)'!$P$3:$R$59,3,0),"")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(OCULTAR)'!$P$3:$R$59,3,0),"")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(OCULTAR)'!$P$3:$R$59,3,0),"")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(OCULTAR)'!$P$3:$R$59,3,0),"")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(OCULTAR)'!$P$3:$R$59,3,0),"")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(OCULTAR)'!$P$3:$R$59,3,0),"")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(OCULTAR)'!$P$3:$R$59,3,0),"")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(OCULTAR)'!$P$3:$R$59,3,0),"")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(OCULTAR)'!$P$3:$R$59,3,0),"")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(OCULTAR)'!$P$3:$R$59,3,0),"")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(OCULTAR)'!$P$3:$R$59,3,0),"")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(OCULTAR)'!$P$3:$R$59,3,0),"")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(OCULTAR)'!$P$3:$R$59,3,0),"")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(OCULTAR)'!$P$3:$R$59,3,0),"")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(OCULTAR)'!$P$3:$R$59,3,0),"")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(OCULTAR)'!$P$3:$R$59,3,0),"")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(OCULTAR)'!$P$3:$R$59,3,0),"")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(OCULTAR)'!$P$3:$R$59,3,0),"")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(OCULTAR)'!$P$3:$R$59,3,0),"")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(OCULTAR)'!$P$3:$R$59,3,0),"")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(OCULTAR)'!$P$3:$R$59,3,0),"")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(OCULTAR)'!$P$3:$R$59,3,0),"")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(OCULTAR)'!$P$3:$R$59,3,0),"")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(OCULTAR)'!$P$3:$R$59,3,0),"")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(OCULTAR)'!$P$3:$R$59,3,0),"")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(OCULTAR)'!$P$3:$R$59,3,0),"")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(OCULTAR)'!$P$3:$R$59,3,0),"")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(OCULTAR)'!$P$3:$R$59,3,0),"")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(OCULTAR)'!$P$3:$R$59,3,0),"")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(OCULTAR)'!$P$3:$R$59,3,0),"")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(OCULTAR)'!$P$3:$R$59,3,0),"")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(OCULTAR)'!$P$3:$R$59,3,0),"")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(OCULTAR)'!$P$3:$R$59,3,0),"")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(OCULTAR)'!$P$3:$R$59,3,0),"")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(OCULTAR)'!$P$3:$R$59,3,0),"")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(OCULTAR)'!$P$3:$R$59,3,0),"")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(OCULTAR)'!$P$3:$R$59,3,0),"")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(OCULTAR)'!$P$3:$R$59,3,0),"")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(OCULTAR)'!$P$3:$R$59,3,0),"")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(OCULTAR)'!$P$3:$R$59,3,0),"")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(OCULTAR)'!$P$3:$R$59,3,0),"")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(OCULTAR)'!$P$3:$R$59,3,0),"")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(OCULTAR)'!$P$3:$R$59,3,0),"")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(OCULTAR)'!$P$3:$R$59,3,0),"")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(OCULTAR)'!$P$3:$R$59,3,0),"")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(OCULTAR)'!$P$3:$R$59,3,0),"")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(OCULTAR)'!$P$3:$R$59,3,0),"")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(OCULTAR)'!$P$3:$R$59,3,0),"")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(OCULTAR)'!$P$3:$R$59,3,0),"")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(OCULTAR)'!$P$3:$R$59,3,0),"")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(OCULTAR)'!$P$3:$R$59,3,0),"")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(OCULTAR)'!$P$3:$R$59,3,0),"")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(OCULTAR)'!$P$3:$R$59,3,0),"")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(OCULTAR)'!$P$3:$R$59,3,0),"")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(OCULTAR)'!$P$3:$R$59,3,0),"")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(OCULTAR)'!$P$3:$R$59,3,0),"")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(OCULTAR)'!$P$3:$R$59,3,0),"")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(OCULTAR)'!$P$3:$R$59,3,0),"")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(OCULTAR)'!$P$3:$R$59,3,0),"")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(OCULTAR)'!$P$3:$R$59,3,0),"")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(OCULTAR)'!$P$3:$R$59,3,0),"")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(OCULTAR)'!$P$3:$R$59,3,0),"")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(OCULTAR)'!$P$3:$R$59,3,0),"")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(OCULTAR)'!$P$3:$R$59,3,0),"")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(OCULTAR)'!$P$3:$R$59,3,0),"")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(OCULTAR)'!$P$3:$R$59,3,0),"")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(OCULTAR)'!$P$3:$R$59,3,0),"")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(OCULTAR)'!$P$3:$R$59,3,0),"")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(OCULTAR)'!$P$3:$R$59,3,0),"")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(OCULTAR)'!$P$3:$R$59,3,0),"")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(OCULTAR)'!$P$3:$R$59,3,0),"")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(OCULTAR)'!$P$3:$R$59,3,0),"")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(OCULTAR)'!$P$3:$R$59,3,0),"")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(OCULTAR)'!$P$3:$R$59,3,0),"")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(OCULTAR)'!$P$3:$R$59,3,0),"")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(OCULTAR)'!$P$3:$R$59,3,0),"")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(OCULTAR)'!$P$3:$R$59,3,0),"")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(OCULTAR)'!$P$3:$R$59,3,0),"")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(OCULTAR)'!$P$3:$R$59,3,0),"")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(OCULTAR)'!$P$3:$R$59,3,0),"")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(OCULTAR)'!$P$3:$R$59,3,0),"")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(OCULTAR)'!$P$3:$R$59,3,0),"")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(OCULTAR)'!$P$3:$R$59,3,0),"")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(OCULTAR)'!$P$3:$R$59,3,0),"")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(OCULTAR)'!$P$3:$R$59,3,0),"")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(OCULTAR)'!$P$3:$R$59,3,0),"")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(OCULTAR)'!$P$3:$R$59,3,0),"")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(OCULTAR)'!$P$3:$R$59,3,0),"")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(OCULTAR)'!$P$3:$R$59,3,0),"")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(OCULTAR)'!$P$3:$R$59,3,0),"")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(OCULTAR)'!$P$3:$R$59,3,0),"")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(OCULTAR)'!$P$3:$R$59,3,0),"")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(OCULTAR)'!$P$3:$R$59,3,0),"")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(OCULTAR)'!$P$3:$R$59,3,0),"")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(OCULTAR)'!$P$3:$R$59,3,0),"")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(OCULTAR)'!$P$3:$R$59,3,0),"")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(OCULTAR)'!$P$3:$R$59,3,0),"")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(OCULTAR)'!$P$3:$R$59,3,0),"")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(OCULTAR)'!$P$3:$R$59,3,0),"")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(OCULTAR)'!$P$3:$R$59,3,0),"")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(OCULTAR)'!$P$3:$R$59,3,0),"")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(OCULTAR)'!$P$3:$R$59,3,0),"")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(OCULTAR)'!$P$3:$R$59,3,0),"")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(OCULTAR)'!$P$3:$R$59,3,0),"")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(OCULTAR)'!$P$3:$R$59,3,0),"")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(OCULTAR)'!$P$3:$R$59,3,0),"")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(OCULTAR)'!$P$3:$R$59,3,0),"")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(OCULTAR)'!$P$3:$R$59,3,0),"")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(OCULTAR)'!$P$3:$R$59,3,0),"")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(OCULTAR)'!$P$3:$R$59,3,0),"")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(OCULTAR)'!$P$3:$R$59,3,0),"")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(OCULTAR)'!$P$3:$R$59,3,0),"")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(OCULTAR)'!$P$3:$R$59,3,0),"")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(OCULTAR)'!$P$3:$R$59,3,0),"")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(OCULTAR)'!$P$3:$R$59,3,0),"")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(OCULTAR)'!$P$3:$R$59,3,0),"")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(OCULTAR)'!$P$3:$R$59,3,0),"")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(OCULTAR)'!$P$3:$R$59,3,0),"")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(OCULTAR)'!$P$3:$R$59,3,0),"")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(OCULTAR)'!$P$3:$R$59,3,0),"")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(OCULTAR)'!$P$3:$R$59,3,0),"")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(OCULTAR)'!$P$3:$R$59,3,0),"")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(OCULTAR)'!$P$3:$R$59,3,0),"")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(OCULTAR)'!$P$3:$R$59,3,0),"")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(OCULTAR)'!$P$3:$R$59,3,0),"")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(OCULTAR)'!$P$3:$R$59,3,0),"")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(OCULTAR)'!$P$3:$R$59,3,0),"")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(OCULTAR)'!$P$3:$R$59,3,0),"")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(OCULTAR)'!$P$3:$R$59,3,0),"")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(OCULTAR)'!$P$3:$R$59,3,0),"")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(OCULTAR)'!$P$3:$R$59,3,0),"")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(OCULTAR)'!$P$3:$R$59,3,0),"")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(OCULTAR)'!$P$3:$R$59,3,0),"")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(OCULTAR)'!$P$3:$R$59,3,0),"")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(OCULTAR)'!$P$3:$R$59,3,0),"")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(OCULTAR)'!$P$3:$R$59,3,0),"")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(OCULTAR)'!$P$3:$R$59,3,0),"")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(OCULTAR)'!$P$3:$R$59,3,0),"")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(OCULTAR)'!$P$3:$R$59,3,0),"")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(OCULTAR)'!$P$3:$R$59,3,0),"")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(OCULTAR)'!$P$3:$R$59,3,0),"")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(OCULTAR)'!$P$3:$R$59,3,0),"")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(OCULTAR)'!$P$3:$R$59,3,0),"")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(OCULTAR)'!$P$3:$R$59,3,0),"")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(OCULTAR)'!$P$3:$R$59,3,0),"")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(OCULTAR)'!$P$3:$R$59,3,0),"")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(OCULTAR)'!$P$3:$R$59,3,0),"")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(OCULTAR)'!$P$3:$R$59,3,0),"")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(OCULTAR)'!$P$3:$R$59,3,0),"")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(OCULTAR)'!$P$3:$R$59,3,0),"")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(OCULTAR)'!$P$3:$R$59,3,0),"")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(OCULTAR)'!$P$3:$R$59,3,0),"")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(OCULTAR)'!$P$3:$R$59,3,0),"")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(OCULTAR)'!$P$3:$R$59,3,0),"")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(OCULTAR)'!$P$3:$R$59,3,0),"")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(OCULTAR)'!$P$3:$R$59,3,0),"")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(OCULTAR)'!$P$3:$R$59,3,0),"")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(OCULTAR)'!$P$3:$R$59,3,0),"")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(OCULTAR)'!$P$3:$R$59,3,0),"")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(OCULTAR)'!$P$3:$R$59,3,0),"")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(OCULTAR)'!$P$3:$R$59,3,0),"")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(OCULTAR)'!$P$3:$R$59,3,0),"")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(OCULTAR)'!$P$3:$R$59,3,0),"")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(OCULTAR)'!$P$3:$R$59,3,0),"")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(OCULTAR)'!$P$3:$R$59,3,0),"")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(OCULTAR)'!$P$3:$R$59,3,0),"")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(OCULTAR)'!$P$3:$R$59,3,0),"")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(OCULTAR)'!$P$3:$R$59,3,0),"")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(OCULTAR)'!$P$3:$R$59,3,0),"")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(OCULTAR)'!$P$3:$R$59,3,0),"")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(OCULTAR)'!$P$3:$R$59,3,0),"")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(OCULTAR)'!$P$3:$R$59,3,0),"")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(OCULTAR)'!$P$3:$R$59,3,0),"")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(OCULTAR)'!$P$3:$R$59,3,0),"")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(OCULTAR)'!$P$3:$R$59,3,0),"")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(OCULTAR)'!$P$3:$R$59,3,0),"")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(OCULTAR)'!$P$3:$R$59,3,0),"")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(OCULTAR)'!$P$3:$R$59,3,0),"")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(OCULTAR)'!$P$3:$R$59,3,0),"")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(OCULTAR)'!$P$3:$R$59,3,0),"")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(OCULTAR)'!$P$3:$R$59,3,0),"")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(OCULTAR)'!$P$3:$R$59,3,0),"")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(OCULTAR)'!$P$3:$R$59,3,0),"")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(OCULTAR)'!$P$3:$R$59,3,0),"")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(OCULTAR)'!$P$3:$R$59,3,0),"")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(OCULTAR)'!$P$3:$R$59,3,0),"")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(OCULTAR)'!$P$3:$R$59,3,0),"")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(OCULTAR)'!$P$3:$R$59,3,0),"")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(OCULTAR)'!$P$3:$R$59,3,0),"")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(OCULTAR)'!$P$3:$R$59,3,0),"")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(OCULTAR)'!$P$3:$R$59,3,0),"")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(OCULTAR)'!$P$3:$R$59,3,0),"")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(OCULTAR)'!$P$3:$R$59,3,0),"")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(OCULTAR)'!$P$3:$R$59,3,0),"")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(OCULTAR)'!$P$3:$R$59,3,0),"")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(OCULTAR)'!$P$3:$R$59,3,0),"")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(OCULTAR)'!$P$3:$R$59,3,0),"")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(OCULTAR)'!$P$3:$R$59,3,0),"")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(OCULTAR)'!$P$3:$R$59,3,0),"")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(OCULTAR)'!$P$3:$R$59,3,0),"")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(OCULTAR)'!$P$3:$R$59,3,0),"")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(OCULTAR)'!$P$3:$R$59,3,0),"")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(OCULTAR)'!$P$3:$R$59,3,0),"")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(OCULTAR)'!$P$3:$R$59,3,0),"")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(OCULTAR)'!$P$3:$R$59,3,0),"")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(OCULTAR)'!$P$3:$R$59,3,0),"")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(OCULTAR)'!$P$3:$R$59,3,0),"")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(OCULTAR)'!$P$3:$R$59,3,0),"")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(OCULTAR)'!$P$3:$R$59,3,0),"")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(OCULTAR)'!$P$3:$R$59,3,0),"")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(OCULTAR)'!$P$3:$R$59,3,0),"")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(OCULTAR)'!$P$3:$R$59,3,0),"")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(OCULTAR)'!$P$3:$R$59,3,0),"")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(OCULTAR)'!$P$3:$R$59,3,0),"")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(OCULTAR)'!$P$3:$R$59,3,0),"")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(OCULTAR)'!$P$3:$R$59,3,0),"")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(OCULTAR)'!$P$3:$R$59,3,0),"")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(OCULTAR)'!$P$3:$R$59,3,0),"")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(OCULTAR)'!$P$3:$R$59,3,0),"")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(OCULTAR)'!$P$3:$R$59,3,0),"")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(OCULTAR)'!$P$3:$R$59,3,0),"")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(OCULTAR)'!$P$3:$R$59,3,0),"")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(OCULTAR)'!$P$3:$R$59,3,0),"")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(OCULTAR)'!$P$3:$R$59,3,0),"")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(OCULTAR)'!$P$3:$R$59,3,0),"")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(OCULTAR)'!$P$3:$R$59,3,0),"")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(OCULTAR)'!$P$3:$R$59,3,0),"")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(OCULTAR)'!$P$3:$R$59,3,0),"")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(OCULTAR)'!$P$3:$R$59,3,0),"")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(OCULTAR)'!$P$3:$R$59,3,0),"")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(OCULTAR)'!$P$3:$R$59,3,0),"")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(OCULTAR)'!$P$3:$R$59,3,0),"")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(OCULTAR)'!$P$3:$R$59,3,0),"")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(OCULTAR)'!$P$3:$R$59,3,0),"")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(OCULTAR)'!$P$3:$R$59,3,0),"")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(OCULTAR)'!$P$3:$R$59,3,0),"")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(OCULTAR)'!$P$3:$R$59,3,0),"")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(OCULTAR)'!$P$3:$R$59,3,0),"")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(OCULTAR)'!$P$3:$R$59,3,0),"")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(OCULTAR)'!$P$3:$R$59,3,0),"")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(OCULTAR)'!$P$3:$R$59,3,0),"")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(OCULTAR)'!$P$3:$R$59,3,0),"")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(OCULTAR)'!$P$3:$R$59,3,0),"")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(OCULTAR)'!$P$3:$R$59,3,0),"")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(OCULTAR)'!$P$3:$R$59,3,0),"")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(OCULTAR)'!$P$3:$R$59,3,0),"")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(OCULTAR)'!$P$3:$R$59,3,0),"")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(OCULTAR)'!$P$3:$R$59,3,0),"")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(OCULTAR)'!$P$3:$R$59,3,0),"")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(OCULTAR)'!$P$3:$R$59,3,0),"")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(OCULTAR)'!$P$3:$R$59,3,0),"")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(OCULTAR)'!$P$3:$R$59,3,0),"")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(OCULTAR)'!$P$3:$R$59,3,0),"")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(OCULTAR)'!$P$3:$R$59,3,0),"")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(OCULTAR)'!$P$3:$R$59,3,0),"")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(OCULTAR)'!$P$3:$R$59,3,0),"")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(OCULTAR)'!$P$3:$R$59,3,0),"")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(OCULTAR)'!$P$3:$R$59,3,0),"")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(OCULTAR)'!$P$3:$R$59,3,0),"")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(OCULTAR)'!$P$3:$R$59,3,0),"")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(OCULTAR)'!$P$3:$R$59,3,0),"")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(OCULTAR)'!$P$3:$R$59,3,0),"")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(OCULTAR)'!$P$3:$R$59,3,0),"")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(OCULTAR)'!$P$3:$R$59,3,0),"")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(OCULTAR)'!$P$3:$R$59,3,0),"")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(OCULTAR)'!$P$3:$R$59,3,0),"")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(OCULTAR)'!$P$3:$R$59,3,0),"")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(OCULTAR)'!$P$3:$R$59,3,0),"")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(OCULTAR)'!$P$3:$R$59,3,0),"")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(OCULTAR)'!$P$3:$R$59,3,0),"")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(OCULTAR)'!$P$3:$R$59,3,0),"")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(OCULTAR)'!$P$3:$R$59,3,0),"")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(OCULTAR)'!$P$3:$R$59,3,0),"")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(OCULTAR)'!$P$3:$R$59,3,0),"")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(OCULTAR)'!$P$3:$R$59,3,0),"")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(OCULTAR)'!$P$3:$R$59,3,0),"")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(OCULTAR)'!$P$3:$R$59,3,0),"")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(OCULTAR)'!$P$3:$R$59,3,0),"")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(OCULTAR)'!$P$3:$R$59,3,0),"")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(OCULTAR)'!$P$3:$R$59,3,0),"")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(OCULTAR)'!$P$3:$R$59,3,0),"")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(OCULTAR)'!$P$3:$R$59,3,0),"")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(OCULTAR)'!$P$3:$R$59,3,0),"")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(OCULTAR)'!$P$3:$R$59,3,0),"")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(OCULTAR)'!$P$3:$R$59,3,0),"")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(OCULTAR)'!$P$3:$R$59,3,0),"")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(OCULTAR)'!$P$3:$R$59,3,0),"")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(OCULTAR)'!$P$3:$R$59,3,0),"")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(OCULTAR)'!$P$3:$R$59,3,0),"")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(OCULTAR)'!$P$3:$R$59,3,0),"")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(OCULTAR)'!$P$3:$R$59,3,0),"")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(OCULTAR)'!$P$3:$R$59,3,0),"")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(OCULTAR)'!$P$3:$R$59,3,0),"")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(OCULTAR)'!$P$3:$R$59,3,0),"")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(OCULTAR)'!$P$3:$R$59,3,0),"")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(OCULTAR)'!$P$3:$R$59,3,0),"")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(OCULTAR)'!$P$3:$R$59,3,0),"")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(OCULTAR)'!$P$3:$R$59,3,0),"")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(OCULTAR)'!$P$3:$R$59,3,0),"")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(OCULTAR)'!$P$3:$R$59,3,0),"")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(OCULTAR)'!$P$3:$R$59,3,0),"")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(OCULTAR)'!$P$3:$R$59,3,0),"")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(OCULTAR)'!$P$3:$R$59,3,0),"")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(OCULTAR)'!$P$3:$R$59,3,0),"")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(OCULTAR)'!$P$3:$R$59,3,0),"")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(OCULTAR)'!$P$3:$R$59,3,0),"")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(OCULTAR)'!$P$3:$R$59,3,0),"")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(OCULTAR)'!$P$3:$R$59,3,0),"")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(OCULTAR)'!$P$3:$R$59,3,0),"")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(OCULTAR)'!$P$3:$R$59,3,0),"")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(OCULTAR)'!$P$3:$R$59,3,0),"")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(OCULTAR)'!$P$3:$R$59,3,0),"")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(OCULTAR)'!$P$3:$R$59,3,0),"")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(OCULTAR)'!$P$3:$R$59,3,0),"")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(OCULTAR)'!$P$3:$R$59,3,0),"")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(OCULTAR)'!$P$3:$R$59,3,0),"")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(OCULTAR)'!$P$3:$R$59,3,0),"")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(OCULTAR)'!$P$3:$R$59,3,0),"")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(OCULTAR)'!$P$3:$R$59,3,0),"")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(OCULTAR)'!$P$3:$R$59,3,0),"")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(OCULTAR)'!$P$3:$R$59,3,0),"")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(OCULTAR)'!$P$3:$R$59,3,0),"")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(OCULTAR)'!$P$3:$R$59,3,0),"")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(OCULTAR)'!$P$3:$R$59,3,0),"")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(OCULTAR)'!$P$3:$R$59,3,0),"")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(OCULTAR)'!$P$3:$R$59,3,0),"")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(OCULTAR)'!$P$3:$R$59,3,0),"")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(OCULTAR)'!$P$3:$R$59,3,0),"")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(OCULTAR)'!$P$3:$R$59,3,0),"")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(OCULTAR)'!$P$3:$R$59,3,0),"")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(OCULTAR)'!$P$3:$R$59,3,0),"")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(OCULTAR)'!$P$3:$R$59,3,0),"")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(OCULTAR)'!$P$3:$R$59,3,0),"")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(OCULTAR)'!$P$3:$R$59,3,0),"")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(OCULTAR)'!$P$3:$R$59,3,0),"")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(OCULTAR)'!$P$3:$R$59,3,0),"")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(OCULTAR)'!$P$3:$R$59,3,0),"")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(OCULTAR)'!$P$3:$R$59,3,0),"")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(OCULTAR)'!$P$3:$R$59,3,0),"")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(OCULTAR)'!$P$3:$R$59,3,0),"")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(OCULTAR)'!$P$3:$R$59,3,0),"")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(OCULTAR)'!$P$3:$R$59,3,0),"")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(OCULTAR)'!$P$3:$R$59,3,0),"")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(OCULTAR)'!$P$3:$R$59,3,0),"")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(OCULTAR)'!$P$3:$R$59,3,0),"")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(OCULTAR)'!$P$3:$R$59,3,0),"")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(OCULTAR)'!$P$3:$R$59,3,0),"")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(OCULTAR)'!$P$3:$R$59,3,0),"")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(OCULTAR)'!$P$3:$R$59,3,0),"")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(OCULTAR)'!$P$3:$R$59,3,0),"")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(OCULTAR)'!$P$3:$R$59,3,0),"")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(OCULTAR)'!$P$3:$R$59,3,0),"")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(OCULTAR)'!$P$3:$R$59,3,0),"")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(OCULTAR)'!$P$3:$R$59,3,0),"")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(OCULTAR)'!$P$3:$R$59,3,0),"")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(OCULTAR)'!$P$3:$R$59,3,0),"")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(OCULTAR)'!$P$3:$R$59,3,0),"")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(OCULTAR)'!$P$3:$R$59,3,0),"")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(OCULTAR)'!$P$3:$R$59,3,0),"")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(OCULTAR)'!$P$3:$R$59,3,0),"")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(OCULTAR)'!$P$3:$R$59,3,0),"")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(OCULTAR)'!$P$3:$R$59,3,0),"")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(OCULTAR)'!$P$3:$R$59,3,0),"")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(OCULTAR)'!$P$3:$R$59,3,0),"")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(OCULTAR)'!$P$3:$R$59,3,0),"")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(OCULTAR)'!$P$3:$R$59,3,0),"")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(OCULTAR)'!$P$3:$R$59,3,0),"")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(OCULTAR)'!$P$3:$R$59,3,0),"")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(OCULTAR)'!$P$3:$R$59,3,0),"")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(OCULTAR)'!$P$3:$R$59,3,0),"")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(OCULTAR)'!$P$3:$R$59,3,0),"")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(OCULTAR)'!$P$3:$R$59,3,0),"")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(OCULTAR)'!$P$3:$R$59,3,0),"")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(OCULTAR)'!$P$3:$R$59,3,0),"")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(OCULTAR)'!$P$3:$R$59,3,0),"")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(OCULTAR)'!$P$3:$R$59,3,0),"")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(OCULTAR)'!$P$3:$R$59,3,0),"")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(OCULTAR)'!$P$3:$R$59,3,0),"")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(OCULTAR)'!$P$3:$R$59,3,0),"")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(OCULTAR)'!$P$3:$R$59,3,0),"")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(OCULTAR)'!$P$3:$R$59,3,0),"")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(OCULTAR)'!$P$3:$R$59,3,0),"")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(OCULTAR)'!$P$3:$R$59,3,0),"")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(OCULTAR)'!$P$3:$R$59,3,0),"")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(OCULTAR)'!$P$3:$R$59,3,0),"")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(OCULTAR)'!$P$3:$R$59,3,0),"")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(OCULTAR)'!$P$3:$R$59,3,0),"")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(OCULTAR)'!$P$3:$R$59,3,0),"")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(OCULTAR)'!$P$3:$R$59,3,0),"")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(OCULTAR)'!$P$3:$R$59,3,0),"")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(OCULTAR)'!$P$3:$R$59,3,0),"")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(OCULTAR)'!$P$3:$R$59,3,0),"")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(OCULTAR)'!$P$3:$R$59,3,0),"")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(OCULTAR)'!$P$3:$R$59,3,0),"")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(OCULTAR)'!$P$3:$R$59,3,0),"")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(OCULTAR)'!$P$3:$R$59,3,0),"")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(OCULTAR)'!$P$3:$R$59,3,0),"")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(OCULTAR)'!$P$3:$R$59,3,0),"")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(OCULTAR)'!$P$3:$R$59,3,0),"")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(OCULTAR)'!$P$3:$R$59,3,0),"")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(OCULTAR)'!$P$3:$R$59,3,0),"")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(OCULTAR)'!$P$3:$R$59,3,0),"")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(OCULTAR)'!$P$3:$R$59,3,0),"")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(OCULTAR)'!$P$3:$R$59,3,0),"")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(OCULTAR)'!$P$3:$R$59,3,0),"")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(OCULTAR)'!$P$3:$R$59,3,0),"")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(OCULTAR)'!$P$3:$R$59,3,0),"")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(OCULTAR)'!$P$3:$R$59,3,0),"")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(OCULTAR)'!$P$3:$R$59,3,0),"")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(OCULTAR)'!$P$3:$R$59,3,0),"")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(OCULTAR)'!$P$3:$R$59,3,0),"")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(OCULTAR)'!$P$3:$R$59,3,0),"")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(OCULTAR)'!$P$3:$R$59,3,0),"")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(OCULTAR)'!$P$3:$R$59,3,0),"")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(OCULTAR)'!$P$3:$R$59,3,0),"")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(OCULTAR)'!$P$3:$R$59,3,0),"")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(OCULTAR)'!$P$3:$R$59,3,0),"")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(OCULTAR)'!$P$3:$R$59,3,0),"")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(OCULTAR)'!$P$3:$R$59,3,0),"")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(OCULTAR)'!$P$3:$R$59,3,0),"")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(OCULTAR)'!$P$3:$R$59,3,0),"")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(OCULTAR)'!$P$3:$R$59,3,0),"")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(OCULTAR)'!$P$3:$R$59,3,0),"")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(OCULTAR)'!$P$3:$R$59,3,0),"")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(OCULTAR)'!$P$3:$R$59,3,0),"")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(OCULTAR)'!$P$3:$R$59,3,0),"")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(OCULTAR)'!$P$3:$R$59,3,0),"")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(OCULTAR)'!$P$3:$R$59,3,0),"")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(OCULTAR)'!$P$3:$R$59,3,0),"")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(OCULTAR)'!$P$3:$R$59,3,0),"")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(OCULTAR)'!$P$3:$R$59,3,0),"")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(OCULTAR)'!$P$3:$R$59,3,0),"")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(OCULTAR)'!$P$3:$R$59,3,0),"")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(OCULTAR)'!$P$3:$R$59,3,0),"")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(OCULTAR)'!$P$3:$R$59,3,0),"")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(OCULTAR)'!$P$3:$R$59,3,0),"")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(OCULTAR)'!$P$3:$R$59,3,0),"")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(OCULTAR)'!$P$3:$R$59,3,0),"")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(OCULTAR)'!$P$3:$R$59,3,0),"")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(OCULTAR)'!$P$3:$R$59,3,0),"")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(OCULTAR)'!$P$3:$R$59,3,0),"")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(OCULTAR)'!$P$3:$R$59,3,0),"")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(OCULTAR)'!$P$3:$R$59,3,0),"")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(OCULTAR)'!$P$3:$R$59,3,0),"")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(OCULTAR)'!$P$3:$R$59,3,0),"")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(OCULTAR)'!$P$3:$R$59,3,0),"")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(OCULTAR)'!$P$3:$R$59,3,0),"")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(OCULTAR)'!$P$3:$R$59,3,0),"")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(OCULTAR)'!$P$3:$R$59,3,0),"")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(OCULTAR)'!$P$3:$R$59,3,0),"")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(OCULTAR)'!$P$3:$R$59,3,0),"")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(OCULTAR)'!$P$3:$R$59,3,0),"")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(OCULTAR)'!$P$3:$R$59,3,0),"")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(OCULTAR)'!$P$3:$R$59,3,0),"")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(OCULTAR)'!$P$3:$R$59,3,0),"")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(OCULTAR)'!$P$3:$R$59,3,0),"")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(OCULTAR)'!$P$3:$R$59,3,0),"")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(OCULTAR)'!$P$3:$R$59,3,0),"")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(OCULTAR)'!$P$3:$R$59,3,0),"")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(OCULTAR)'!$P$3:$R$59,3,0),"")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(OCULTAR)'!$P$3:$R$59,3,0),"")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(OCULTAR)'!$P$3:$R$59,3,0),"")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(OCULTAR)'!$P$3:$R$59,3,0),"")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(OCULTAR)'!$P$3:$R$59,3,0),"")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(OCULTAR)'!$P$3:$R$59,3,0),"")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(OCULTAR)'!$P$3:$R$59,3,0),"")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(OCULTAR)'!$P$3:$R$59,3,0),"")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(OCULTAR)'!$P$3:$R$59,3,0),"")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(OCULTAR)'!$P$3:$R$59,3,0),"")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(OCULTAR)'!$P$3:$R$59,3,0),"")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(OCULTAR)'!$P$3:$R$59,3,0),"")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(OCULTAR)'!$P$3:$R$59,3,0),"")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(OCULTAR)'!$P$3:$R$59,3,0),"")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(OCULTAR)'!$P$3:$R$59,3,0),"")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(OCULTAR)'!$P$3:$R$59,3,0),"")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(OCULTAR)'!$P$3:$R$59,3,0),"")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(OCULTAR)'!$P$3:$R$59,3,0),"")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(OCULTAR)'!$P$3:$R$59,3,0),"")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(OCULTAR)'!$P$3:$R$59,3,0),"")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(OCULTAR)'!$P$3:$R$59,3,0),"")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(OCULTAR)'!$P$3:$R$59,3,0),"")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(OCULTAR)'!$P$3:$R$59,3,0),"")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(OCULTAR)'!$P$3:$R$59,3,0),"")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(OCULTAR)'!$P$3:$R$59,3,0),"")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(OCULTAR)'!$P$3:$R$59,3,0),"")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(OCULTAR)'!$P$3:$R$59,3,0),"")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(OCULTAR)'!$P$3:$R$59,3,0),"")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(OCULTAR)'!$P$3:$R$59,3,0),"")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(OCULTAR)'!$P$3:$R$59,3,0),"")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(OCULTAR)'!$P$3:$R$59,3,0),"")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(OCULTAR)'!$P$3:$R$59,3,0),"")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(OCULTAR)'!$P$3:$R$59,3,0),"")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(OCULTAR)'!$P$3:$R$59,3,0),"")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(OCULTAR)'!$P$3:$R$59,3,0),"")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(OCULTAR)'!$P$3:$R$59,3,0),"")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(OCULTAR)'!$P$3:$R$59,3,0),"")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(OCULTAR)'!$P$3:$R$59,3,0),"")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(OCULTAR)'!$P$3:$R$59,3,0),"")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(OCULTAR)'!$P$3:$R$59,3,0),"")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(OCULTAR)'!$P$3:$R$59,3,0),"")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(OCULTAR)'!$P$3:$R$59,3,0),"")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(OCULTAR)'!$P$3:$R$59,3,0),"")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(OCULTAR)'!$P$3:$R$59,3,0),"")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(OCULTAR)'!$P$3:$R$59,3,0),"")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(OCULTAR)'!$P$3:$R$59,3,0),"")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(OCULTAR)'!$P$3:$R$59,3,0),"")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(OCULTAR)'!$P$3:$R$59,3,0),"")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(OCULTAR)'!$P$3:$R$59,3,0),"")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(OCULTAR)'!$P$3:$R$59,3,0),"")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(OCULTAR)'!$P$3:$R$59,3,0),"")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(OCULTAR)'!$P$3:$R$59,3,0),"")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(OCULTAR)'!$P$3:$R$59,3,0),"")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(OCULTAR)'!$P$3:$R$59,3,0),"")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(OCULTAR)'!$P$3:$R$59,3,0),"")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(OCULTAR)'!$P$3:$R$59,3,0),"")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(OCULTAR)'!$P$3:$R$59,3,0),"")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(OCULTAR)'!$P$3:$R$59,3,0),"")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(OCULTAR)'!$P$3:$R$59,3,0),"")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(OCULTAR)'!$P$3:$R$59,3,0),"")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(OCULTAR)'!$P$3:$R$59,3,0),"")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(OCULTAR)'!$P$3:$R$59,3,0),"")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(OCULTAR)'!$P$3:$R$59,3,0),"")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(OCULTAR)'!$P$3:$R$59,3,0),"")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(OCULTAR)'!$P$3:$R$59,3,0),"")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(OCULTAR)'!$P$3:$R$59,3,0),"")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(OCULTAR)'!$P$3:$R$59,3,0),"")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(OCULTAR)'!$P$3:$R$59,3,0),"")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(OCULTAR)'!$P$3:$R$59,3,0),"")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(OCULTAR)'!$P$3:$R$59,3,0),"")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(OCULTAR)'!$P$3:$R$59,3,0),"")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(OCULTAR)'!$P$3:$R$59,3,0),"")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(OCULTAR)'!$P$3:$R$59,3,0),"")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(OCULTAR)'!$P$3:$R$59,3,0),"")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(OCULTAR)'!$P$3:$R$59,3,0),"")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(OCULTAR)'!$P$3:$R$59,3,0),"")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(OCULTAR)'!$P$3:$R$59,3,0),"")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(OCULTAR)'!$P$3:$R$59,3,0),"")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(OCULTAR)'!$P$3:$R$59,3,0),"")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(OCULTAR)'!$P$3:$R$59,3,0),"")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(OCULTAR)'!$P$3:$R$59,3,0),"")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(OCULTAR)'!$P$3:$R$59,3,0),"")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(OCULTAR)'!$P$3:$R$59,3,0),"")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(OCULTAR)'!$P$3:$R$59,3,0),"")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(OCULTAR)'!$P$3:$R$59,3,0),"")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(OCULTAR)'!$P$3:$R$59,3,0),"")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(OCULTAR)'!$P$3:$R$59,3,0),"")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(OCULTAR)'!$P$3:$R$59,3,0),"")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(OCULTAR)'!$P$3:$R$59,3,0),"")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(OCULTAR)'!$P$3:$R$59,3,0),"")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(OCULTAR)'!$P$3:$R$59,3,0),"")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(OCULTAR)'!$P$3:$R$59,3,0),"")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(OCULTAR)'!$P$3:$R$59,3,0),"")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(OCULTAR)'!$P$3:$R$59,3,0),"")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(OCULTAR)'!$P$3:$R$59,3,0),"")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(OCULTAR)'!$P$3:$R$59,3,0),"")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(OCULTAR)'!$P$3:$R$59,3,0),"")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(OCULTAR)'!$P$3:$R$59,3,0),"")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(OCULTAR)'!$P$3:$R$59,3,0),"")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(OCULTAR)'!$P$3:$R$59,3,0),"")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(OCULTAR)'!$P$3:$R$59,3,0),"")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(OCULTAR)'!$P$3:$R$59,3,0),"")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(OCULTAR)'!$P$3:$R$59,3,0),"")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(OCULTAR)'!$P$3:$R$59,3,0),"")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(OCULTAR)'!$P$3:$R$59,3,0),"")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(OCULTAR)'!$P$3:$R$59,3,0),"")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(OCULTAR)'!$P$3:$R$59,3,0),"")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(OCULTAR)'!$P$3:$R$59,3,0),"")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(OCULTAR)'!$P$3:$R$59,3,0),"")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(OCULTAR)'!$P$3:$R$59,3,0),"")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(OCULTAR)'!$P$3:$R$59,3,0),"")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(OCULTAR)'!$P$3:$R$59,3,0),"")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(OCULTAR)'!$P$3:$R$59,3,0),"")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(OCULTAR)'!$P$3:$R$59,3,0),"")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(OCULTAR)'!$P$3:$R$59,3,0),"")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(OCULTAR)'!$P$3:$R$59,3,0),"")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(OCULTAR)'!$P$3:$R$59,3,0),"")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(OCULTAR)'!$P$3:$R$59,3,0),"")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(OCULTAR)'!$P$3:$R$59,3,0),"")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(OCULTAR)'!$P$3:$R$59,3,0),"")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(OCULTAR)'!$P$3:$R$59,3,0),"")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(OCULTAR)'!$P$3:$R$59,3,0),"")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(OCULTAR)'!$P$3:$R$59,3,0),"")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(OCULTAR)'!$P$3:$R$59,3,0),"")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(OCULTAR)'!$P$3:$R$59,3,0),"")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(OCULTAR)'!$P$3:$R$59,3,0),"")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(OCULTAR)'!$P$3:$R$59,3,0),"")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(OCULTAR)'!$P$3:$R$59,3,0),"")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(OCULTAR)'!$P$3:$R$59,3,0),"")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(OCULTAR)'!$P$3:$R$59,3,0),"")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(OCULTAR)'!$P$3:$R$59,3,0),"")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(OCULTAR)'!$P$3:$R$59,3,0),"")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(OCULTAR)'!$P$3:$R$59,3,0),"")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(OCULTAR)'!$P$3:$R$59,3,0),"")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(OCULTAR)'!$P$3:$R$59,3,0),"")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(OCULTAR)'!$P$3:$R$59,3,0),"")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(OCULTAR)'!$P$3:$R$59,3,0),"")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(OCULTAR)'!$P$3:$R$59,3,0),"")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(OCULTAR)'!$P$3:$R$59,3,0),"")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(OCULTAR)'!$P$3:$R$59,3,0),"")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(OCULTAR)'!$P$3:$R$59,3,0),"")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(OCULTAR)'!$P$3:$R$59,3,0),"")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(OCULTAR)'!$P$3:$R$59,3,0),"")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(OCULTAR)'!$P$3:$R$59,3,0),"")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(OCULTAR)'!$P$3:$R$59,3,0),"")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(OCULTAR)'!$P$3:$R$59,3,0),"")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(OCULTAR)'!$P$3:$R$59,3,0),"")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(OCULTAR)'!$P$3:$R$59,3,0),"")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(OCULTAR)'!$P$3:$R$59,3,0),"")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(OCULTAR)'!$P$3:$R$59,3,0),"")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(OCULTAR)'!$P$3:$R$59,3,0),"")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(OCULTAR)'!$P$3:$R$59,3,0),"")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(OCULTAR)'!$P$3:$R$59,3,0),"")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(OCULTAR)'!$P$3:$R$59,3,0),"")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(OCULTAR)'!$P$3:$R$59,3,0),"")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(OCULTAR)'!$P$3:$R$59,3,0),"")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(OCULTAR)'!$P$3:$R$59,3,0),"")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(OCULTAR)'!$P$3:$R$59,3,0),"")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(OCULTAR)'!$P$3:$R$59,3,0),"")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(OCULTAR)'!$P$3:$R$59,3,0),"")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(OCULTAR)'!$P$3:$R$59,3,0),"")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(OCULTAR)'!$P$3:$R$59,3,0),"")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(OCULTAR)'!$P$3:$R$59,3,0),"")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(OCULTAR)'!$P$3:$R$59,3,0),"")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(OCULTAR)'!$P$3:$R$59,3,0),"")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(OCULTAR)'!$P$3:$R$59,3,0),"")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(OCULTAR)'!$P$3:$R$59,3,0),"")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(OCULTAR)'!$P$3:$R$59,3,0),"")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(OCULTAR)'!$P$3:$R$59,3,0),"")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(OCULTAR)'!$P$3:$R$59,3,0),"")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(OCULTAR)'!$P$3:$R$59,3,0),"")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(OCULTAR)'!$P$3:$R$59,3,0),"")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(OCULTAR)'!$P$3:$R$59,3,0),"")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(OCULTAR)'!$P$3:$R$59,3,0),"")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(OCULTAR)'!$P$3:$R$59,3,0),"")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(OCULTAR)'!$P$3:$R$59,3,0),"")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(OCULTAR)'!$P$3:$R$59,3,0),"")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(OCULTAR)'!$P$3:$R$59,3,0),"")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(OCULTAR)'!$P$3:$R$59,3,0),"")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(OCULTAR)'!$P$3:$R$59,3,0),"")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(OCULTAR)'!$P$3:$R$59,3,0),"")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(OCULTAR)'!$P$3:$R$59,3,0),"")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(OCULTAR)'!$P$3:$R$59,3,0),"")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(OCULTAR)'!$P$3:$R$59,3,0),"")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(OCULTAR)'!$P$3:$R$59,3,0),"")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(OCULTAR)'!$P$3:$R$59,3,0),"")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(OCULTAR)'!$P$3:$R$59,3,0),"")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(OCULTAR)'!$P$3:$R$59,3,0),"")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(OCULTAR)'!$P$3:$R$59,3,0),"")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(OCULTAR)'!$P$3:$R$59,3,0),"")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(OCULTAR)'!$P$3:$R$59,3,0),"")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(OCULTAR)'!$P$3:$R$59,3,0),"")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(OCULTAR)'!$P$3:$R$59,3,0),"")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(OCULTAR)'!$P$3:$R$59,3,0),"")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(OCULTAR)'!$P$3:$R$59,3,0),"")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(OCULTAR)'!$P$3:$R$59,3,0),"")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(OCULTAR)'!$P$3:$R$59,3,0),"")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(OCULTAR)'!$P$3:$R$59,3,0),"")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(OCULTAR)'!$P$3:$R$59,3,0),"")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(OCULTAR)'!$P$3:$R$59,3,0),"")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(OCULTAR)'!$P$3:$R$59,3,0),"")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(OCULTAR)'!$P$3:$R$59,3,0),"")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(OCULTAR)'!$P$3:$R$59,3,0),"")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(OCULTAR)'!$P$3:$R$59,3,0),"")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(OCULTAR)'!$P$3:$R$59,3,0),"")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(OCULTAR)'!$P$3:$R$59,3,0),"")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(OCULTAR)'!$P$3:$R$59,3,0),"")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(OCULTAR)'!$P$3:$R$59,3,0),"")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(OCULTAR)'!$P$3:$R$59,3,0),"")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(OCULTAR)'!$P$3:$R$59,3,0),"")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(OCULTAR)'!$P$3:$R$59,3,0),"")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(OCULTAR)'!$P$3:$R$59,3,0),"")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(OCULTAR)'!$P$3:$R$59,3,0),"")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(OCULTAR)'!$P$3:$R$59,3,0),"")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(OCULTAR)'!$P$3:$R$59,3,0),"")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(OCULTAR)'!$P$3:$R$59,3,0),"")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(OCULTAR)'!$P$3:$R$59,3,0),"")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(OCULTAR)'!$P$3:$R$59,3,0),"")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(OCULTAR)'!$P$3:$R$59,3,0),"")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(OCULTAR)'!$P$3:$R$59,3,0),"")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(OCULTAR)'!$P$3:$R$59,3,0),"")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(OCULTAR)'!$P$3:$R$59,3,0),"")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(OCULTAR)'!$P$3:$R$59,3,0),"")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(OCULTAR)'!$P$3:$R$59,3,0),"")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(OCULTAR)'!$P$3:$R$59,3,0),"")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(OCULTAR)'!$P$3:$R$59,3,0),"")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(OCULTAR)'!$P$3:$R$59,3,0),"")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(OCULTAR)'!$P$3:$R$59,3,0),"")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(OCULTAR)'!$P$3:$R$59,3,0),"")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(OCULTAR)'!$P$3:$R$59,3,0),"")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(OCULTAR)'!$P$3:$R$59,3,0),"")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(OCULTAR)'!$P$3:$R$59,3,0),"")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(OCULTAR)'!$P$3:$R$59,3,0),"")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(OCULTAR)'!$P$3:$R$59,3,0),"")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(OCULTAR)'!$P$3:$R$59,3,0),"")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(OCULTAR)'!$P$3:$R$59,3,0),"")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(OCULTAR)'!$P$3:$R$59,3,0),"")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(OCULTAR)'!$P$3:$R$59,3,0),"")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(OCULTAR)'!$P$3:$R$59,3,0),"")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(OCULTAR)'!$P$3:$R$59,3,0),"")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(OCULTAR)'!$P$3:$R$59,3,0),"")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(OCULTAR)'!$P$3:$R$59,3,0),"")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(OCULTAR)'!$P$3:$R$59,3,0),"")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(OCULTAR)'!$P$3:$R$59,3,0),"")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(OCULTAR)'!$P$3:$R$59,3,0),"")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(OCULTAR)'!$P$3:$R$59,3,0),"")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(OCULTAR)'!$P$3:$R$59,3,0),"")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(OCULTAR)'!$P$3:$R$59,3,0),"")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(OCULTAR)'!$P$3:$R$59,3,0),"")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(OCULTAR)'!$P$3:$R$59,3,0),"")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(OCULTAR)'!$P$3:$R$59,3,0),"")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(OCULTAR)'!$P$3:$R$59,3,0),"")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(OCULTAR)'!$P$3:$R$59,3,0),"")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(OCULTAR)'!$P$3:$R$59,3,0),"")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(OCULTAR)'!$P$3:$R$59,3,0),"")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(OCULTAR)'!$P$3:$R$59,3,0),"")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(OCULTAR)'!$P$3:$R$59,3,0),"")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(OCULTAR)'!$P$3:$R$59,3,0),"")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(OCULTAR)'!$P$3:$R$59,3,0),"")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(OCULTAR)'!$P$3:$R$59,3,0),"")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(OCULTAR)'!$P$3:$R$59,3,0),"")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(OCULTAR)'!$P$3:$R$59,3,0),"")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(OCULTAR)'!$P$3:$R$59,3,0),"")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(OCULTAR)'!$P$3:$R$59,3,0),"")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(OCULTAR)'!$P$3:$R$59,3,0),"")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(OCULTAR)'!$P$3:$R$59,3,0),"")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(OCULTAR)'!$P$3:$R$59,3,0),"")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(OCULTAR)'!$P$3:$R$59,3,0),"")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(OCULTAR)'!$P$3:$R$59,3,0),"")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(OCULTAR)'!$P$3:$R$59,3,0),"")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(OCULTAR)'!$P$3:$R$59,3,0),"")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(OCULTAR)'!$P$3:$R$59,3,0),"")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(OCULTAR)'!$P$3:$R$59,3,0),"")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(OCULTAR)'!$P$3:$R$59,3,0),"")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(OCULTAR)'!$P$3:$R$59,3,0),"")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(OCULTAR)'!$P$3:$R$59,3,0),"")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(OCULTAR)'!$P$3:$R$59,3,0),"")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(OCULTAR)'!$P$3:$R$59,3,0),"")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(OCULTAR)'!$P$3:$R$59,3,0),"")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(OCULTAR)'!$P$3:$R$59,3,0),"")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(OCULTAR)'!$P$3:$R$59,3,0),"")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(OCULTAR)'!$P$3:$R$59,3,0),"")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(OCULTAR)'!$P$3:$R$59,3,0),"")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(OCULTAR)'!$P$3:$R$59,3,0),"")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(OCULTAR)'!$P$3:$R$59,3,0),"")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(OCULTAR)'!$P$3:$R$59,3,0),"")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(OCULTAR)'!$P$3:$R$59,3,0),"")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(OCULTAR)'!$P$3:$R$59,3,0),"")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(OCULTAR)'!$P$3:$R$59,3,0),"")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(OCULTAR)'!$P$3:$R$59,3,0),"")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(OCULTAR)'!$P$3:$R$59,3,0),"")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(OCULTAR)'!$P$3:$R$59,3,0),"")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(OCULTAR)'!$P$3:$R$59,3,0),"")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(OCULTAR)'!$P$3:$R$59,3,0),"")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(OCULTAR)'!$P$3:$R$59,3,0),"")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(OCULTAR)'!$P$3:$R$59,3,0),"")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(OCULTAR)'!$P$3:$R$59,3,0),"")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(OCULTAR)'!$P$3:$R$59,3,0),"")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(OCULTAR)'!$P$3:$R$59,3,0),"")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(OCULTAR)'!$P$3:$R$59,3,0),"")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(OCULTAR)'!$P$3:$R$59,3,0),"")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(OCULTAR)'!$P$3:$R$59,3,0),"")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(OCULTAR)'!$P$3:$R$59,3,0),"")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(OCULTAR)'!$P$3:$R$59,3,0),"")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(OCULTAR)'!$P$3:$R$59,3,0),"")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(OCULTAR)'!$P$3:$R$59,3,0),"")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(OCULTAR)'!$P$3:$R$59,3,0),"")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(OCULTAR)'!$P$3:$R$59,3,0),"")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(OCULTAR)'!$P$3:$R$59,3,0),"")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(OCULTAR)'!$P$3:$R$59,3,0),"")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(OCULTAR)'!$P$3:$R$59,3,0),"")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(OCULTAR)'!$P$3:$R$59,3,0),"")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(OCULTAR)'!$P$3:$R$59,3,0),"")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(OCULTAR)'!$P$3:$R$59,3,0),"")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(OCULTAR)'!$P$3:$R$59,3,0),"")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(OCULTAR)'!$P$3:$R$59,3,0),"")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(OCULTAR)'!$P$3:$R$59,3,0),"")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(OCULTAR)'!$P$3:$R$59,3,0),"")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(OCULTAR)'!$P$3:$R$59,3,0),"")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(OCULTAR)'!$P$3:$R$59,3,0),"")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(OCULTAR)'!$P$3:$R$59,3,0),"")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(OCULTAR)'!$P$3:$R$59,3,0),"")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(OCULTAR)'!$P$3:$R$59,3,0),"")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(OCULTAR)'!$P$3:$R$59,3,0),"")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(OCULTAR)'!$P$3:$R$59,3,0),"")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(OCULTAR)'!$P$3:$R$59,3,0),"")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(OCULTAR)'!$P$3:$R$59,3,0),"")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(OCULTAR)'!$P$3:$R$59,3,0),"")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(OCULTAR)'!$P$3:$R$59,3,0),"")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(OCULTAR)'!$P$3:$R$59,3,0),"")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(OCULTAR)'!$P$3:$R$59,3,0),"")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(OCULTAR)'!$P$3:$R$59,3,0),"")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(OCULTAR)'!$P$3:$R$59,3,0),"")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(OCULTAR)'!$P$3:$R$59,3,0),"")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(OCULTAR)'!$P$3:$R$59,3,0),"")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(OCULTAR)'!$P$3:$R$59,3,0),"")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(OCULTAR)'!$P$3:$R$59,3,0),"")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(OCULTAR)'!$P$3:$R$59,3,0),"")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(OCULTAR)'!$P$3:$R$59,3,0),"")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(OCULTAR)'!$P$3:$R$59,3,0),"")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(OCULTAR)'!$P$3:$R$59,3,0),"")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(OCULTAR)'!$P$3:$R$59,3,0),"")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(OCULTAR)'!$P$3:$R$59,3,0),"")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(OCULTAR)'!$P$3:$R$59,3,0),"")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(OCULTAR)'!$P$3:$R$59,3,0),"")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(OCULTAR)'!$P$3:$R$59,3,0),"")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(OCULTAR)'!$P$3:$R$59,3,0),"")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(OCULTAR)'!$P$3:$R$59,3,0),"")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(OCULTAR)'!$P$3:$R$59,3,0),"")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(OCULTAR)'!$P$3:$R$59,3,0),"")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(OCULTAR)'!$P$3:$R$59,3,0),"")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(OCULTAR)'!$P$3:$R$59,3,0),"")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(OCULTAR)'!$P$3:$R$59,3,0),"")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(OCULTAR)'!$P$3:$R$59,3,0),"")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(OCULTAR)'!$P$3:$R$59,3,0),"")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(OCULTAR)'!$P$3:$R$59,3,0),"")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(OCULTAR)'!$P$3:$R$59,3,0),"")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(OCULTAR)'!$P$3:$R$59,3,0),"")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(OCULTAR)'!$P$3:$R$59,3,0),"")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(OCULTAR)'!$P$3:$R$59,3,0),"")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(OCULTAR)'!$P$3:$R$59,3,0),"")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(OCULTAR)'!$P$3:$R$59,3,0),"")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(OCULTAR)'!$P$3:$R$59,3,0),"")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(OCULTAR)'!$P$3:$R$59,3,0),"")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(OCULTAR)'!$P$3:$R$59,3,0),"")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(OCULTAR)'!$P$3:$R$59,3,0),"")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(OCULTAR)'!$P$3:$R$59,3,0),"")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(OCULTAR)'!$P$3:$R$59,3,0),"")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(OCULTAR)'!$P$3:$R$59,3,0),"")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(OCULTAR)'!$P$3:$R$59,3,0),"")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(OCULTAR)'!$P$3:$R$59,3,0),"")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(OCULTAR)'!$P$3:$R$59,3,0),"")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(OCULTAR)'!$P$3:$R$59,3,0),"")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(OCULTAR)'!$P$3:$R$59,3,0),"")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(OCULTAR)'!$P$3:$R$59,3,0),"")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(OCULTAR)'!$P$3:$R$59,3,0),"")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(OCULTAR)'!$P$3:$R$59,3,0),"")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(OCULTAR)'!$P$3:$R$59,3,0),"")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(OCULTAR)'!$P$3:$R$59,3,0),"")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(OCULTAR)'!$P$3:$R$59,3,0),"")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(OCULTAR)'!$P$3:$R$59,3,0),"")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(OCULTAR)'!$P$3:$R$59,3,0),"")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(OCULTAR)'!$P$3:$R$59,3,0),"")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(OCULTAR)'!$P$3:$R$59,3,0),"")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(OCULTAR)'!$P$3:$R$59,3,0),"")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(OCULTAR)'!$P$3:$R$59,3,0),"")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(OCULTAR)'!$P$3:$R$59,3,0),"")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(OCULTAR)'!$P$3:$R$59,3,0),"")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(OCULTAR)'!$P$3:$R$59,3,0),"")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(OCULTAR)'!$P$3:$R$59,3,0),"")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(OCULTAR)'!$P$3:$R$59,3,0),"")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(OCULTAR)'!$P$3:$R$59,3,0),"")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(OCULTAR)'!$P$3:$R$59,3,0),"")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(OCULTAR)'!$P$3:$R$59,3,0),"")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(OCULTAR)'!$P$3:$R$59,3,0),"")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(OCULTAR)'!$P$3:$R$59,3,0),"")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(OCULTAR)'!$P$3:$R$59,3,0),"")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(OCULTAR)'!$P$3:$R$59,3,0),"")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(OCULTAR)'!$P$3:$R$59,3,0),"")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(OCULTAR)'!$P$3:$R$59,3,0),"")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(OCULTAR)'!$P$3:$R$59,3,0),"")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(OCULTAR)'!$P$3:$R$59,3,0),"")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(OCULTAR)'!$P$3:$R$59,3,0),"")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(OCULTAR)'!$P$3:$R$59,3,0),"")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(OCULTAR)'!$P$3:$R$59,3,0),"")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(OCULTAR)'!$P$3:$R$59,3,0),"")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(OCULTAR)'!$P$3:$R$59,3,0),"")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(OCULTAR)'!$P$3:$R$59,3,0),"")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(OCULTAR)'!$P$3:$R$59,3,0),"")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(OCULTAR)'!$P$3:$R$59,3,0),"")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(OCULTAR)'!$P$3:$R$59,3,0),"")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(OCULTAR)'!$P$3:$R$59,3,0),"")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(OCULTAR)'!$P$3:$R$59,3,0),"")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(OCULTAR)'!$P$3:$R$59,3,0),"")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(OCULTAR)'!$P$3:$R$59,3,0),"")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(OCULTAR)'!$P$3:$R$59,3,0),"")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(OCULTAR)'!$P$3:$R$59,3,0),"")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(OCULTAR)'!$P$3:$R$59,3,0),"")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(OCULTAR)'!$P$3:$R$59,3,0),"")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(OCULTAR)'!$P$3:$R$59,3,0),"")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(OCULTAR)'!$P$3:$R$59,3,0),"")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(OCULTAR)'!$P$3:$R$59,3,0),"")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(OCULTAR)'!$P$3:$R$59,3,0),"")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(OCULTAR)'!$P$3:$R$59,3,0),"")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(OCULTAR)'!$P$3:$R$59,3,0),"")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(OCULTAR)'!$P$3:$R$59,3,0),"")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(OCULTAR)'!$P$3:$R$59,3,0),"")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(OCULTAR)'!$P$3:$R$59,3,0),"")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(OCULTAR)'!$P$3:$R$59,3,0),"")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(OCULTAR)'!$P$3:$R$59,3,0),"")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(OCULTAR)'!$P$3:$R$59,3,0),"")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(OCULTAR)'!$P$3:$R$59,3,0),"")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(OCULTAR)'!$P$3:$R$59,3,0),"")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(OCULTAR)'!$P$3:$R$59,3,0),"")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(OCULTAR)'!$P$3:$R$59,3,0),"")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(OCULTAR)'!$P$3:$R$59,3,0),"")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(OCULTAR)'!$P$3:$R$59,3,0),"")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(OCULTAR)'!$P$3:$R$59,3,0),"")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(OCULTAR)'!$P$3:$R$59,3,0),"")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(OCULTAR)'!$P$3:$R$59,3,0),"")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(OCULTAR)'!$P$3:$R$59,3,0),"")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(OCULTAR)'!$P$3:$R$59,3,0),"")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(OCULTAR)'!$P$3:$R$59,3,0),"")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(OCULTAR)'!$P$3:$R$59,3,0),"")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(OCULTAR)'!$P$3:$R$59,3,0),"")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(OCULTAR)'!$P$3:$R$59,3,0),"")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(OCULTAR)'!$P$3:$R$59,3,0),"")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(OCULTAR)'!$P$3:$R$59,3,0),"")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(OCULTAR)'!$P$3:$R$59,3,0),"")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(OCULTAR)'!$P$3:$R$59,3,0),"")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(OCULTAR)'!$P$3:$R$59,3,0),"")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(OCULTAR)'!$P$3:$R$59,3,0),"")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(OCULTAR)'!$P$3:$R$59,3,0),"")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(OCULTAR)'!$P$3:$R$59,3,0),"")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(OCULTAR)'!$P$3:$R$59,3,0),"")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(OCULTAR)'!$P$3:$R$59,3,0),"")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(OCULTAR)'!$P$3:$R$59,3,0),"")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(OCULTAR)'!$P$3:$R$59,3,0),"")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(OCULTAR)'!$P$3:$R$59,3,0),"")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(OCULTAR)'!$P$3:$R$59,3,0),"")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(OCULTAR)'!$P$3:$R$59,3,0),"")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(OCULTAR)'!$P$3:$R$59,3,0),"")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(OCULTAR)'!$P$3:$R$59,3,0),"")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(OCULTAR)'!$P$3:$R$59,3,0),"")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(OCULTAR)'!$P$3:$R$59,3,0),"")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(OCULTAR)'!$P$3:$R$59,3,0),"")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(OCULTAR)'!$P$3:$R$59,3,0),"")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(OCULTAR)'!$P$3:$R$59,3,0),"")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(OCULTAR)'!$P$3:$R$59,3,0),"")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(OCULTAR)'!$P$3:$R$59,3,0),"")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(OCULTAR)'!$P$3:$R$59,3,0),"")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(OCULTAR)'!$P$3:$R$59,3,0),"")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(OCULTAR)'!$P$3:$R$59,3,0),"")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(OCULTAR)'!$P$3:$R$59,3,0),"")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(OCULTAR)'!$P$3:$R$59,3,0),"")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(OCULTAR)'!$P$3:$R$59,3,0),"")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(OCULTAR)'!$P$3:$R$59,3,0),"")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(OCULTAR)'!$P$3:$R$59,3,0),"")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(OCULTAR)'!$P$3:$R$59,3,0),"")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(OCULTAR)'!$P$3:$R$59,3,0),"")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(OCULTAR)'!$P$3:$R$59,3,0),"")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(OCULTAR)'!$P$3:$R$59,3,0),"")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(OCULTAR)'!$P$3:$R$59,3,0),"")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(OCULTAR)'!$P$3:$R$59,3,0),"")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(OCULTAR)'!$P$3:$R$59,3,0),"")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(OCULTAR)'!$P$3:$R$59,3,0),"")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(OCULTAR)'!$P$3:$R$59,3,0),"")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(OCULTAR)'!$P$3:$R$59,3,0),"")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(OCULTAR)'!$P$3:$R$59,3,0),"")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(OCULTAR)'!$P$3:$R$59,3,0),"")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(OCULTAR)'!$P$3:$R$59,3,0),"")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(OCULTAR)'!$P$3:$R$59,3,0),"")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(OCULTAR)'!$P$3:$R$59,3,0),"")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(OCULTAR)'!$P$3:$R$59,3,0),"")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(OCULTAR)'!$P$3:$R$59,3,0),"")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(OCULTAR)'!$P$3:$R$59,3,0),"")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(OCULTAR)'!$P$3:$R$59,3,0),"")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(OCULTAR)'!$P$3:$R$59,3,0),"")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(OCULTAR)'!$P$3:$R$59,3,0),"")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(OCULTAR)'!$P$3:$R$59,3,0),"")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(OCULTAR)'!$P$3:$R$59,3,0),"")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(OCULTAR)'!$P$3:$R$59,3,0),"")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(OCULTAR)'!$P$3:$R$59,3,0),"")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(OCULTAR)'!$P$3:$R$59,3,0),"")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(OCULTAR)'!$P$3:$R$59,3,0),"")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(OCULTAR)'!$P$3:$R$59,3,0),"")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(OCULTAR)'!$P$3:$R$59,3,0),"")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(OCULTAR)'!$P$3:$R$59,3,0),"")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(OCULTAR)'!$P$3:$R$59,3,0),"")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(OCULTAR)'!$P$3:$R$59,3,0),"")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(OCULTAR)'!$P$3:$R$59,3,0),"")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(OCULTAR)'!$P$3:$R$59,3,0),"")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(OCULTAR)'!$P$3:$R$59,3,0),"")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(OCULTAR)'!$P$3:$R$59,3,0),"")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(OCULTAR)'!$P$3:$R$59,3,0),"")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(OCULTAR)'!$P$3:$R$59,3,0),"")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(OCULTAR)'!$P$3:$R$59,3,0),"")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(OCULTAR)'!$P$3:$R$59,3,0),"")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(OCULTAR)'!$P$3:$R$59,3,0),"")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(OCULTAR)'!$P$3:$R$59,3,0),"")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(OCULTAR)'!$P$3:$R$59,3,0),"")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(OCULTAR)'!$P$3:$R$59,3,0),"")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(OCULTAR)'!$P$3:$R$59,3,0),"")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(OCULTAR)'!$P$3:$R$59,3,0),"")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(OCULTAR)'!$P$3:$R$59,3,0),"")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(OCULTAR)'!$P$3:$R$59,3,0),"")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(OCULTAR)'!$P$3:$R$59,3,0),"")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(OCULTAR)'!$P$3:$R$59,3,0),"")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(OCULTAR)'!$P$3:$R$59,3,0),"")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(OCULTAR)'!$P$3:$R$59,3,0),"")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(OCULTAR)'!$P$3:$R$59,3,0),"")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(OCULTAR)'!$P$3:$R$59,3,0),"")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(OCULTAR)'!$P$3:$R$59,3,0),"")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(OCULTAR)'!$P$3:$R$59,3,0),"")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(OCULTAR)'!$P$3:$R$59,3,0),"")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(OCULTAR)'!$P$3:$R$59,3,0),"")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(OCULTAR)'!$P$3:$R$59,3,0),"")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(OCULTAR)'!$P$3:$R$59,3,0),"")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(OCULTAR)'!$P$3:$R$59,3,0),"")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(OCULTAR)'!$P$3:$R$59,3,0),"")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(OCULTAR)'!$P$3:$R$59,3,0),"")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(OCULTAR)'!$P$3:$R$59,3,0),"")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(OCULTAR)'!$P$3:$R$59,3,0),"")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(OCULTAR)'!$P$3:$R$59,3,0),"")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(OCULTAR)'!$P$3:$R$59,3,0),"")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(OCULTAR)'!$P$3:$R$59,3,0),"")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(OCULTAR)'!$P$3:$R$59,3,0),"")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(OCULTAR)'!$P$3:$R$59,3,0),"")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(OCULTAR)'!$P$3:$R$59,3,0),"")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(OCULTAR)'!$P$3:$R$59,3,0),"")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(OCULTAR)'!$P$3:$R$59,3,0),"")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(OCULTAR)'!$P$3:$R$59,3,0),"")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(OCULTAR)'!$P$3:$R$59,3,0),"")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(OCULTAR)'!$P$3:$R$59,3,0),"")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(OCULTAR)'!$P$3:$R$59,3,0),"")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(OCULTAR)'!$P$3:$R$59,3,0),"")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(OCULTAR)'!$P$3:$R$59,3,0),"")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(OCULTAR)'!$P$3:$R$59,3,0),"")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(OCULTAR)'!$P$3:$R$59,3,0),"")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(OCULTAR)'!$P$3:$R$59,3,0),"")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(OCULTAR)'!$P$3:$R$59,3,0),"")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(OCULTAR)'!$P$3:$R$59,3,0),"")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(OCULTAR)'!$P$3:$R$59,3,0),"")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(OCULTAR)'!$P$3:$R$59,3,0),"")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(OCULTAR)'!$P$3:$R$59,3,0),"")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(OCULTAR)'!$P$3:$R$59,3,0),"")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(OCULTAR)'!$P$3:$R$59,3,0),"")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(OCULTAR)'!$P$3:$R$59,3,0),"")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(OCULTAR)'!$P$3:$R$59,3,0),"")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(OCULTAR)'!$P$3:$R$59,3,0),"")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(OCULTAR)'!$P$3:$R$59,3,0),"")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(OCULTAR)'!$P$3:$R$59,3,0),"")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(OCULTAR)'!$P$3:$R$59,3,0),"")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(OCULTAR)'!$P$3:$R$59,3,0),"")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(OCULTAR)'!$P$3:$R$59,3,0),"")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(OCULTAR)'!$P$3:$R$59,3,0),"")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(OCULTAR)'!$P$3:$R$59,3,0),"")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(OCULTAR)'!$P$3:$R$59,3,0),"")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(OCULTAR)'!$P$3:$R$59,3,0),"")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(OCULTAR)'!$P$3:$R$59,3,0),"")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(OCULTAR)'!$P$3:$R$59,3,0),"")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(OCULTAR)'!$P$3:$R$59,3,0),"")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(OCULTAR)'!$P$3:$R$59,3,0),"")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(OCULTAR)'!$P$3:$R$59,3,0),"")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(OCULTAR)'!$P$3:$R$59,3,0),"")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(OCULTAR)'!$P$3:$R$59,3,0),"")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(OCULTAR)'!$P$3:$R$59,3,0),"")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(OCULTAR)'!$P$3:$R$59,3,0),"")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(OCULTAR)'!$P$3:$R$59,3,0),"")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(OCULTAR)'!$P$3:$R$59,3,0),"")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(OCULTAR)'!$P$3:$R$59,3,0),"")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(OCULTAR)'!$P$3:$R$59,3,0),"")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(OCULTAR)'!$P$3:$R$59,3,0),"")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(OCULTAR)'!$P$3:$R$59,3,0),"")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(OCULTAR)'!$P$3:$R$59,3,0),"")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(OCULTAR)'!$P$3:$R$59,3,0),"")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(OCULTAR)'!$P$3:$R$59,3,0),"")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(OCULTAR)'!$P$3:$R$59,3,0),"")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(OCULTAR)'!$P$3:$R$59,3,0),"")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(OCULTAR)'!$P$3:$R$59,3,0),"")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(OCULTAR)'!$P$3:$R$59,3,0),"")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(OCULTAR)'!$P$3:$R$59,3,0),"")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(OCULTAR)'!$P$3:$R$59,3,0),"")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(OCULTAR)'!$P$3:$R$59,3,0),"")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(OCULTAR)'!$P$3:$R$59,3,0),"")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(OCULTAR)'!$P$3:$R$59,3,0),"")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(OCULTAR)'!$P$3:$R$59,3,0),"")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(OCULTAR)'!$P$3:$R$59,3,0),"")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(OCULTAR)'!$P$3:$R$59,3,0),"")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(OCULTAR)'!$P$3:$R$59,3,0),"")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(OCULTAR)'!$P$3:$R$59,3,0),"")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(OCULTAR)'!$P$3:$R$59,3,0),"")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(OCULTAR)'!$P$3:$R$59,3,0),"")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(OCULTAR)'!$P$3:$R$59,3,0),"")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(OCULTAR)'!$P$3:$R$59,3,0),"")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(OCULTAR)'!$P$3:$R$59,3,0),"")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(OCULTAR)'!$P$3:$R$59,3,0),"")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(OCULTAR)'!$P$3:$R$59,3,0),"")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(OCULTAR)'!$P$3:$R$59,3,0),"")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(OCULTAR)'!$P$3:$R$59,3,0),"")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(OCULTAR)'!$P$3:$R$59,3,0),"")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(OCULTAR)'!$P$3:$R$59,3,0),"")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(OCULTAR)'!$P$3:$R$59,3,0),"")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(OCULTAR)'!$P$3:$R$59,3,0),"")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(OCULTAR)'!$P$3:$R$59,3,0),"")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(OCULTAR)'!$P$3:$R$59,3,0),"")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(OCULTAR)'!$P$3:$R$59,3,0),"")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(OCULTAR)'!$P$3:$R$59,3,0),"")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(OCULTAR)'!$P$3:$R$59,3,0),"")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(OCULTAR)'!$P$3:$R$59,3,0),"")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(OCULTAR)'!$P$3:$R$59,3,0),"")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(OCULTAR)'!$P$3:$R$59,3,0),"")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(OCULTAR)'!$P$3:$R$59,3,0),"")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(OCULTAR)'!$P$3:$R$59,3,0),"")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(OCULTAR)'!$P$3:$R$59,3,0),"")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(OCULTAR)'!$P$3:$R$59,3,0),"")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(OCULTAR)'!$P$3:$R$59,3,0),"")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(OCULTAR)'!$P$3:$R$59,3,0),"")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(OCULTAR)'!$P$3:$R$59,3,0),"")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(OCULTAR)'!$P$3:$R$59,3,0),"")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(OCULTAR)'!$P$3:$R$59,3,0),"")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(OCULTAR)'!$P$3:$R$59,3,0),"")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(OCULTAR)'!$P$3:$R$59,3,0),"")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(OCULTAR)'!$P$3:$R$59,3,0),"")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(OCULTAR)'!$P$3:$R$59,3,0),"")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(OCULTAR)'!$P$3:$R$59,3,0),"")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(OCULTAR)'!$P$3:$R$59,3,0),"")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(OCULTAR)'!$P$3:$R$59,3,0),"")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(OCULTAR)'!$P$3:$R$59,3,0),"")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(OCULTAR)'!$P$3:$R$59,3,0),"")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(OCULTAR)'!$P$3:$R$59,3,0),"")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(OCULTAR)'!$P$3:$R$59,3,0),"")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(OCULTAR)'!$P$3:$R$59,3,0),"")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(OCULTAR)'!$P$3:$R$59,3,0),"")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(OCULTAR)'!$P$3:$R$59,3,0),"")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(OCULTAR)'!$P$3:$R$59,3,0),"")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(OCULTAR)'!$P$3:$R$59,3,0),"")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(OCULTAR)'!$P$3:$R$59,3,0),"")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(OCULTAR)'!$P$3:$R$59,3,0),"")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(OCULTAR)'!$P$3:$R$59,3,0),"")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(OCULTAR)'!$P$3:$R$59,3,0),"")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(OCULTAR)'!$P$3:$R$59,3,0),"")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(OCULTAR)'!$P$3:$R$59,3,0),"")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(OCULTAR)'!$P$3:$R$59,3,0),"")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(OCULTAR)'!$P$3:$R$59,3,0),"")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(OCULTAR)'!$P$3:$R$59,3,0),"")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(OCULTAR)'!$P$3:$R$59,3,0),"")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(OCULTAR)'!$P$3:$R$59,3,0),"")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(OCULTAR)'!$P$3:$R$59,3,0),"")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(OCULTAR)'!$P$3:$R$59,3,0),"")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(OCULTAR)'!$P$3:$R$59,3,0),"")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(OCULTAR)'!$P$3:$R$59,3,0),"")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(OCULTAR)'!$P$3:$R$59,3,0),"")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(OCULTAR)'!$P$3:$R$59,3,0),"")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(OCULTAR)'!$P$3:$R$59,3,0),"")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(OCULTAR)'!$P$3:$R$59,3,0),"")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(OCULTAR)'!$P$3:$R$59,3,0),"")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(OCULTAR)'!$P$3:$R$59,3,0),"")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(OCULTAR)'!$P$3:$R$59,3,0),"")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(OCULTAR)'!$P$3:$R$59,3,0),"")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(OCULTAR)'!$P$3:$R$59,3,0),"")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(OCULTAR)'!$P$3:$R$59,3,0),"")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(OCULTAR)'!$P$3:$R$59,3,0),"")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(OCULTAR)'!$P$3:$R$59,3,0),"")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(OCULTAR)'!$P$3:$R$59,3,0),"")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(OCULTAR)'!$P$3:$R$59,3,0),"")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(OCULTAR)'!$P$3:$R$59,3,0),"")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(OCULTAR)'!$P$3:$R$59,3,0),"")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(OCULTAR)'!$P$3:$R$59,3,0),"")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(OCULTAR)'!$P$3:$R$59,3,0),"")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(OCULTAR)'!$P$3:$R$59,3,0),"")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(OCULTAR)'!$P$3:$R$59,3,0),"")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(OCULTAR)'!$P$3:$R$59,3,0),"")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(OCULTAR)'!$P$3:$R$59,3,0),"")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(OCULTAR)'!$P$3:$R$59,3,0),"")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(OCULTAR)'!$P$3:$R$59,3,0),"")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(OCULTAR)'!$P$3:$R$59,3,0),"")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(OCULTAR)'!$P$3:$R$59,3,0),"")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(OCULTAR)'!$P$3:$R$59,3,0),"")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(OCULTAR)'!$P$3:$R$59,3,0),"")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(OCULTAR)'!$P$3:$R$59,3,0),"")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(OCULTAR)'!$P$3:$R$59,3,0),"")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(OCULTAR)'!$P$3:$R$59,3,0),"")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(OCULTAR)'!$P$3:$R$59,3,0),"")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(OCULTAR)'!$P$3:$R$59,3,0),"")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(OCULTAR)'!$P$3:$R$59,3,0),"")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(OCULTAR)'!$P$3:$R$59,3,0),"")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(OCULTAR)'!$P$3:$R$59,3,0),"")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(OCULTAR)'!$P$3:$R$59,3,0),"")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(OCULTAR)'!$P$3:$R$59,3,0),"")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(OCULTAR)'!$P$3:$R$59,3,0),"")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(OCULTAR)'!$P$3:$R$59,3,0),"")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(OCULTAR)'!$P$3:$R$59,3,0),"")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(OCULTAR)'!$P$3:$R$59,3,0),"")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(OCULTAR)'!$P$3:$R$59,3,0),"")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(OCULTAR)'!$P$3:$R$59,3,0),"")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(OCULTAR)'!$P$3:$R$59,3,0),"")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(OCULTAR)'!$P$3:$R$59,3,0),"")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(OCULTAR)'!$P$3:$R$59,3,0),"")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(OCULTAR)'!$P$3:$R$59,3,0),"")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(OCULTAR)'!$P$3:$R$59,3,0),"")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(OCULTAR)'!$P$3:$R$59,3,0),"")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(OCULTAR)'!$P$3:$R$59,3,0),"")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(OCULTAR)'!$P$3:$R$59,3,0),"")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(OCULTAR)'!$P$3:$R$59,3,0),"")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(OCULTAR)'!$P$3:$R$59,3,0),"")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(OCULTAR)'!$P$3:$R$59,3,0),"")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(OCULTAR)'!$P$3:$R$59,3,0),"")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(OCULTAR)'!$P$3:$R$59,3,0),"")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(OCULTAR)'!$P$3:$R$59,3,0),"")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(OCULTAR)'!$P$3:$R$59,3,0),"")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(OCULTAR)'!$P$3:$R$59,3,0),"")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(OCULTAR)'!$P$3:$R$59,3,0),"")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(OCULTAR)'!$P$3:$R$59,3,0),"")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(OCULTAR)'!$P$3:$R$59,3,0),"")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(OCULTAR)'!$P$3:$R$59,3,0),"")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(OCULTAR)'!$P$3:$R$59,3,0),"")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(OCULTAR)'!$P$3:$R$59,3,0),"")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(OCULTAR)'!$P$3:$R$59,3,0),"")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(OCULTAR)'!$P$3:$R$59,3,0),"")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(OCULTAR)'!$P$3:$R$59,3,0),"")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(OCULTAR)'!$P$3:$R$59,3,0),"")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(OCULTAR)'!$P$3:$R$59,3,0),"")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(OCULTAR)'!$P$3:$R$59,3,0),"")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(OCULTAR)'!$P$3:$R$59,3,0),"")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(OCULTAR)'!$P$3:$R$59,3,0),"")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(OCULTAR)'!$P$3:$R$59,3,0),"")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(OCULTAR)'!$P$3:$R$59,3,0),"")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(OCULTAR)'!$P$3:$R$59,3,0),"")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(OCULTAR)'!$P$3:$R$59,3,0),"")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(OCULTAR)'!$P$3:$R$59,3,0),"")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(OCULTAR)'!$P$3:$R$59,3,0),"")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(OCULTAR)'!$P$3:$R$59,3,0),"")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(OCULTAR)'!$P$3:$R$59,3,0),"")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(OCULTAR)'!$P$3:$R$59,3,0),"")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(OCULTAR)'!$P$3:$R$59,3,0),"")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(OCULTAR)'!$P$3:$R$59,3,0),"")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(OCULTAR)'!$P$3:$R$59,3,0),"")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(OCULTAR)'!$P$3:$R$59,3,0),"")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(OCULTAR)'!$P$3:$R$59,3,0),"")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(OCULTAR)'!$P$3:$R$59,3,0),"")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(OCULTAR)'!$P$3:$R$59,3,0),"")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(OCULTAR)'!$P$3:$R$59,3,0),"")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(OCULTAR)'!$P$3:$R$59,3,0),"")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(OCULTAR)'!$P$3:$R$59,3,0),"")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(OCULTAR)'!$P$3:$R$59,3,0),"")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(OCULTAR)'!$P$3:$R$59,3,0),"")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(OCULTAR)'!$P$3:$R$59,3,0),"")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(OCULTAR)'!$P$3:$R$59,3,0),"")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(OCULTAR)'!$P$3:$R$59,3,0),"")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(OCULTAR)'!$P$3:$R$59,3,0),"")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(OCULTAR)'!$P$3:$R$59,3,0),"")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(OCULTAR)'!$P$3:$R$59,3,0),"")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(OCULTAR)'!$P$3:$R$59,3,0),"")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(OCULTAR)'!$P$3:$R$59,3,0),"")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(OCULTAR)'!$P$3:$R$59,3,0),"")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(OCULTAR)'!$P$3:$R$59,3,0),"")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(OCULTAR)'!$P$3:$R$59,3,0),"")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(OCULTAR)'!$P$3:$R$59,3,0),"")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(OCULTAR)'!$P$3:$R$59,3,0),"")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(OCULTAR)'!$P$3:$R$59,3,0),"")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(OCULTAR)'!$P$3:$R$59,3,0),"")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(OCULTAR)'!$P$3:$R$59,3,0),"")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(OCULTAR)'!$P$3:$R$59,3,0),"")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(OCULTAR)'!$P$3:$R$59,3,0),"")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(OCULTAR)'!$P$3:$R$59,3,0),"")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(OCULTAR)'!$P$3:$R$59,3,0),"")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(OCULTAR)'!$P$3:$R$59,3,0),"")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(OCULTAR)'!$P$3:$R$59,3,0),"")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(OCULTAR)'!$P$3:$R$59,3,0),"")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(OCULTAR)'!$P$3:$R$59,3,0),"")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(OCULTAR)'!$P$3:$R$59,3,0),"")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(OCULTAR)'!$P$3:$R$59,3,0),"")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(OCULTAR)'!$P$3:$R$59,3,0),"")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(OCULTAR)'!$P$3:$R$59,3,0),"")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(OCULTAR)'!$P$3:$R$59,3,0),"")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(OCULTAR)'!$P$3:$R$59,3,0),"")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(OCULTAR)'!$P$3:$R$59,3,0),"")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(OCULTAR)'!$P$3:$R$59,3,0),"")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(OCULTAR)'!$P$3:$R$59,3,0),"")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(OCULTAR)'!$P$3:$R$59,3,0),"")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(OCULTAR)'!$P$3:$R$59,3,0),"")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(OCULTAR)'!$P$3:$R$59,3,0),"")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(OCULTAR)'!$P$3:$R$59,3,0),"")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(OCULTAR)'!$P$3:$R$59,3,0),"")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(OCULTAR)'!$P$3:$R$59,3,0),"")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(OCULTAR)'!$P$3:$R$59,3,0),"")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(OCULTAR)'!$P$3:$R$59,3,0),"")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(OCULTAR)'!$P$3:$R$59,3,0),"")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(OCULTAR)'!$P$3:$R$59,3,0),"")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(OCULTAR)'!$P$3:$R$59,3,0),"")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(OCULTAR)'!$P$3:$R$59,3,0),"")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(OCULTAR)'!$P$3:$R$59,3,0),"")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(OCULTAR)'!$P$3:$R$59,3,0),"")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(OCULTAR)'!$P$3:$R$59,3,0),"")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(OCULTAR)'!$P$3:$R$59,3,0),"")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(OCULTAR)'!$P$3:$R$59,3,0),"")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(OCULTAR)'!$P$3:$R$59,3,0),"")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(OCULTAR)'!$P$3:$R$59,3,0),"")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(OCULTAR)'!$P$3:$R$59,3,0),"")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(OCULTAR)'!$P$3:$R$59,3,0),"")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(OCULTAR)'!$P$3:$R$59,3,0),"")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(OCULTAR)'!$P$3:$R$59,3,0),"")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(OCULTAR)'!$P$3:$R$59,3,0),"")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(OCULTAR)'!$P$3:$R$59,3,0),"")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(OCULTAR)'!$P$3:$R$59,3,0),"")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(OCULTAR)'!$P$3:$R$59,3,0),"")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(OCULTAR)'!$P$3:$R$59,3,0),"")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(OCULTAR)'!$P$3:$R$59,3,0),"")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(OCULTAR)'!$P$3:$R$59,3,0),"")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(OCULTAR)'!$P$3:$R$59,3,0),"")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(OCULTAR)'!$P$3:$R$59,3,0),"")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(OCULTAR)'!$P$3:$R$59,3,0),"")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(OCULTAR)'!$P$3:$R$59,3,0),"")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(OCULTAR)'!$P$3:$R$59,3,0),"")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(OCULTAR)'!$P$3:$R$59,3,0),"")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(OCULTAR)'!$P$3:$R$59,3,0),"")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(OCULTAR)'!$P$3:$R$59,3,0),"")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(OCULTAR)'!$P$3:$R$59,3,0),"")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(OCULTAR)'!$P$3:$R$59,3,0),"")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(OCULTAR)'!$P$3:$R$59,3,0),"")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(OCULTAR)'!$P$3:$R$59,3,0),"")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(OCULTAR)'!$P$3:$R$59,3,0),"")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(OCULTAR)'!$P$3:$R$59,3,0),"")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(OCULTAR)'!$P$3:$R$59,3,0),"")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(OCULTAR)'!$P$3:$R$59,3,0),"")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(OCULTAR)'!$P$3:$R$59,3,0),"")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(OCULTAR)'!$P$3:$R$59,3,0),"")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(OCULTAR)'!$P$3:$R$59,3,0),"")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(OCULTAR)'!$P$3:$R$59,3,0),"")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(OCULTAR)'!$P$3:$R$59,3,0),"")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(OCULTAR)'!$P$3:$R$59,3,0),"")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(OCULTAR)'!$P$3:$R$59,3,0),"")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(OCULTAR)'!$P$3:$R$59,3,0),"")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(OCULTAR)'!$P$3:$R$59,3,0),"")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(OCULTAR)'!$P$3:$R$59,3,0),"")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(OCULTAR)'!$P$3:$R$59,3,0),"")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(OCULTAR)'!$P$3:$R$59,3,0),"")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(OCULTAR)'!$P$3:$R$59,3,0),"")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(OCULTAR)'!$P$3:$R$59,3,0),"")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(OCULTAR)'!$P$3:$R$59,3,0),"")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(OCULTAR)'!$P$3:$R$59,3,0),"")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(OCULTAR)'!$P$3:$R$59,3,0),"")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(OCULTAR)'!$P$3:$R$59,3,0),"")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(OCULTAR)'!$P$3:$R$59,3,0),"")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(OCULTAR)'!$P$3:$R$59,3,0),"")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(OCULTAR)'!$P$3:$R$59,3,0),"")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(OCULTAR)'!$P$3:$R$59,3,0),"")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(OCULTAR)'!$P$3:$R$59,3,0),"")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(OCULTAR)'!$P$3:$R$59,3,0),"")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(OCULTAR)'!$P$3:$R$59,3,0),"")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(OCULTAR)'!$P$3:$R$59,3,0),"")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(OCULTAR)'!$P$3:$R$59,3,0),"")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(OCULTAR)'!$P$3:$R$59,3,0),"")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(OCULTAR)'!$P$3:$R$59,3,0),"")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(OCULTAR)'!$P$3:$R$59,3,0),"")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(OCULTAR)'!$P$3:$R$59,3,0),"")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(OCULTAR)'!$P$3:$R$59,3,0),"")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(OCULTAR)'!$P$3:$R$59,3,0),"")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(OCULTAR)'!$P$3:$R$59,3,0),"")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(OCULTAR)'!$P$3:$R$59,3,0),"")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(OCULTAR)'!$P$3:$R$59,3,0),"")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(OCULTAR)'!$P$3:$R$59,3,0),"")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(OCULTAR)'!$P$3:$R$59,3,0),"")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(OCULTAR)'!$P$3:$R$59,3,0),"")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(OCULTAR)'!$P$3:$R$59,3,0),"")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(OCULTAR)'!$P$3:$R$59,3,0),"")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(OCULTAR)'!$P$3:$R$59,3,0),"")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(OCULTAR)'!$P$3:$R$59,3,0),"")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(OCULTAR)'!$P$3:$R$59,3,0),"")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(OCULTAR)'!$P$3:$R$59,3,0),"")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(OCULTAR)'!$P$3:$R$59,3,0),"")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(OCULTAR)'!$P$3:$R$59,3,0),"")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(OCULTAR)'!$P$3:$R$59,3,0),"")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(OCULTAR)'!$P$3:$R$59,3,0),"")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(OCULTAR)'!$P$3:$R$59,3,0),"")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(OCULTAR)'!$P$3:$R$59,3,0),"")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(OCULTAR)'!$P$3:$R$59,3,0),"")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(OCULTAR)'!$P$3:$R$59,3,0),"")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(OCULTAR)'!$P$3:$R$59,3,0),"")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(OCULTAR)'!$P$3:$R$59,3,0),"")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(OCULTAR)'!$P$3:$R$59,3,0),"")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(OCULTAR)'!$P$3:$R$59,3,0),"")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(OCULTAR)'!$P$3:$R$59,3,0),"")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(OCULTAR)'!$P$3:$R$59,3,0),"")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(OCULTAR)'!$P$3:$R$59,3,0),"")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(OCULTAR)'!$P$3:$R$59,3,0),"")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(OCULTAR)'!$P$3:$R$59,3,0),"")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(OCULTAR)'!$P$3:$R$59,3,0),"")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(OCULTAR)'!$P$3:$R$59,3,0),"")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(OCULTAR)'!$P$3:$R$59,3,0),"")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(OCULTAR)'!$P$3:$R$59,3,0),"")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(OCULTAR)'!$P$3:$R$59,3,0),"")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(OCULTAR)'!$P$3:$R$59,3,0),"")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(OCULTAR)'!$P$3:$R$59,3,0),"")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(OCULTAR)'!$P$3:$R$59,3,0),"")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(OCULTAR)'!$P$3:$R$59,3,0),"")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(OCULTAR)'!$P$3:$R$59,3,0),"")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(OCULTAR)'!$P$3:$R$59,3,0),"")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(OCULTAR)'!$P$3:$R$59,3,0),"")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(OCULTAR)'!$P$3:$R$59,3,0),"")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(OCULTAR)'!$P$3:$R$59,3,0),"")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(OCULTAR)'!$P$3:$R$59,3,0),"")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(OCULTAR)'!$P$3:$R$59,3,0),"")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(OCULTAR)'!$P$3:$R$59,3,0),"")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(OCULTAR)'!$P$3:$R$59,3,0),"")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(OCULTAR)'!$P$3:$R$59,3,0),"")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(OCULTAR)'!$P$3:$R$59,3,0),"")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(OCULTAR)'!$P$3:$R$59,3,0),"")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(OCULTAR)'!$P$3:$R$59,3,0),"")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(OCULTAR)'!$P$3:$R$59,3,0),"")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(OCULTAR)'!$P$3:$R$59,3,0),"")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(OCULTAR)'!$P$3:$R$59,3,0),"")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(OCULTAR)'!$P$3:$R$59,3,0),"")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(OCULTAR)'!$P$3:$R$59,3,0),"")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(OCULTAR)'!$P$3:$R$59,3,0),"")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(OCULTAR)'!$P$3:$R$59,3,0),"")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(OCULTAR)'!$P$3:$R$59,3,0),"")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(OCULTAR)'!$P$3:$R$59,3,0),"")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(OCULTAR)'!$P$3:$R$59,3,0),"")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(OCULTAR)'!$P$3:$R$59,3,0),"")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(OCULTAR)'!$P$3:$R$59,3,0),"")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(OCULTAR)'!$P$3:$R$59,3,0),"")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(OCULTAR)'!$P$3:$R$59,3,0),"")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(OCULTAR)'!$P$3:$R$59,3,0),"")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(OCULTAR)'!$P$3:$R$59,3,0),"")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(OCULTAR)'!$P$3:$R$59,3,0),"")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(OCULTAR)'!$P$3:$R$59,3,0),"")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(OCULTAR)'!$P$3:$R$59,3,0),"")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(OCULTAR)'!$P$3:$R$59,3,0),"")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(OCULTAR)'!$P$3:$R$59,3,0),"")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(OCULTAR)'!$P$3:$R$59,3,0),"")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(OCULTAR)'!$P$3:$R$59,3,0),"")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(OCULTAR)'!$P$3:$R$59,3,0),"")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(OCULTAR)'!$P$3:$R$59,3,0),"")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(OCULTAR)'!$P$3:$R$59,3,0),"")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(OCULTAR)'!$P$3:$R$59,3,0),"")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(OCULTAR)'!$P$3:$R$59,3,0),"")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(OCULTAR)'!$P$3:$R$59,3,0),"")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(OCULTAR)'!$P$3:$R$59,3,0),"")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(OCULTAR)'!$P$3:$R$59,3,0),"")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(OCULTAR)'!$P$3:$R$59,3,0),"")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(OCULTAR)'!$P$3:$R$59,3,0),"")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(OCULTAR)'!$P$3:$R$59,3,0),"")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(OCULTAR)'!$P$3:$R$59,3,0),"")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(OCULTAR)'!$P$3:$R$59,3,0),"")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(OCULTAR)'!$P$3:$R$59,3,0),"")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(OCULTAR)'!$P$3:$R$59,3,0),"")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(OCULTAR)'!$P$3:$R$59,3,0),"")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(OCULTAR)'!$P$3:$R$59,3,0),"")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(OCULTAR)'!$P$3:$R$59,3,0),"")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(OCULTAR)'!$P$3:$R$59,3,0),"")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(OCULTAR)'!$P$3:$R$59,3,0),"")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(OCULTAR)'!$P$3:$R$59,3,0),"")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(OCULTAR)'!$P$3:$R$59,3,0),"")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(OCULTAR)'!$P$3:$R$59,3,0),"")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(OCULTAR)'!$P$3:$R$59,3,0),"")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(OCULTAR)'!$P$3:$R$59,3,0),"")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(OCULTAR)'!$P$3:$R$59,3,0),"")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(OCULTAR)'!$P$3:$R$59,3,0),"")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(OCULTAR)'!$P$3:$R$59,3,0),"")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(OCULTAR)'!$P$3:$R$59,3,0),"")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(OCULTAR)'!$P$3:$R$59,3,0),"")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(OCULTAR)'!$P$3:$R$59,3,0),"")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(OCULTAR)'!$P$3:$R$59,3,0),"")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(OCULTAR)'!$P$3:$R$59,3,0),"")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(OCULTAR)'!$P$3:$R$59,3,0),"")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(OCULTAR)'!$P$3:$R$59,3,0),"")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(OCULTAR)'!$P$3:$R$59,3,0),"")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(OCULTAR)'!$P$3:$R$59,3,0),"")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(OCULTAR)'!$P$3:$R$59,3,0),"")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(OCULTAR)'!$P$3:$R$59,3,0),"")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(OCULTAR)'!$P$3:$R$59,3,0),"")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(OCULTAR)'!$P$3:$R$59,3,0),"")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(OCULTAR)'!$P$3:$R$59,3,0),"")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(OCULTAR)'!$P$3:$R$59,3,0),"")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(OCULTAR)'!$P$3:$R$59,3,0),"")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(OCULTAR)'!$P$3:$R$59,3,0),"")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(OCULTAR)'!$P$3:$R$59,3,0),"")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(OCULTAR)'!$P$3:$R$59,3,0),"")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(OCULTAR)'!$P$3:$R$59,3,0),"")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(OCULTAR)'!$P$3:$R$59,3,0),"")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(OCULTAR)'!$P$3:$R$59,3,0),"")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(OCULTAR)'!$P$3:$R$59,3,0),"")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(OCULTAR)'!$P$3:$R$59,3,0),"")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(OCULTAR)'!$P$3:$R$59,3,0),"")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(OCULTAR)'!$P$3:$R$59,3,0),"")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(OCULTAR)'!$P$3:$R$59,3,0),"")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(OCULTAR)'!$P$3:$R$59,3,0),"")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(OCULTAR)'!$P$3:$R$59,3,0),"")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(OCULTAR)'!$P$3:$R$59,3,0),"")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(OCULTAR)'!$P$3:$R$59,3,0),"")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(OCULTAR)'!$P$3:$R$59,3,0),"")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(OCULTAR)'!$P$3:$R$59,3,0),"")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(OCULTAR)'!$P$3:$R$59,3,0),"")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(OCULTAR)'!$P$3:$R$59,3,0),"")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(OCULTAR)'!$P$3:$R$59,3,0),"")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(OCULTAR)'!$P$3:$R$59,3,0),"")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(OCULTAR)'!$P$3:$R$59,3,0),"")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(OCULTAR)'!$P$3:$R$59,3,0),"")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(OCULTAR)'!$P$3:$R$59,3,0),"")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(OCULTAR)'!$P$3:$R$59,3,0),"")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(OCULTAR)'!$P$3:$R$59,3,0),"")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(OCULTAR)'!$P$3:$R$59,3,0),"")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(OCULTAR)'!$P$3:$R$59,3,0),"")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(OCULTAR)'!$P$3:$R$59,3,0),"")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(OCULTAR)'!$P$3:$R$59,3,0),"")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(OCULTAR)'!$P$3:$R$59,3,0),"")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(OCULTAR)'!$P$3:$R$59,3,0),"")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(OCULTAR)'!$P$3:$R$59,3,0),"")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(OCULTAR)'!$P$3:$R$59,3,0),"")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(OCULTAR)'!$P$3:$R$59,3,0),"")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(OCULTAR)'!$P$3:$R$59,3,0),"")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(OCULTAR)'!$P$3:$R$59,3,0),"")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(OCULTAR)'!$P$3:$R$59,3,0),"")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(OCULTAR)'!$P$3:$R$59,3,0),"")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(OCULTAR)'!$P$3:$R$59,3,0),"")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(OCULTAR)'!$P$3:$R$59,3,0),"")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(OCULTAR)'!$P$3:$R$59,3,0),"")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(OCULTAR)'!$P$3:$R$59,3,0),"")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(OCULTAR)'!$P$3:$R$59,3,0),"")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(OCULTAR)'!$P$3:$R$59,3,0),"")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(OCULTAR)'!$P$3:$R$59,3,0),"")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(OCULTAR)'!$P$3:$R$59,3,0),"")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(OCULTAR)'!$P$3:$R$59,3,0),"")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(OCULTAR)'!$P$3:$R$59,3,0),"")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(OCULTAR)'!$P$3:$R$59,3,0),"")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(OCULTAR)'!$P$3:$R$59,3,0),"")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(OCULTAR)'!$P$3:$R$59,3,0),"")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(OCULTAR)'!$P$3:$R$59,3,0),"")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(OCULTAR)'!$P$3:$R$59,3,0),"")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(OCULTAR)'!$P$3:$R$59,3,0),"")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(OCULTAR)'!$P$3:$R$59,3,0),"")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(OCULTAR)'!$P$3:$R$59,3,0),"")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(OCULTAR)'!$P$3:$R$59,3,0),"")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(OCULTAR)'!$P$3:$R$59,3,0),"")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(OCULTAR)'!$P$3:$R$59,3,0),"")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(OCULTAR)'!$P$3:$R$59,3,0),"")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(OCULTAR)'!$P$3:$R$59,3,0),"")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(OCULTAR)'!$P$3:$R$59,3,0),"")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(OCULTAR)'!$P$3:$R$59,3,0),"")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(OCULTAR)'!$P$3:$R$59,3,0),"")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(OCULTAR)'!$P$3:$R$59,3,0),"")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(OCULTAR)'!$P$3:$R$59,3,0),"")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(OCULTAR)'!$P$3:$R$59,3,0),"")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(OCULTAR)'!$P$3:$R$59,3,0),"")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(OCULTAR)'!$P$3:$R$59,3,0),"")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(OCULTAR)'!$P$3:$R$59,3,0),"")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(OCULTAR)'!$P$3:$R$59,3,0),"")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(OCULTAR)'!$P$3:$R$59,3,0),"")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(OCULTAR)'!$P$3:$R$59,3,0),"")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(OCULTAR)'!$P$3:$R$59,3,0),"")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(OCULTAR)'!$P$3:$R$59,3,0),"")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(OCULTAR)'!$P$3:$R$59,3,0),"")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(OCULTAR)'!$P$3:$R$59,3,0),"")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(OCULTAR)'!$P$3:$R$59,3,0),"")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(OCULTAR)'!$P$3:$R$59,3,0),"")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(OCULTAR)'!$P$3:$R$59,3,0),"")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(OCULTAR)'!$P$3:$R$59,3,0),"")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(OCULTAR)'!$P$3:$R$59,3,0),"")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(OCULTAR)'!$P$3:$R$59,3,0),"")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(OCULTAR)'!$P$3:$R$59,3,0),"")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(OCULTAR)'!$P$3:$R$59,3,0),"")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(OCULTAR)'!$P$3:$R$59,3,0),"")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(OCULTAR)'!$P$3:$R$59,3,0),"")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(OCULTAR)'!$P$3:$R$59,3,0),"")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(OCULTAR)'!$P$3:$R$59,3,0),"")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(OCULTAR)'!$P$3:$R$59,3,0),"")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(OCULTAR)'!$P$3:$R$59,3,0),"")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(OCULTAR)'!$P$3:$R$59,3,0),"")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(OCULTAR)'!$P$3:$R$59,3,0),"")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(OCULTAR)'!$P$3:$R$59,3,0),"")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(OCULTAR)'!$P$3:$R$59,3,0),"")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(OCULTAR)'!$P$3:$R$59,3,0),"")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(OCULTAR)'!$P$3:$R$59,3,0),"")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(OCULTAR)'!$P$3:$R$59,3,0),"")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(OCULTAR)'!$P$3:$R$59,3,0),"")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(OCULTAR)'!$P$3:$R$59,3,0),"")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(OCULTAR)'!$P$3:$R$59,3,0),"")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(OCULTAR)'!$P$3:$R$59,3,0),"")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(OCULTAR)'!$P$3:$R$59,3,0),"")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(OCULTAR)'!$P$3:$R$59,3,0),"")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(OCULTAR)'!$P$3:$R$59,3,0),"")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(OCULTAR)'!$P$3:$R$59,3,0),"")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(OCULTAR)'!$P$3:$R$59,3,0),"")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(OCULTAR)'!$P$3:$R$59,3,0),"")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(OCULTAR)'!$P$3:$R$59,3,0),"")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(OCULTAR)'!$P$3:$R$59,3,0),"")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(OCULTAR)'!$P$3:$R$59,3,0),"")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(OCULTAR)'!$P$3:$R$59,3,0),"")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(OCULTAR)'!$P$3:$R$59,3,0),"")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(OCULTAR)'!$P$3:$R$59,3,0),"")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(OCULTAR)'!$P$3:$R$59,3,0),"")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(OCULTAR)'!$P$3:$R$59,3,0),"")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(OCULTAR)'!$P$3:$R$59,3,0),"")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(OCULTAR)'!$P$3:$R$59,3,0),"")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(OCULTAR)'!$P$3:$R$59,3,0),"")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(OCULTAR)'!$P$3:$R$59,3,0),"")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(OCULTAR)'!$P$3:$R$59,3,0),"")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(OCULTAR)'!$P$3:$R$59,3,0),"")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(OCULTAR)'!$P$3:$R$59,3,0),"")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(OCULTAR)'!$P$3:$R$59,3,0),"")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(OCULTAR)'!$P$3:$R$59,3,0),"")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(OCULTAR)'!$P$3:$R$59,3,0),"")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(OCULTAR)'!$P$3:$R$59,3,0),"")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(OCULTAR)'!$P$3:$R$59,3,0),"")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(OCULTAR)'!$P$3:$R$59,3,0),"")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(OCULTAR)'!$P$3:$R$59,3,0),"")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(OCULTAR)'!$P$3:$R$59,3,0),"")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(OCULTAR)'!$P$3:$R$59,3,0),"")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(OCULTAR)'!$P$3:$R$59,3,0),"")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(OCULTAR)'!$P$3:$R$59,3,0),"")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(OCULTAR)'!$P$3:$R$59,3,0),"")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(OCULTAR)'!$P$3:$R$59,3,0),"")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(OCULTAR)'!$P$3:$R$59,3,0),"")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(OCULTAR)'!$P$3:$R$59,3,0),"")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(OCULTAR)'!$P$3:$R$59,3,0),"")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(OCULTAR)'!$P$3:$R$59,3,0),"")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(OCULTAR)'!$P$3:$R$59,3,0),"")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(OCULTAR)'!$P$3:$R$59,3,0),"")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(OCULTAR)'!$P$3:$R$59,3,0),"")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(OCULTAR)'!$P$3:$R$59,3,0),"")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(OCULTAR)'!$P$3:$R$59,3,0),"")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(OCULTAR)'!$P$3:$R$59,3,0),"")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(OCULTAR)'!$P$3:$R$59,3,0),"")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(OCULTAR)'!$P$3:$R$59,3,0),"")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(OCULTAR)'!$P$3:$R$59,3,0),"")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(OCULTAR)'!$P$3:$R$59,3,0),"")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(OCULTAR)'!$P$3:$R$59,3,0),"")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(OCULTAR)'!$P$3:$R$59,3,0),"")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(OCULTAR)'!$P$3:$R$59,3,0),"")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(OCULTAR)'!$P$3:$R$59,3,0),"")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(OCULTAR)'!$P$3:$R$59,3,0),"")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(OCULTAR)'!$P$3:$R$59,3,0),"")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(OCULTAR)'!$P$3:$R$59,3,0),"")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(OCULTAR)'!$P$3:$R$59,3,0),"")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(OCULTAR)'!$P$3:$R$59,3,0),"")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(OCULTAR)'!$P$3:$R$59,3,0),"")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(OCULTAR)'!$P$3:$R$59,3,0),"")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(OCULTAR)'!$P$3:$R$59,3,0),"")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(OCULTAR)'!$P$3:$R$59,3,0),"")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(OCULTAR)'!$P$3:$R$59,3,0),"")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(OCULTAR)'!$P$3:$R$59,3,0),"")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(OCULTAR)'!$P$3:$R$59,3,0),"")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(OCULTAR)'!$P$3:$R$59,3,0),"")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(OCULTAR)'!$P$3:$R$59,3,0),"")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(OCULTAR)'!$P$3:$R$59,3,0),"")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(OCULTAR)'!$P$3:$R$59,3,0),"")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(OCULTAR)'!$P$3:$R$59,3,0),"")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(OCULTAR)'!$P$3:$R$59,3,0),"")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(OCULTAR)'!$P$3:$R$59,3,0),"")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(OCULTAR)'!$P$3:$R$59,3,0),"")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(OCULTAR)'!$P$3:$R$59,3,0),"")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(OCULTAR)'!$P$3:$R$59,3,0),"")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(OCULTAR)'!$P$3:$R$59,3,0),"")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(OCULTAR)'!$P$3:$R$59,3,0),"")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(OCULTAR)'!$P$3:$R$59,3,0),"")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(OCULTAR)'!$P$3:$R$59,3,0),"")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(OCULTAR)'!$P$3:$R$59,3,0),"")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(OCULTAR)'!$P$3:$R$59,3,0),"")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(OCULTAR)'!$P$3:$R$59,3,0),"")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(OCULTAR)'!$P$3:$R$59,3,0),"")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(OCULTAR)'!$P$3:$R$59,3,0),"")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(OCULTAR)'!$P$3:$R$59,3,0),"")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(OCULTAR)'!$P$3:$R$59,3,0),"")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(OCULTAR)'!$P$3:$R$59,3,0),"")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(OCULTAR)'!$P$3:$R$59,3,0),"")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(OCULTAR)'!$P$3:$R$59,3,0),"")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(OCULTAR)'!$P$3:$R$59,3,0),"")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(OCULTAR)'!$P$3:$R$59,3,0),"")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(OCULTAR)'!$P$3:$R$59,3,0),"")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(OCULTAR)'!$P$3:$R$59,3,0),"")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(OCULTAR)'!$P$3:$R$59,3,0),"")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(OCULTAR)'!$P$3:$R$59,3,0),"")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(OCULTAR)'!$P$3:$R$59,3,0),"")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(OCULTAR)'!$P$3:$R$59,3,0),"")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(OCULTAR)'!$P$3:$R$59,3,0),"")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(OCULTAR)'!$P$3:$R$59,3,0),"")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(OCULTAR)'!$P$3:$R$59,3,0),"")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(OCULTAR)'!$P$3:$R$59,3,0),"")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(OCULTAR)'!$P$3:$R$59,3,0),"")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(OCULTAR)'!$P$3:$R$59,3,0),"")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(OCULTAR)'!$P$3:$R$59,3,0),"")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(OCULTAR)'!$P$3:$R$59,3,0),"")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(OCULTAR)'!$P$3:$R$59,3,0),"")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(OCULTAR)'!$P$3:$R$59,3,0),"")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(OCULTAR)'!$P$3:$R$59,3,0),"")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(OCULTAR)'!$P$3:$R$59,3,0),"")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(OCULTAR)'!$P$3:$R$59,3,0),"")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(OCULTAR)'!$P$3:$R$59,3,0),"")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(OCULTAR)'!$P$3:$R$59,3,0),"")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(OCULTAR)'!$P$3:$R$59,3,0),"")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(OCULTAR)'!$P$3:$R$59,3,0),"")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(OCULTAR)'!$P$3:$R$59,3,0),"")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(OCULTAR)'!$P$3:$R$59,3,0),"")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(OCULTAR)'!$P$3:$R$59,3,0),"")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(OCULTAR)'!$P$3:$R$59,3,0),"")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(OCULTAR)'!$P$3:$R$59,3,0),"")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(OCULTAR)'!$P$3:$R$59,3,0),"")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(OCULTAR)'!$P$3:$R$59,3,0),"")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(OCULTAR)'!$P$3:$R$59,3,0),"")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(OCULTAR)'!$P$3:$R$59,3,0),"")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(OCULTAR)'!$P$3:$R$59,3,0),"")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(OCULTAR)'!$P$3:$R$59,3,0),"")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(OCULTAR)'!$P$3:$R$59,3,0),"")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(OCULTAR)'!$P$3:$R$59,3,0),"")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(OCULTAR)'!$P$3:$R$59,3,0),"")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(OCULTAR)'!$P$3:$R$59,3,0),"")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(OCULTAR)'!$P$3:$R$59,3,0),"")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(OCULTAR)'!$P$3:$R$59,3,0),"")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(OCULTAR)'!$P$3:$R$59,3,0),"")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(OCULTAR)'!$P$3:$R$59,3,0),"")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(OCULTAR)'!$P$3:$R$59,3,0),"")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(OCULTAR)'!$P$3:$R$59,3,0),"")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(OCULTAR)'!$P$3:$R$59,3,0),"")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(OCULTAR)'!$P$3:$R$59,3,0),"")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(OCULTAR)'!$P$3:$R$59,3,0),"")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(OCULTAR)'!$P$3:$R$59,3,0),"")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(OCULTAR)'!$P$3:$R$59,3,0),"")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(OCULTAR)'!$P$3:$R$59,3,0),"")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(OCULTAR)'!$P$3:$R$59,3,0),"")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(OCULTAR)'!$P$3:$R$59,3,0),"")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(OCULTAR)'!$P$3:$R$59,3,0),"")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(OCULTAR)'!$P$3:$R$59,3,0),"")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(OCULTAR)'!$P$3:$R$59,3,0),"")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(OCULTAR)'!$P$3:$R$59,3,0),"")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(OCULTAR)'!$P$3:$R$59,3,0),"")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(OCULTAR)'!$P$3:$R$59,3,0),"")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(OCULTAR)'!$P$3:$R$59,3,0),"")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(OCULTAR)'!$P$3:$R$59,3,0),"")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(OCULTAR)'!$P$3:$R$59,3,0),"")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(OCULTAR)'!$P$3:$R$59,3,0),"")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(OCULTAR)'!$P$3:$R$59,3,0),"")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(OCULTAR)'!$P$3:$R$59,3,0),"")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(OCULTAR)'!$P$3:$R$59,3,0),"")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(OCULTAR)'!$P$3:$R$59,3,0),"")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(OCULTAR)'!$P$3:$R$59,3,0),"")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(OCULTAR)'!$P$3:$R$59,3,0),"")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(OCULTAR)'!$P$3:$R$59,3,0),"")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(OCULTAR)'!$P$3:$R$59,3,0),"")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(OCULTAR)'!$P$3:$R$59,3,0),"")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(OCULTAR)'!$P$3:$R$59,3,0),"")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(OCULTAR)'!$P$3:$R$59,3,0),"")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(OCULTAR)'!$P$3:$R$59,3,0),"")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(OCULTAR)'!$P$3:$R$59,3,0),"")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(OCULTAR)'!$P$3:$R$59,3,0),"")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(OCULTAR)'!$P$3:$R$59,3,0),"")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(OCULTAR)'!$P$3:$R$59,3,0),"")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(OCULTAR)'!$P$3:$R$59,3,0),"")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(OCULTAR)'!$P$3:$R$59,3,0),"")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(OCULTAR)'!$P$3:$R$59,3,0),"")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(OCULTAR)'!$P$3:$R$59,3,0),"")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(OCULTAR)'!$P$3:$R$59,3,0),"")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(OCULTAR)'!$P$3:$R$59,3,0),"")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(OCULTAR)'!$P$3:$R$59,3,0),"")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(OCULTAR)'!$P$3:$R$59,3,0),"")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(OCULTAR)'!$P$3:$R$59,3,0),"")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(OCULTAR)'!$P$3:$R$59,3,0),"")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(OCULTAR)'!$P$3:$R$59,3,0),"")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(OCULTAR)'!$P$3:$R$59,3,0),"")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(OCULTAR)'!$P$3:$R$59,3,0),"")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(OCULTAR)'!$P$3:$R$59,3,0),"")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(OCULTAR)'!$P$3:$R$59,3,0),"")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(OCULTAR)'!$P$3:$R$59,3,0),"")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(OCULTAR)'!$P$3:$R$59,3,0),"")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(OCULTAR)'!$P$3:$R$59,3,0),"")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(OCULTAR)'!$P$3:$R$59,3,0),"")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(OCULTAR)'!$P$3:$R$59,3,0),"")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(OCULTAR)'!$P$3:$R$59,3,0),"")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(OCULTAR)'!$P$3:$R$59,3,0),"")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(OCULTAR)'!$P$3:$R$59,3,0),"")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(OCULTAR)'!$P$3:$R$59,3,0),"")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(OCULTAR)'!$P$3:$R$59,3,0),"")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(OCULTAR)'!$P$3:$R$59,3,0),"")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(OCULTAR)'!$P$3:$R$59,3,0),"")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(OCULTAR)'!$P$3:$R$59,3,0),"")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(OCULTAR)'!$P$3:$R$59,3,0),"")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2021-05-27T12:59:54Z</dcterms:created>
  <dcterms:modified xsi:type="dcterms:W3CDTF">2021-05-27T13:00:15Z</dcterms:modified>
</cp:coreProperties>
</file>