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5 MAIO\14 - RESOL. TCE PE nº58_19\_INTERNO\14.4 - EXCEL PUBLICAÇÃO - 2021_05\"/>
    </mc:Choice>
  </mc:AlternateContent>
  <bookViews>
    <workbookView xWindow="0" yWindow="0" windowWidth="2049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A16" i="1"/>
  <c r="H15" i="1"/>
  <c r="A15" i="1"/>
  <c r="A14" i="1"/>
  <c r="A13" i="1"/>
  <c r="A12" i="1"/>
  <c r="A11" i="1"/>
  <c r="A10" i="1"/>
  <c r="H9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<sst xmlns="http://schemas.openxmlformats.org/spreadsheetml/2006/main" count="79" uniqueCount="54">
  <si>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</si>
  <si>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</si>
  <si>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</si>
  <si>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</si>
  <si>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</si>
  <si>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</si>
  <si>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</si>
  <si>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</si>
  <si>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</si>
  <si>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</si>
  <si>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</si>
  <si>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</si>
  <si>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</si>
  <si>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3º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</si>
  <si>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</si>
  <si>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</si>
  <si>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</si>
  <si>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</si>
  <si>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5º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</si>
  <si>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</si>
  <si>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</si>
  <si>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</si>
  <si>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</si>
  <si>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</si>
  <si>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</si>
  <si>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</si>
  <si>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</si>
  <si>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</si>
  <si>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</si>
  <si>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</si>
  <si>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</si>
  <si>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</si>
  <si>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</si>
  <si>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</si>
  <si>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</si>
  <si>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</si>
  <si>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</si>
  <si>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</si>
  <si>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4º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</si>
  <si>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</si>
  <si>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</si>
  <si>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</si>
  <si>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</si>
  <si>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</si>
  <si>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</si>
  <si>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</si>
  <si>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</si>
  <si>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</si>
  <si>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</si>
  <si>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</si>
  <si>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</si>
  <si>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</si>
  <si>
    <t>3°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</si>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</sst>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5%20MAI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66-marcos-miguel-da-sil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3" zoomScale="60" zoomScaleNormal="60" workbookViewId="0">
      <selection activeCell="A22" sqref="A22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 t="s">
        <v>13</v>
      </c>
      <c r="F3" s="8">
        <v>44197</v>
      </c>
      <c r="G3" s="8">
        <v>44562</v>
      </c>
      <c r="H3" s="9">
        <v>84012</v>
      </c>
      <c r="I3" s="6" t="s">
        <v>14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15</v>
      </c>
      <c r="E4" s="7">
        <v>3</v>
      </c>
      <c r="F4" s="8">
        <v>44075</v>
      </c>
      <c r="G4" s="8">
        <v>44440</v>
      </c>
      <c r="H4" s="9">
        <v>24000</v>
      </c>
      <c r="I4" s="6" t="s">
        <v>16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17</v>
      </c>
      <c r="E5" s="7" t="s">
        <v>18</v>
      </c>
      <c r="F5" s="8">
        <v>44166</v>
      </c>
      <c r="G5" s="8">
        <v>44531</v>
      </c>
      <c r="H5" s="9">
        <v>366005.28</v>
      </c>
      <c r="I5" s="6" t="s">
        <v>19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20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21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22</v>
      </c>
      <c r="E7" s="7">
        <v>2</v>
      </c>
      <c r="F7" s="8">
        <v>43922</v>
      </c>
      <c r="G7" s="8">
        <v>44286</v>
      </c>
      <c r="H7" s="9">
        <v>47040</v>
      </c>
      <c r="I7" s="6" t="s">
        <v>23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24</v>
      </c>
      <c r="E8" s="7">
        <v>1</v>
      </c>
      <c r="F8" s="8">
        <v>43983</v>
      </c>
      <c r="G8" s="8">
        <v>44348</v>
      </c>
      <c r="H8" s="9">
        <v>5099.5199999999995</v>
      </c>
      <c r="I8" s="6" t="s">
        <v>25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8276880000135</v>
      </c>
      <c r="D9" s="6" t="s">
        <v>26</v>
      </c>
      <c r="E9" s="7">
        <v>1</v>
      </c>
      <c r="F9" s="8">
        <v>44105</v>
      </c>
      <c r="G9" s="8">
        <v>44470</v>
      </c>
      <c r="H9" s="9">
        <f>8649.65*12</f>
        <v>103795.79999999999</v>
      </c>
      <c r="I9" s="6" t="s">
        <v>27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5410567000150</v>
      </c>
      <c r="D10" s="6" t="s">
        <v>28</v>
      </c>
      <c r="E10" s="7">
        <v>1</v>
      </c>
      <c r="F10" s="8">
        <v>44136</v>
      </c>
      <c r="G10" s="8">
        <v>44501</v>
      </c>
      <c r="H10" s="9">
        <v>16656.12</v>
      </c>
      <c r="I10" s="6" t="s">
        <v>29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11229463000146</v>
      </c>
      <c r="D11" s="6" t="s">
        <v>30</v>
      </c>
      <c r="E11" s="7">
        <v>4</v>
      </c>
      <c r="F11" s="8">
        <v>43983</v>
      </c>
      <c r="G11" s="8">
        <v>44348</v>
      </c>
      <c r="H11" s="9">
        <v>6600</v>
      </c>
      <c r="I11" s="6" t="s">
        <v>31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19362739000171</v>
      </c>
      <c r="D12" s="6" t="s">
        <v>32</v>
      </c>
      <c r="E12" s="7" t="s">
        <v>33</v>
      </c>
      <c r="F12" s="8">
        <v>43922</v>
      </c>
      <c r="G12" s="8">
        <v>44287</v>
      </c>
      <c r="H12" s="9">
        <v>617.66999999999996</v>
      </c>
      <c r="I12" s="6" t="s">
        <v>34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24617504000113</v>
      </c>
      <c r="D13" s="6" t="s">
        <v>35</v>
      </c>
      <c r="E13" s="7" t="s">
        <v>13</v>
      </c>
      <c r="F13" s="8">
        <v>44197</v>
      </c>
      <c r="G13" s="8">
        <v>44562</v>
      </c>
      <c r="H13" s="9">
        <v>3125</v>
      </c>
      <c r="I13" s="6" t="s">
        <v>36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11587975000184</v>
      </c>
      <c r="D14" s="6" t="s">
        <v>37</v>
      </c>
      <c r="E14" s="7" t="s">
        <v>38</v>
      </c>
      <c r="F14" s="8">
        <v>44256</v>
      </c>
      <c r="G14" s="8">
        <v>44621</v>
      </c>
      <c r="H14" s="9">
        <v>4038</v>
      </c>
      <c r="I14" s="6" t="s">
        <v>39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5662773000157</v>
      </c>
      <c r="D15" s="6" t="s">
        <v>40</v>
      </c>
      <c r="E15" s="7">
        <v>3</v>
      </c>
      <c r="F15" s="8">
        <v>43981</v>
      </c>
      <c r="G15" s="8">
        <v>44346</v>
      </c>
      <c r="H15" s="9">
        <f>8486.56*12</f>
        <v>101838.72</v>
      </c>
      <c r="I15" s="6" t="s">
        <v>41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10333266000100</v>
      </c>
      <c r="D16" s="6" t="s">
        <v>42</v>
      </c>
      <c r="E16" s="7">
        <v>1</v>
      </c>
      <c r="F16" s="8">
        <v>44075</v>
      </c>
      <c r="G16" s="8">
        <v>44440</v>
      </c>
      <c r="H16" s="9">
        <v>1680</v>
      </c>
      <c r="I16" s="6" t="s">
        <v>43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10279299000119</v>
      </c>
      <c r="D17" s="6" t="s">
        <v>44</v>
      </c>
      <c r="E17" s="7">
        <v>1</v>
      </c>
      <c r="F17" s="8">
        <v>44076</v>
      </c>
      <c r="G17" s="8">
        <v>44441</v>
      </c>
      <c r="H17" s="9">
        <v>12436.62</v>
      </c>
      <c r="I17" s="6" t="s">
        <v>45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11844663000109</v>
      </c>
      <c r="D18" s="6" t="s">
        <v>46</v>
      </c>
      <c r="E18" s="7">
        <v>1</v>
      </c>
      <c r="F18" s="8">
        <v>43947</v>
      </c>
      <c r="G18" s="8">
        <v>44312</v>
      </c>
      <c r="H18" s="9">
        <v>8400</v>
      </c>
      <c r="I18" s="6" t="s">
        <v>47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18204483000101</v>
      </c>
      <c r="D19" s="6" t="s">
        <v>48</v>
      </c>
      <c r="E19" s="7">
        <v>4</v>
      </c>
      <c r="F19" s="8">
        <v>43922</v>
      </c>
      <c r="G19" s="8">
        <v>44287</v>
      </c>
      <c r="H19" s="9">
        <v>29489.159999999996</v>
      </c>
      <c r="I19" s="6" t="s">
        <v>49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34529278000172</v>
      </c>
      <c r="D20" s="10" t="s">
        <v>50</v>
      </c>
      <c r="E20" s="7">
        <v>1</v>
      </c>
      <c r="F20" s="8">
        <v>44057</v>
      </c>
      <c r="G20" s="8">
        <v>44422</v>
      </c>
      <c r="H20" s="11">
        <f>250*12</f>
        <v>3000</v>
      </c>
      <c r="I20" s="12" t="s">
        <v>51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1545203000126</v>
      </c>
      <c r="D21" s="6" t="s">
        <v>22</v>
      </c>
      <c r="E21" s="7" t="s">
        <v>52</v>
      </c>
      <c r="F21" s="8">
        <v>44287</v>
      </c>
      <c r="G21" s="8">
        <v>44651</v>
      </c>
      <c r="H21" s="9">
        <v>4507.5</v>
      </c>
      <c r="I21" s="6" t="s">
        <v>23</v>
      </c>
    </row>
    <row r="22" spans="1:9" ht="21" customHeight="1" x14ac:dyDescent="0.2">
      <c r="A22" s="3">
        <f>IFERROR(VLOOKUP(B22,'[1]DADOS (OCULTAR)'!$P$3:$R$56,3,0),"")</f>
        <v>10583920000303</v>
      </c>
      <c r="B22" s="4" t="s">
        <v>9</v>
      </c>
      <c r="C22" s="5">
        <v>19362739000171</v>
      </c>
      <c r="D22" s="6" t="s">
        <v>32</v>
      </c>
      <c r="E22" s="7" t="s">
        <v>53</v>
      </c>
      <c r="F22" s="8">
        <v>44287</v>
      </c>
      <c r="G22" s="8">
        <v>44651</v>
      </c>
      <c r="H22" s="9">
        <v>80.36</v>
      </c>
      <c r="I22" s="13" t="s">
        <v>34</v>
      </c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4"/>
      <c r="G43" s="14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4"/>
      <c r="G44" s="14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4"/>
      <c r="G45" s="14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4"/>
      <c r="G46" s="14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4"/>
      <c r="G47" s="14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4"/>
      <c r="G48" s="14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4"/>
      <c r="G49" s="14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4"/>
      <c r="G50" s="14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4"/>
      <c r="G51" s="14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4"/>
      <c r="G52" s="14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4"/>
      <c r="G53" s="14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4"/>
      <c r="G54" s="14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4"/>
      <c r="G55" s="14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4"/>
      <c r="G56" s="14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4"/>
      <c r="G57" s="14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4"/>
      <c r="G58" s="14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4"/>
      <c r="G59" s="14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4"/>
      <c r="G60" s="14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4"/>
      <c r="G61" s="14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4"/>
      <c r="G62" s="14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4"/>
      <c r="G63" s="14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4"/>
      <c r="G64" s="14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4"/>
      <c r="G65" s="14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4"/>
      <c r="G66" s="14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4"/>
      <c r="G67" s="14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4"/>
      <c r="G68" s="14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4"/>
      <c r="G69" s="14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4"/>
      <c r="G70" s="14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4"/>
      <c r="G71" s="14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4"/>
      <c r="G72" s="14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4"/>
      <c r="G73" s="14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4"/>
      <c r="G74" s="14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4"/>
      <c r="G75" s="14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4"/>
      <c r="G76" s="14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4"/>
      <c r="G77" s="14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4"/>
      <c r="G78" s="14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4"/>
      <c r="G79" s="14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4"/>
      <c r="G80" s="14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4"/>
      <c r="G81" s="14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4"/>
      <c r="G82" s="14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4"/>
      <c r="G83" s="14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4"/>
      <c r="G84" s="14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4"/>
      <c r="G85" s="14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4"/>
      <c r="G86" s="14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4"/>
      <c r="G87" s="14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4"/>
      <c r="G88" s="14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4"/>
      <c r="G89" s="14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4"/>
      <c r="G90" s="14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4"/>
      <c r="G91" s="14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4"/>
      <c r="G92" s="14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4"/>
      <c r="G93" s="14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4"/>
      <c r="G94" s="14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4"/>
      <c r="G95" s="14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4"/>
      <c r="G96" s="14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4"/>
      <c r="G97" s="14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4"/>
      <c r="G98" s="14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4"/>
      <c r="G99" s="14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4"/>
      <c r="G100" s="14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4"/>
      <c r="G101" s="14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4"/>
      <c r="G102" s="14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4"/>
      <c r="G103" s="14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4"/>
      <c r="G104" s="14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4"/>
      <c r="G105" s="14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4"/>
      <c r="G106" s="14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4"/>
      <c r="G107" s="14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4"/>
      <c r="G108" s="14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4"/>
      <c r="G109" s="14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4"/>
      <c r="G110" s="14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4"/>
      <c r="G111" s="14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4"/>
      <c r="G112" s="14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4"/>
      <c r="G113" s="14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4"/>
      <c r="G114" s="14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4"/>
      <c r="G115" s="14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4"/>
      <c r="G116" s="14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4"/>
      <c r="G117" s="14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4"/>
      <c r="G118" s="14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4"/>
      <c r="G119" s="14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4"/>
      <c r="G120" s="14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4"/>
      <c r="G121" s="14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4"/>
      <c r="G122" s="14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4"/>
      <c r="G123" s="14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4"/>
      <c r="G124" s="14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4"/>
      <c r="G125" s="14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4"/>
      <c r="G126" s="14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4"/>
      <c r="G127" s="14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4"/>
      <c r="G128" s="14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4"/>
      <c r="G129" s="14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4"/>
      <c r="G130" s="14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4"/>
      <c r="G131" s="14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4"/>
      <c r="G132" s="14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4"/>
      <c r="G133" s="14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4"/>
      <c r="G134" s="14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4"/>
      <c r="G135" s="14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4"/>
      <c r="G136" s="14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4"/>
      <c r="G137" s="14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4"/>
      <c r="G138" s="14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4"/>
      <c r="G139" s="14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4"/>
      <c r="G140" s="14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4"/>
      <c r="G141" s="14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4"/>
      <c r="G142" s="14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4"/>
      <c r="G143" s="14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4"/>
      <c r="G144" s="14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4"/>
      <c r="G145" s="14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4"/>
      <c r="G146" s="14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4"/>
      <c r="G147" s="14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4"/>
      <c r="G148" s="14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4"/>
      <c r="G149" s="14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4"/>
      <c r="G150" s="14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4"/>
      <c r="G151" s="14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4"/>
      <c r="G152" s="14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4"/>
      <c r="G153" s="14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4"/>
      <c r="G154" s="14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4"/>
      <c r="G155" s="14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4"/>
      <c r="G156" s="14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4"/>
      <c r="G157" s="14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4"/>
      <c r="G158" s="14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4"/>
      <c r="G159" s="14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4"/>
      <c r="G160" s="14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4"/>
      <c r="G161" s="14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4"/>
      <c r="G162" s="14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4"/>
      <c r="G163" s="14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4"/>
      <c r="G164" s="14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4"/>
      <c r="G165" s="14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4"/>
      <c r="G166" s="14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4"/>
      <c r="G167" s="14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4"/>
      <c r="G168" s="14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4"/>
      <c r="G169" s="14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4"/>
      <c r="G170" s="14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4"/>
      <c r="G171" s="14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4"/>
      <c r="G172" s="14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4"/>
      <c r="G173" s="14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4"/>
      <c r="G174" s="14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4"/>
      <c r="G175" s="14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4"/>
      <c r="G176" s="14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4"/>
      <c r="G177" s="14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4"/>
      <c r="G178" s="14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4"/>
      <c r="G179" s="14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4"/>
      <c r="G180" s="14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4"/>
      <c r="G181" s="14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4"/>
      <c r="G182" s="14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4"/>
      <c r="G183" s="14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4"/>
      <c r="G184" s="14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4"/>
      <c r="G185" s="14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4"/>
      <c r="G186" s="14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4"/>
      <c r="G187" s="14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4"/>
      <c r="G188" s="14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4"/>
      <c r="G189" s="14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4"/>
      <c r="G190" s="14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4"/>
      <c r="G191" s="14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4"/>
      <c r="G192" s="14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4"/>
      <c r="G193" s="14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4"/>
      <c r="G194" s="14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4"/>
      <c r="G195" s="14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4"/>
      <c r="G196" s="14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4"/>
      <c r="G197" s="14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4"/>
      <c r="G198" s="14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4"/>
      <c r="G199" s="14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4"/>
      <c r="G200" s="14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4"/>
      <c r="G201" s="14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4"/>
      <c r="G202" s="14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4"/>
      <c r="G203" s="14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4"/>
      <c r="G204" s="14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4"/>
      <c r="G205" s="14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4"/>
      <c r="G206" s="14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4"/>
      <c r="G207" s="14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4"/>
      <c r="G208" s="14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4"/>
      <c r="G209" s="14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4"/>
      <c r="G210" s="14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4"/>
      <c r="G211" s="14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4"/>
      <c r="G212" s="14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4"/>
      <c r="G213" s="14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4"/>
      <c r="G214" s="14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4"/>
      <c r="G215" s="14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4"/>
      <c r="G216" s="14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4"/>
      <c r="G217" s="14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4"/>
      <c r="G218" s="14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4"/>
      <c r="G219" s="14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4"/>
      <c r="G220" s="14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4"/>
      <c r="G221" s="14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4"/>
      <c r="G222" s="14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4"/>
      <c r="G223" s="14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4"/>
      <c r="G224" s="14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4"/>
      <c r="G225" s="14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4"/>
      <c r="G226" s="14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4"/>
      <c r="G227" s="14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4"/>
      <c r="G228" s="14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4"/>
      <c r="G229" s="14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4"/>
      <c r="G230" s="14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4"/>
      <c r="G231" s="14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4"/>
      <c r="G232" s="14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4"/>
      <c r="G233" s="14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4"/>
      <c r="G234" s="14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4"/>
      <c r="G235" s="14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4"/>
      <c r="G236" s="14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4"/>
      <c r="G237" s="14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4"/>
      <c r="G238" s="14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4"/>
      <c r="G239" s="14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4"/>
      <c r="G240" s="14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4"/>
      <c r="G241" s="14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4"/>
      <c r="G242" s="14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4"/>
      <c r="G243" s="14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4"/>
      <c r="G244" s="14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4"/>
      <c r="G245" s="14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4"/>
      <c r="G246" s="14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4"/>
      <c r="G247" s="14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4"/>
      <c r="G248" s="14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4"/>
      <c r="G249" s="14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4"/>
      <c r="G250" s="14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4"/>
      <c r="G251" s="14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4"/>
      <c r="G252" s="14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4"/>
      <c r="G253" s="14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4"/>
      <c r="G254" s="14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4"/>
      <c r="G255" s="14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4"/>
      <c r="G256" s="14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4"/>
      <c r="G257" s="14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4"/>
      <c r="G258" s="14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4"/>
      <c r="G259" s="14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4"/>
      <c r="G260" s="14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4"/>
      <c r="G261" s="14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4"/>
      <c r="G262" s="14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4"/>
      <c r="G263" s="14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4"/>
      <c r="G264" s="14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4"/>
      <c r="G265" s="14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4"/>
      <c r="G266" s="14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4"/>
      <c r="G267" s="14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4"/>
      <c r="G268" s="14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4"/>
      <c r="G269" s="14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4"/>
      <c r="G270" s="14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4"/>
      <c r="G271" s="14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4"/>
      <c r="G272" s="14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4"/>
      <c r="G273" s="14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4"/>
      <c r="G274" s="14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4"/>
      <c r="G275" s="14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4"/>
      <c r="G276" s="14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4"/>
      <c r="G277" s="14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4"/>
      <c r="G278" s="14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4"/>
      <c r="G279" s="14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4"/>
      <c r="G280" s="14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4"/>
      <c r="G281" s="14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4"/>
      <c r="G282" s="14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4"/>
      <c r="G283" s="14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4"/>
      <c r="G284" s="14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4"/>
      <c r="G285" s="14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4"/>
      <c r="G286" s="14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4"/>
      <c r="G287" s="14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4"/>
      <c r="G288" s="14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4"/>
      <c r="G289" s="14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4"/>
      <c r="G290" s="14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4"/>
      <c r="G291" s="14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4"/>
      <c r="G292" s="14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4"/>
      <c r="G293" s="14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4"/>
      <c r="G294" s="14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4"/>
      <c r="G295" s="14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4"/>
      <c r="G296" s="14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4"/>
      <c r="G297" s="14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4"/>
      <c r="G298" s="14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4"/>
      <c r="G299" s="14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4"/>
      <c r="G300" s="14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4"/>
      <c r="G301" s="14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4"/>
      <c r="G302" s="14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4"/>
      <c r="G303" s="14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4"/>
      <c r="G304" s="14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4"/>
      <c r="G305" s="14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4"/>
      <c r="G306" s="14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4"/>
      <c r="G307" s="14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4"/>
      <c r="G308" s="14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4"/>
      <c r="G309" s="14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4"/>
      <c r="G310" s="14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4"/>
      <c r="G311" s="14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4"/>
      <c r="G312" s="14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4"/>
      <c r="G313" s="14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4"/>
      <c r="G314" s="14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4"/>
      <c r="G315" s="14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4"/>
      <c r="G316" s="14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4"/>
      <c r="G317" s="14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4"/>
      <c r="G318" s="14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4"/>
      <c r="G319" s="14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4"/>
      <c r="G320" s="14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4"/>
      <c r="G321" s="14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4"/>
      <c r="G322" s="14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4"/>
      <c r="G323" s="14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4"/>
      <c r="G324" s="14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4"/>
      <c r="G325" s="14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4"/>
      <c r="G326" s="14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4"/>
      <c r="G327" s="14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4"/>
      <c r="G328" s="14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4"/>
      <c r="G329" s="14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4"/>
      <c r="G330" s="14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4"/>
      <c r="G331" s="14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4"/>
      <c r="G332" s="14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4"/>
      <c r="G333" s="14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4"/>
      <c r="G334" s="14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4"/>
      <c r="G335" s="14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4"/>
      <c r="G336" s="14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4"/>
      <c r="G337" s="14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4"/>
      <c r="G338" s="14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4"/>
      <c r="G339" s="14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4"/>
      <c r="G340" s="14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4"/>
      <c r="G341" s="14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4"/>
      <c r="G342" s="14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4"/>
      <c r="G343" s="14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4"/>
      <c r="G344" s="14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4"/>
      <c r="G345" s="14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4"/>
      <c r="G346" s="14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4"/>
      <c r="G347" s="14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4"/>
      <c r="G348" s="14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4"/>
      <c r="G349" s="14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4"/>
      <c r="G350" s="14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4"/>
      <c r="G351" s="14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4"/>
      <c r="G352" s="14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4"/>
      <c r="G353" s="14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4"/>
      <c r="G354" s="14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4"/>
      <c r="G355" s="14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4"/>
      <c r="G356" s="14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4"/>
      <c r="G357" s="14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4"/>
      <c r="G358" s="14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4"/>
      <c r="G359" s="14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4"/>
      <c r="G360" s="14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4"/>
      <c r="G361" s="14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4"/>
      <c r="G362" s="14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4"/>
      <c r="G363" s="14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4"/>
      <c r="G364" s="14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4"/>
      <c r="G365" s="14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4"/>
      <c r="G366" s="14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4"/>
      <c r="G367" s="14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4"/>
      <c r="G368" s="14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4"/>
      <c r="G369" s="14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4"/>
      <c r="G370" s="14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4"/>
      <c r="G371" s="14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4"/>
      <c r="G372" s="14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4"/>
      <c r="G373" s="14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4"/>
      <c r="G374" s="14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4"/>
      <c r="G375" s="14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4"/>
      <c r="G376" s="14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4"/>
      <c r="G377" s="14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4"/>
      <c r="G378" s="14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4"/>
      <c r="G379" s="14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4"/>
      <c r="G380" s="14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4"/>
      <c r="G381" s="14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4"/>
      <c r="G382" s="14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4"/>
      <c r="G383" s="14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4"/>
      <c r="G384" s="14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4"/>
      <c r="G385" s="14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4"/>
      <c r="G386" s="14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4"/>
      <c r="G387" s="14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4"/>
      <c r="G388" s="14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4"/>
      <c r="G389" s="14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4"/>
      <c r="G390" s="14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4"/>
      <c r="G391" s="14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4"/>
      <c r="G392" s="14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4"/>
      <c r="G393" s="14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4"/>
      <c r="G394" s="14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4"/>
      <c r="G395" s="14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4"/>
      <c r="G396" s="14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4"/>
      <c r="G397" s="14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4"/>
      <c r="G398" s="14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4"/>
      <c r="G399" s="14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4"/>
      <c r="G400" s="14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4"/>
      <c r="G401" s="14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4"/>
      <c r="G402" s="14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4"/>
      <c r="G403" s="14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4"/>
      <c r="G404" s="14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4"/>
      <c r="G405" s="14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4"/>
      <c r="G406" s="14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4"/>
      <c r="G407" s="14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4"/>
      <c r="G408" s="14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4"/>
      <c r="G409" s="14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4"/>
      <c r="G410" s="14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4"/>
      <c r="G411" s="14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4"/>
      <c r="G412" s="14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4"/>
      <c r="G413" s="14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4"/>
      <c r="G414" s="14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4"/>
      <c r="G415" s="14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4"/>
      <c r="G416" s="14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4"/>
      <c r="G417" s="14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4"/>
      <c r="G418" s="14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4"/>
      <c r="G419" s="14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4"/>
      <c r="G420" s="14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4"/>
      <c r="G421" s="14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4"/>
      <c r="G422" s="14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4"/>
      <c r="G423" s="14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4"/>
      <c r="G424" s="14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4"/>
      <c r="G425" s="14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4"/>
      <c r="G426" s="14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4"/>
      <c r="G427" s="14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4"/>
      <c r="G428" s="14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4"/>
      <c r="G429" s="14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4"/>
      <c r="G430" s="14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4"/>
      <c r="G431" s="14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4"/>
      <c r="G432" s="14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4"/>
      <c r="G433" s="14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4"/>
      <c r="G434" s="14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4"/>
      <c r="G435" s="14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4"/>
      <c r="G436" s="14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4"/>
      <c r="G437" s="14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4"/>
      <c r="G438" s="14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4"/>
      <c r="G439" s="14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4"/>
      <c r="G440" s="14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4"/>
      <c r="G441" s="14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4"/>
      <c r="G442" s="14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4"/>
      <c r="G443" s="14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4"/>
      <c r="G444" s="14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4"/>
      <c r="G445" s="14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4"/>
      <c r="G446" s="14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4"/>
      <c r="G447" s="14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4"/>
      <c r="G448" s="14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4"/>
      <c r="G449" s="14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4"/>
      <c r="G450" s="14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4"/>
      <c r="G451" s="14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4"/>
      <c r="G452" s="14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4"/>
      <c r="G453" s="14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4"/>
      <c r="G454" s="14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4"/>
      <c r="G455" s="14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4"/>
      <c r="G456" s="14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4"/>
      <c r="G457" s="14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4"/>
      <c r="G458" s="14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4"/>
      <c r="G459" s="14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4"/>
      <c r="G460" s="14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4"/>
      <c r="G461" s="14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4"/>
      <c r="G462" s="14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4"/>
      <c r="G463" s="14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4"/>
      <c r="G464" s="14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4"/>
      <c r="G465" s="14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4"/>
      <c r="G466" s="14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4"/>
      <c r="G467" s="14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4"/>
      <c r="G468" s="14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4"/>
      <c r="G469" s="14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4"/>
      <c r="G470" s="14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4"/>
      <c r="G471" s="14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4"/>
      <c r="G472" s="14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4"/>
      <c r="G473" s="14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4"/>
      <c r="G474" s="14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4"/>
      <c r="G475" s="14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4"/>
      <c r="G476" s="14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4"/>
      <c r="G477" s="14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4"/>
      <c r="G478" s="14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4"/>
      <c r="G479" s="14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4"/>
      <c r="G480" s="14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4"/>
      <c r="G481" s="14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4"/>
      <c r="G482" s="14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4"/>
      <c r="G483" s="14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4"/>
      <c r="G484" s="14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4"/>
      <c r="G485" s="14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4"/>
      <c r="G486" s="14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4"/>
      <c r="G487" s="14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4"/>
      <c r="G488" s="14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4"/>
      <c r="G489" s="14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4"/>
      <c r="G490" s="14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4"/>
      <c r="G491" s="14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4"/>
      <c r="G492" s="14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4"/>
      <c r="G493" s="14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4"/>
      <c r="G494" s="14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4"/>
      <c r="G495" s="14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4"/>
      <c r="G496" s="14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4"/>
      <c r="G497" s="14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4"/>
      <c r="G498" s="14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4"/>
      <c r="G499" s="14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4"/>
      <c r="G500" s="14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4"/>
      <c r="G501" s="14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4"/>
      <c r="G502" s="14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4"/>
      <c r="G503" s="14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4"/>
      <c r="G504" s="14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4"/>
      <c r="G505" s="14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4"/>
      <c r="G506" s="14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4"/>
      <c r="G507" s="14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4"/>
      <c r="G508" s="14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4"/>
      <c r="G509" s="14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4"/>
      <c r="G510" s="14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4"/>
      <c r="G511" s="14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4"/>
      <c r="G512" s="14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4"/>
      <c r="G513" s="14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4"/>
      <c r="G514" s="14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4"/>
      <c r="G515" s="14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4"/>
      <c r="G516" s="14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4"/>
      <c r="G517" s="14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4"/>
      <c r="G518" s="14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4"/>
      <c r="G519" s="14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4"/>
      <c r="G520" s="14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4"/>
      <c r="G521" s="14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4"/>
      <c r="G522" s="14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4"/>
      <c r="G523" s="14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4"/>
      <c r="G524" s="14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4"/>
      <c r="G525" s="14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4"/>
      <c r="G526" s="14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4"/>
      <c r="G527" s="14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4"/>
      <c r="G528" s="14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4"/>
      <c r="G529" s="14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4"/>
      <c r="G530" s="14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4"/>
      <c r="G531" s="14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4"/>
      <c r="G532" s="14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4"/>
      <c r="G533" s="14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4"/>
      <c r="G534" s="14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4"/>
      <c r="G535" s="14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4"/>
      <c r="G536" s="14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4"/>
      <c r="G537" s="14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4"/>
      <c r="G538" s="14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4"/>
      <c r="G539" s="14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4"/>
      <c r="G540" s="14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4"/>
      <c r="G541" s="14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4"/>
      <c r="G542" s="14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4"/>
      <c r="G543" s="14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4"/>
      <c r="G544" s="14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4"/>
      <c r="G545" s="14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4"/>
      <c r="G546" s="14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4"/>
      <c r="G547" s="14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4"/>
      <c r="G548" s="14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4"/>
      <c r="G549" s="14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4"/>
      <c r="G550" s="14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4"/>
      <c r="G551" s="14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4"/>
      <c r="G552" s="14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4"/>
      <c r="G553" s="14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4"/>
      <c r="G554" s="14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4"/>
      <c r="G555" s="14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4"/>
      <c r="G556" s="14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4"/>
      <c r="G557" s="14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4"/>
      <c r="G558" s="14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4"/>
      <c r="G559" s="14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4"/>
      <c r="G560" s="14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4"/>
      <c r="G561" s="14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4"/>
      <c r="G562" s="14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4"/>
      <c r="G563" s="14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4"/>
      <c r="G564" s="14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4"/>
      <c r="G565" s="14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4"/>
      <c r="G566" s="14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4"/>
      <c r="G567" s="14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4"/>
      <c r="G568" s="14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4"/>
      <c r="G569" s="14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4"/>
      <c r="G570" s="14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4"/>
      <c r="G571" s="14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4"/>
      <c r="G572" s="14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4"/>
      <c r="G573" s="14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4"/>
      <c r="G574" s="14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4"/>
      <c r="G575" s="14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4"/>
      <c r="G576" s="14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4"/>
      <c r="G577" s="14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4"/>
      <c r="G578" s="14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4"/>
      <c r="G579" s="14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4"/>
      <c r="G580" s="14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4"/>
      <c r="G581" s="14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4"/>
      <c r="G582" s="14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4"/>
      <c r="G583" s="14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4"/>
      <c r="G584" s="14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4"/>
      <c r="G585" s="14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4"/>
      <c r="G586" s="14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4"/>
      <c r="G587" s="14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4"/>
      <c r="G588" s="14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4"/>
      <c r="G589" s="14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4"/>
      <c r="G590" s="14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4"/>
      <c r="G591" s="14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4"/>
      <c r="G592" s="14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4"/>
      <c r="G593" s="14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4"/>
      <c r="G594" s="14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4"/>
      <c r="G595" s="14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4"/>
      <c r="G596" s="14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4"/>
      <c r="G597" s="14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4"/>
      <c r="G598" s="14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4"/>
      <c r="G599" s="14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4"/>
      <c r="G600" s="14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4"/>
      <c r="G601" s="14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4"/>
      <c r="G602" s="14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4"/>
      <c r="G603" s="14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4"/>
      <c r="G604" s="14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4"/>
      <c r="G605" s="14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4"/>
      <c r="G606" s="14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4"/>
      <c r="G607" s="14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4"/>
      <c r="G608" s="14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4"/>
      <c r="G609" s="14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4"/>
      <c r="G610" s="14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4"/>
      <c r="G611" s="14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4"/>
      <c r="G612" s="14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4"/>
      <c r="G613" s="14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4"/>
      <c r="G614" s="14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4"/>
      <c r="G615" s="14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4"/>
      <c r="G616" s="14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4"/>
      <c r="G617" s="14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4"/>
      <c r="G618" s="14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4"/>
      <c r="G619" s="14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4"/>
      <c r="G620" s="14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4"/>
      <c r="G621" s="14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4"/>
      <c r="G622" s="14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4"/>
      <c r="G623" s="14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4"/>
      <c r="G624" s="14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4"/>
      <c r="G625" s="14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4"/>
      <c r="G626" s="14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4"/>
      <c r="G627" s="14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4"/>
      <c r="G628" s="14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4"/>
      <c r="G629" s="14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4"/>
      <c r="G630" s="14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4"/>
      <c r="G631" s="14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4"/>
      <c r="G632" s="14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4"/>
      <c r="G633" s="14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4"/>
      <c r="G634" s="14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4"/>
      <c r="G635" s="14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4"/>
      <c r="G636" s="14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4"/>
      <c r="G637" s="14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4"/>
      <c r="G638" s="14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4"/>
      <c r="G639" s="14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4"/>
      <c r="G640" s="14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4"/>
      <c r="G641" s="14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4"/>
      <c r="G642" s="14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4"/>
      <c r="G643" s="14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4"/>
      <c r="G644" s="14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4"/>
      <c r="G645" s="14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4"/>
      <c r="G646" s="14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4"/>
      <c r="G647" s="14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4"/>
      <c r="G648" s="14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4"/>
      <c r="G649" s="14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4"/>
      <c r="G650" s="14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4"/>
      <c r="G651" s="14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4"/>
      <c r="G652" s="14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4"/>
      <c r="G653" s="14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4"/>
      <c r="G654" s="14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4"/>
      <c r="G655" s="14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4"/>
      <c r="G656" s="14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4"/>
      <c r="G657" s="14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4"/>
      <c r="G658" s="14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4"/>
      <c r="G659" s="14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4"/>
      <c r="G660" s="14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4"/>
      <c r="G661" s="14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4"/>
      <c r="G662" s="14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4"/>
      <c r="G663" s="14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4"/>
      <c r="G664" s="14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4"/>
      <c r="G665" s="14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4"/>
      <c r="G666" s="14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4"/>
      <c r="G667" s="14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4"/>
      <c r="G668" s="14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4"/>
      <c r="G669" s="14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4"/>
      <c r="G670" s="14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4"/>
      <c r="G671" s="14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4"/>
      <c r="G672" s="14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4"/>
      <c r="G673" s="14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4"/>
      <c r="G674" s="14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4"/>
      <c r="G675" s="14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4"/>
      <c r="G676" s="14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4"/>
      <c r="G677" s="14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4"/>
      <c r="G678" s="14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4"/>
      <c r="G679" s="14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4"/>
      <c r="G680" s="14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4"/>
      <c r="G681" s="14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4"/>
      <c r="G682" s="14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4"/>
      <c r="G683" s="14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4"/>
      <c r="G684" s="14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4"/>
      <c r="G685" s="14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4"/>
      <c r="G686" s="14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4"/>
      <c r="G687" s="14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4"/>
      <c r="G688" s="14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4"/>
      <c r="G689" s="14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4"/>
      <c r="G690" s="14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4"/>
      <c r="G691" s="14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4"/>
      <c r="G692" s="14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4"/>
      <c r="G693" s="14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4"/>
      <c r="G694" s="14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4"/>
      <c r="G695" s="14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4"/>
      <c r="G696" s="14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4"/>
      <c r="G697" s="14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4"/>
      <c r="G698" s="14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4"/>
      <c r="G699" s="14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4"/>
      <c r="G700" s="14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4"/>
      <c r="G701" s="14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4"/>
      <c r="G702" s="14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4"/>
      <c r="G703" s="14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4"/>
      <c r="G704" s="14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4"/>
      <c r="G705" s="14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4"/>
      <c r="G706" s="14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4"/>
      <c r="G707" s="14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4"/>
      <c r="G708" s="14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4"/>
      <c r="G709" s="14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4"/>
      <c r="G710" s="14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4"/>
      <c r="G711" s="14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4"/>
      <c r="G712" s="14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4"/>
      <c r="G713" s="14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4"/>
      <c r="G714" s="14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4"/>
      <c r="G715" s="14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4"/>
      <c r="G716" s="14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4"/>
      <c r="G717" s="14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4"/>
      <c r="G718" s="14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4"/>
      <c r="G719" s="14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4"/>
      <c r="G720" s="14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4"/>
      <c r="G721" s="14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4"/>
      <c r="G722" s="14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4"/>
      <c r="G723" s="14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4"/>
      <c r="G724" s="14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4"/>
      <c r="G725" s="14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4"/>
      <c r="G726" s="14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4"/>
      <c r="G727" s="14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4"/>
      <c r="G728" s="14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4"/>
      <c r="G729" s="14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4"/>
      <c r="G730" s="14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4"/>
      <c r="G731" s="14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4"/>
      <c r="G732" s="14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4"/>
      <c r="G733" s="14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4"/>
      <c r="G734" s="14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4"/>
      <c r="G735" s="14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4"/>
      <c r="G736" s="14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4"/>
      <c r="G737" s="14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4"/>
      <c r="G738" s="14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4"/>
      <c r="G739" s="14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4"/>
      <c r="G740" s="14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4"/>
      <c r="G741" s="14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4"/>
      <c r="G742" s="14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4"/>
      <c r="G743" s="14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4"/>
      <c r="G744" s="14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4"/>
      <c r="G745" s="14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4"/>
      <c r="G746" s="14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4"/>
      <c r="G747" s="14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4"/>
      <c r="G748" s="14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4"/>
      <c r="G749" s="14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4"/>
      <c r="G750" s="14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4"/>
      <c r="G751" s="14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4"/>
      <c r="G752" s="14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4"/>
      <c r="G753" s="14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4"/>
      <c r="G754" s="14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4"/>
      <c r="G755" s="14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4"/>
      <c r="G756" s="14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4"/>
      <c r="G757" s="14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4"/>
      <c r="G758" s="14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4"/>
      <c r="G759" s="14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4"/>
      <c r="G760" s="14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4"/>
      <c r="G761" s="14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4"/>
      <c r="G762" s="14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4"/>
      <c r="G763" s="14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4"/>
      <c r="G764" s="14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4"/>
      <c r="G765" s="14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4"/>
      <c r="G766" s="14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4"/>
      <c r="G767" s="14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4"/>
      <c r="G768" s="14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4"/>
      <c r="G769" s="14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4"/>
      <c r="G770" s="14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4"/>
      <c r="G771" s="14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4"/>
      <c r="G772" s="14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4"/>
      <c r="G773" s="14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4"/>
      <c r="G774" s="14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4"/>
      <c r="G775" s="14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4"/>
      <c r="G776" s="14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4"/>
      <c r="G777" s="14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4"/>
      <c r="G778" s="14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4"/>
      <c r="G779" s="14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4"/>
      <c r="G780" s="14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4"/>
      <c r="G781" s="14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4"/>
      <c r="G782" s="14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4"/>
      <c r="G783" s="14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4"/>
      <c r="G784" s="14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4"/>
      <c r="G785" s="14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4"/>
      <c r="G786" s="14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4"/>
      <c r="G787" s="14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4"/>
      <c r="G788" s="14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4"/>
      <c r="G789" s="14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4"/>
      <c r="G790" s="14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4"/>
      <c r="G791" s="14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4"/>
      <c r="G792" s="14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4"/>
      <c r="G793" s="14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4"/>
      <c r="G794" s="14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4"/>
      <c r="G795" s="14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4"/>
      <c r="G796" s="14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4"/>
      <c r="G797" s="14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4"/>
      <c r="G798" s="14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4"/>
      <c r="G799" s="14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4"/>
      <c r="G800" s="14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4"/>
      <c r="G801" s="14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4"/>
      <c r="G802" s="14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4"/>
      <c r="G803" s="14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4"/>
      <c r="G804" s="14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4"/>
      <c r="G805" s="14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4"/>
      <c r="G806" s="14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4"/>
      <c r="G807" s="14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4"/>
      <c r="G808" s="14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4"/>
      <c r="G809" s="14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4"/>
      <c r="G810" s="14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4"/>
      <c r="G811" s="14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4"/>
      <c r="G812" s="14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4"/>
      <c r="G813" s="14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4"/>
      <c r="G814" s="14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4"/>
      <c r="G815" s="14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4"/>
      <c r="G816" s="14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4"/>
      <c r="G817" s="14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4"/>
      <c r="G818" s="14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4"/>
      <c r="G819" s="14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4"/>
      <c r="G820" s="14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4"/>
      <c r="G821" s="14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4"/>
      <c r="G822" s="14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4"/>
      <c r="G823" s="14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4"/>
      <c r="G824" s="14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4"/>
      <c r="G825" s="14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4"/>
      <c r="G826" s="14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4"/>
      <c r="G827" s="14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4"/>
      <c r="G828" s="14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4"/>
      <c r="G829" s="14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4"/>
      <c r="G830" s="14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4"/>
      <c r="G831" s="14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4"/>
      <c r="G832" s="14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4"/>
      <c r="G833" s="14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4"/>
      <c r="G834" s="14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4"/>
      <c r="G835" s="14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4"/>
      <c r="G836" s="14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4"/>
      <c r="G837" s="14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4"/>
      <c r="G838" s="14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4"/>
      <c r="G839" s="14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4"/>
      <c r="G840" s="14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4"/>
      <c r="G841" s="14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4"/>
      <c r="G842" s="14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4"/>
      <c r="G843" s="14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4"/>
      <c r="G844" s="14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4"/>
      <c r="G845" s="14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4"/>
      <c r="G846" s="14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4"/>
      <c r="G847" s="14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4"/>
      <c r="G848" s="14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4"/>
      <c r="G849" s="14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4"/>
      <c r="G850" s="14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4"/>
      <c r="G851" s="14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4"/>
      <c r="G852" s="14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4"/>
      <c r="G853" s="14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4"/>
      <c r="G854" s="14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4"/>
      <c r="G855" s="14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4"/>
      <c r="G856" s="14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4"/>
      <c r="G857" s="14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4"/>
      <c r="G858" s="14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4"/>
      <c r="G859" s="14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4"/>
      <c r="G860" s="14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4"/>
      <c r="G861" s="14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4"/>
      <c r="G862" s="14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4"/>
      <c r="G863" s="14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4"/>
      <c r="G864" s="14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4"/>
      <c r="G865" s="14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4"/>
      <c r="G866" s="14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4"/>
      <c r="G867" s="14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4"/>
      <c r="G868" s="14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4"/>
      <c r="G869" s="14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4"/>
      <c r="G870" s="14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4"/>
      <c r="G871" s="14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4"/>
      <c r="G872" s="14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4"/>
      <c r="G873" s="14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4"/>
      <c r="G874" s="14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4"/>
      <c r="G875" s="14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4"/>
      <c r="G876" s="14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4"/>
      <c r="G877" s="14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4"/>
      <c r="G878" s="14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4"/>
      <c r="G879" s="14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4"/>
      <c r="G880" s="14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4"/>
      <c r="G881" s="14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4"/>
      <c r="G882" s="14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4"/>
      <c r="G883" s="14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4"/>
      <c r="G884" s="14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4"/>
      <c r="G885" s="14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4"/>
      <c r="G886" s="14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4"/>
      <c r="G887" s="14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4"/>
      <c r="G888" s="14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4"/>
      <c r="G889" s="14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4"/>
      <c r="G890" s="14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4"/>
      <c r="G891" s="14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4"/>
      <c r="G892" s="14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4"/>
      <c r="G893" s="14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4"/>
      <c r="G894" s="14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4"/>
      <c r="G895" s="14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4"/>
      <c r="G896" s="14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4"/>
      <c r="G897" s="14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4"/>
      <c r="G898" s="14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4"/>
      <c r="G899" s="14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4"/>
      <c r="G900" s="14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4"/>
      <c r="G901" s="14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4"/>
      <c r="G902" s="14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4"/>
      <c r="G903" s="14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4"/>
      <c r="G904" s="14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4"/>
      <c r="G905" s="14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4"/>
      <c r="G906" s="14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4"/>
      <c r="G907" s="14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4"/>
      <c r="G908" s="14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4"/>
      <c r="G909" s="14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4"/>
      <c r="G910" s="14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4"/>
      <c r="G911" s="14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4"/>
      <c r="G912" s="14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4"/>
      <c r="G913" s="14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4"/>
      <c r="G914" s="14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4"/>
      <c r="G915" s="14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4"/>
      <c r="G916" s="14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4"/>
      <c r="G917" s="14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4"/>
      <c r="G918" s="14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4"/>
      <c r="G919" s="14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4"/>
      <c r="G920" s="14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4"/>
      <c r="G921" s="14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4"/>
      <c r="G922" s="14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4"/>
      <c r="G923" s="14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4"/>
      <c r="G924" s="14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4"/>
      <c r="G925" s="14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4"/>
      <c r="G926" s="14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4"/>
      <c r="G927" s="14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4"/>
      <c r="G928" s="14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4"/>
      <c r="G929" s="14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4"/>
      <c r="G930" s="14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4"/>
      <c r="G931" s="14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4"/>
      <c r="G932" s="14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4"/>
      <c r="G933" s="14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4"/>
      <c r="G934" s="14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4"/>
      <c r="G935" s="14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4"/>
      <c r="G936" s="14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4"/>
      <c r="G937" s="14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4"/>
      <c r="G938" s="14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4"/>
      <c r="G939" s="14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4"/>
      <c r="G940" s="14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4"/>
      <c r="G941" s="14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4"/>
      <c r="G942" s="14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4"/>
      <c r="G943" s="14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4"/>
      <c r="G944" s="14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4"/>
      <c r="G945" s="14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4"/>
      <c r="G946" s="14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4"/>
      <c r="G947" s="14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4"/>
      <c r="G948" s="14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4"/>
      <c r="G949" s="14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4"/>
      <c r="G950" s="14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4"/>
      <c r="G951" s="14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4"/>
      <c r="G952" s="14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4"/>
      <c r="G953" s="14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4"/>
      <c r="G954" s="14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4"/>
      <c r="G955" s="14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4"/>
      <c r="G956" s="14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4"/>
      <c r="G957" s="14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4"/>
      <c r="G958" s="14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4"/>
      <c r="G959" s="14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4"/>
      <c r="G960" s="14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4"/>
      <c r="G961" s="14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4"/>
      <c r="G962" s="14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4"/>
      <c r="G963" s="14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4"/>
      <c r="G964" s="14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4"/>
      <c r="G965" s="14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4"/>
      <c r="G966" s="14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4"/>
      <c r="G967" s="14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4"/>
      <c r="G968" s="14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4"/>
      <c r="G969" s="14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4"/>
      <c r="G970" s="14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4"/>
      <c r="G971" s="14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4"/>
      <c r="G972" s="14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4"/>
      <c r="G973" s="14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4"/>
      <c r="G974" s="14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4"/>
      <c r="G975" s="14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4"/>
      <c r="G976" s="14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4"/>
      <c r="G977" s="14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4"/>
      <c r="G978" s="14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4"/>
      <c r="G979" s="14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4"/>
      <c r="G980" s="14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4"/>
      <c r="G981" s="14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4"/>
      <c r="G982" s="14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4"/>
      <c r="G983" s="14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4"/>
      <c r="G984" s="14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4"/>
      <c r="G985" s="14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4"/>
      <c r="G986" s="14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4"/>
      <c r="G987" s="14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4"/>
      <c r="G988" s="14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4"/>
      <c r="G989" s="14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4"/>
      <c r="G990" s="14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4"/>
      <c r="G991" s="14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2021-07-05T18:10:31Z</dcterms:created>
  <dcterms:modified xsi:type="dcterms:W3CDTF">2021-07-05T18:10:40Z</dcterms:modified>
</cp:coreProperties>
</file>