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2 FEVEREIRO\14 - RESOL. TCE PE nº58_19\Nova pasta\14.4 - EXCEL PUBLICAÇÃO - 2021_02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A20" i="1"/>
  <c r="A19" i="1"/>
  <c r="A18" i="1"/>
  <c r="A17" i="1"/>
  <c r="H16" i="1"/>
  <c r="A16" i="1"/>
  <c r="A15" i="1"/>
  <c r="A14" i="1"/>
  <c r="A13" i="1"/>
  <c r="A12" i="1"/>
  <c r="A11" i="1"/>
  <c r="H10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<sst xmlns="http://schemas.openxmlformats.org/spreadsheetml/2006/main" count="71" uniqueCount="52">
  <si>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</si>
  <si>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</si>
  <si>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</si>
  <si>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</si>
  <si>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</si>
  <si>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</si>
  <si>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</si>
  <si>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</si>
  <si>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</si>
  <si>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</si>
  <si>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</si>
  <si>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</si>
  <si>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</si>
  <si>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</si>
  <si>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</si>
  <si>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</si>
  <si>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</si>
  <si>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5º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</si>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</sst>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2%20FEVER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C22" sqref="C22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43992</v>
      </c>
      <c r="G2" s="8">
        <v>44357</v>
      </c>
      <c r="H2" s="9">
        <v>3867.24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12</v>
      </c>
      <c r="E3" s="7">
        <v>2</v>
      </c>
      <c r="F3" s="8">
        <v>43831</v>
      </c>
      <c r="G3" s="8">
        <v>44197</v>
      </c>
      <c r="H3" s="9">
        <v>180000</v>
      </c>
      <c r="I3" s="6" t="s">
        <v>13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14</v>
      </c>
      <c r="E4" s="7">
        <v>3</v>
      </c>
      <c r="F4" s="8">
        <v>44075</v>
      </c>
      <c r="G4" s="8">
        <v>44440</v>
      </c>
      <c r="H4" s="9">
        <v>24000</v>
      </c>
      <c r="I4" s="6" t="s">
        <v>15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16</v>
      </c>
      <c r="E5" s="7" t="s">
        <v>17</v>
      </c>
      <c r="F5" s="8">
        <v>44166</v>
      </c>
      <c r="G5" s="8">
        <v>44531</v>
      </c>
      <c r="H5" s="9">
        <v>366005.28</v>
      </c>
      <c r="I5" s="6" t="s">
        <v>18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19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20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21</v>
      </c>
      <c r="E7" s="7">
        <v>2</v>
      </c>
      <c r="F7" s="8">
        <v>43922</v>
      </c>
      <c r="G7" s="8">
        <v>44286</v>
      </c>
      <c r="H7" s="9">
        <v>47040</v>
      </c>
      <c r="I7" s="6" t="s">
        <v>22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23</v>
      </c>
      <c r="E8" s="7">
        <v>1</v>
      </c>
      <c r="F8" s="8">
        <v>43983</v>
      </c>
      <c r="G8" s="8">
        <v>44348</v>
      </c>
      <c r="H8" s="9">
        <v>5099.5199999999995</v>
      </c>
      <c r="I8" s="6" t="s">
        <v>24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13549364000177</v>
      </c>
      <c r="D9" s="6" t="s">
        <v>25</v>
      </c>
      <c r="E9" s="7">
        <v>5</v>
      </c>
      <c r="F9" s="8">
        <v>43941</v>
      </c>
      <c r="G9" s="8">
        <v>44306</v>
      </c>
      <c r="H9" s="9">
        <v>36000</v>
      </c>
      <c r="I9" s="6" t="s">
        <v>26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8276880000135</v>
      </c>
      <c r="D10" s="6" t="s">
        <v>27</v>
      </c>
      <c r="E10" s="7">
        <v>1</v>
      </c>
      <c r="F10" s="8">
        <v>44105</v>
      </c>
      <c r="G10" s="8">
        <v>44470</v>
      </c>
      <c r="H10" s="9">
        <f>8649.65*12</f>
        <v>103795.79999999999</v>
      </c>
      <c r="I10" s="6" t="s">
        <v>28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5410567000150</v>
      </c>
      <c r="D11" s="6" t="s">
        <v>29</v>
      </c>
      <c r="E11" s="7">
        <v>1</v>
      </c>
      <c r="F11" s="8">
        <v>44136</v>
      </c>
      <c r="G11" s="8">
        <v>44501</v>
      </c>
      <c r="H11" s="9">
        <v>16656.12</v>
      </c>
      <c r="I11" s="6" t="s">
        <v>30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11229463000146</v>
      </c>
      <c r="D12" s="6" t="s">
        <v>31</v>
      </c>
      <c r="E12" s="7">
        <v>4</v>
      </c>
      <c r="F12" s="8">
        <v>43983</v>
      </c>
      <c r="G12" s="8">
        <v>44348</v>
      </c>
      <c r="H12" s="9">
        <v>6600</v>
      </c>
      <c r="I12" s="6" t="s">
        <v>32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19362739000171</v>
      </c>
      <c r="D13" s="6" t="s">
        <v>33</v>
      </c>
      <c r="E13" s="7" t="s">
        <v>34</v>
      </c>
      <c r="F13" s="8">
        <v>43922</v>
      </c>
      <c r="G13" s="8">
        <v>44287</v>
      </c>
      <c r="H13" s="9">
        <v>617.66999999999996</v>
      </c>
      <c r="I13" s="6" t="s">
        <v>35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24617504000113</v>
      </c>
      <c r="D14" s="6" t="s">
        <v>36</v>
      </c>
      <c r="E14" s="7">
        <v>2</v>
      </c>
      <c r="F14" s="8">
        <v>43831</v>
      </c>
      <c r="G14" s="8">
        <v>44197</v>
      </c>
      <c r="H14" s="9">
        <v>4800</v>
      </c>
      <c r="I14" s="6" t="s">
        <v>37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11587975000184</v>
      </c>
      <c r="D15" s="6" t="s">
        <v>38</v>
      </c>
      <c r="E15" s="7">
        <v>3</v>
      </c>
      <c r="F15" s="8">
        <v>43891</v>
      </c>
      <c r="G15" s="8">
        <v>44256</v>
      </c>
      <c r="H15" s="9">
        <v>10297</v>
      </c>
      <c r="I15" s="6" t="s">
        <v>39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5662773000157</v>
      </c>
      <c r="D16" s="6" t="s">
        <v>40</v>
      </c>
      <c r="E16" s="7">
        <v>3</v>
      </c>
      <c r="F16" s="8">
        <v>43981</v>
      </c>
      <c r="G16" s="8">
        <v>44346</v>
      </c>
      <c r="H16" s="9">
        <f>8486.56*12</f>
        <v>101838.72</v>
      </c>
      <c r="I16" s="6" t="s">
        <v>41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10333266000100</v>
      </c>
      <c r="D17" s="6" t="s">
        <v>42</v>
      </c>
      <c r="E17" s="7">
        <v>1</v>
      </c>
      <c r="F17" s="8">
        <v>44075</v>
      </c>
      <c r="G17" s="8">
        <v>44440</v>
      </c>
      <c r="H17" s="9">
        <v>1680</v>
      </c>
      <c r="I17" s="6" t="s">
        <v>43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10279299000119</v>
      </c>
      <c r="D18" s="6" t="s">
        <v>44</v>
      </c>
      <c r="E18" s="7">
        <v>1</v>
      </c>
      <c r="F18" s="8">
        <v>44076</v>
      </c>
      <c r="G18" s="8">
        <v>44441</v>
      </c>
      <c r="H18" s="9">
        <v>12436.62</v>
      </c>
      <c r="I18" s="6" t="s">
        <v>45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11844663000109</v>
      </c>
      <c r="D19" s="6" t="s">
        <v>46</v>
      </c>
      <c r="E19" s="7">
        <v>1</v>
      </c>
      <c r="F19" s="8">
        <v>43947</v>
      </c>
      <c r="G19" s="8">
        <v>44312</v>
      </c>
      <c r="H19" s="9">
        <v>8400</v>
      </c>
      <c r="I19" s="6" t="s">
        <v>47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18204483000101</v>
      </c>
      <c r="D20" s="6" t="s">
        <v>48</v>
      </c>
      <c r="E20" s="7">
        <v>4</v>
      </c>
      <c r="F20" s="8">
        <v>43922</v>
      </c>
      <c r="G20" s="8">
        <v>44287</v>
      </c>
      <c r="H20" s="9">
        <v>29489.159999999996</v>
      </c>
      <c r="I20" s="6" t="s">
        <v>49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34529278000172</v>
      </c>
      <c r="D21" s="10" t="s">
        <v>50</v>
      </c>
      <c r="E21" s="7">
        <v>1</v>
      </c>
      <c r="F21" s="8">
        <v>44057</v>
      </c>
      <c r="G21" s="8">
        <v>44422</v>
      </c>
      <c r="H21" s="11">
        <f>250*12</f>
        <v>3000</v>
      </c>
      <c r="I21" s="12" t="s">
        <v>51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2021-04-05T21:06:20Z</dcterms:created>
  <dcterms:modified xsi:type="dcterms:W3CDTF">2021-04-05T21:06:30Z</dcterms:modified>
</cp:coreProperties>
</file>