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7 JULHO\14 - RESOL. TCE PE nº58_19\_INTERNO\14.4 - EXCEL PUBLICAÇÃO - 2021_07\"/>
    </mc:Choice>
  </mc:AlternateContent>
  <bookViews>
    <workbookView xWindow="0" yWindow="0" windowWidth="19200" windowHeight="82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<sst xmlns="http://schemas.openxmlformats.org/spreadsheetml/2006/main" count="23" uniqueCount="14">
  <si>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</si>
  <si>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</si>
  <si>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</si>
  <si>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</si>
  <si>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</si>
  <si>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</si>
  <si>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</si>
  <si>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CURADO</t>
  </si>
  <si>
    <t>90.400.888/1765-00</t>
  </si>
  <si>
    <t>BANCO SANTANDER</t>
  </si>
  <si>
    <t>RENDIMENTO CDB DI - CONTA APLICAÇÃO 13065459-8</t>
  </si>
  <si>
    <t>RENDIMENTO CDB CONTAMAX - CONTA APLICAÇÃO 13065459-8</t>
  </si>
  <si>
    <t>RENDIMENTO CDB DI - CONTA APLICAÇÃO 13065289-5</t>
  </si>
  <si>
    <t>RENDIMENTO CDB CONTAMAX - CONTA APLICAÇÃO 13065289-5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</si>
</sst>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4" fontId="0" fillId="0" borderId="0" xfId="0" applyNumberFormat="1" applyProtection="1"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7%20JULHO/13%20-%20PCF/13.2%20-%20PCF%20EM%20EXCEL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F2" sqref="F2:G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62" style="2" bestFit="1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10583920000303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44408</v>
      </c>
      <c r="G2" s="8">
        <v>346.47</v>
      </c>
    </row>
    <row r="3" spans="1:8" ht="22.5" customHeight="1" x14ac:dyDescent="0.2">
      <c r="A3" s="3">
        <f>IFERROR(VLOOKUP(B3,'[1]DADOS (OCULTAR)'!$P$3:$R$56,3,0),"")</f>
        <v>10583920000303</v>
      </c>
      <c r="B3" s="4" t="s">
        <v>7</v>
      </c>
      <c r="C3" s="5" t="s">
        <v>8</v>
      </c>
      <c r="D3" s="6" t="s">
        <v>9</v>
      </c>
      <c r="E3" s="6" t="s">
        <v>11</v>
      </c>
      <c r="F3" s="7">
        <v>44408</v>
      </c>
      <c r="G3" s="8">
        <v>34.590000000000003</v>
      </c>
    </row>
    <row r="4" spans="1:8" ht="22.5" customHeight="1" x14ac:dyDescent="0.2">
      <c r="A4" s="3">
        <f>IFERROR(VLOOKUP(B4,'[1]DADOS (OCULTAR)'!$P$3:$R$56,3,0),"")</f>
        <v>10583920000303</v>
      </c>
      <c r="B4" s="4" t="s">
        <v>7</v>
      </c>
      <c r="C4" s="5" t="s">
        <v>8</v>
      </c>
      <c r="D4" s="6" t="s">
        <v>9</v>
      </c>
      <c r="E4" s="6" t="s">
        <v>12</v>
      </c>
      <c r="F4" s="7">
        <v>44408</v>
      </c>
      <c r="G4" s="8">
        <v>11599.58</v>
      </c>
    </row>
    <row r="5" spans="1:8" ht="22.5" customHeight="1" x14ac:dyDescent="0.2">
      <c r="A5" s="3">
        <f>IFERROR(VLOOKUP(B5,'[1]DADOS (OCULTAR)'!$P$3:$R$56,3,0),"")</f>
        <v>10583920000303</v>
      </c>
      <c r="B5" s="4" t="s">
        <v>7</v>
      </c>
      <c r="C5" s="5" t="s">
        <v>8</v>
      </c>
      <c r="D5" s="6" t="s">
        <v>9</v>
      </c>
      <c r="E5" s="6" t="s">
        <v>13</v>
      </c>
      <c r="F5" s="7">
        <v>44408</v>
      </c>
      <c r="G5" s="8">
        <v>0.06</v>
      </c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10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auxadm2</dc:creator>
  <cp:lastModifiedBy>auxadm2</cp:lastModifiedBy>
  <dcterms:created xsi:type="dcterms:W3CDTF">2021-08-27T19:37:57Z</dcterms:created>
  <dcterms:modified xsi:type="dcterms:W3CDTF">2021-08-27T19:38:05Z</dcterms:modified>
</cp:coreProperties>
</file>