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5 MAIO\14 - RESOL. TCE PE nº58_19\_INTERNO\14.4 - EXCEL PUBLICAÇÃO - 2021_05\"/>
    </mc:Choice>
  </mc:AlternateContent>
  <bookViews>
    <workbookView xWindow="0" yWindow="0" windowWidth="2049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AB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AB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AB4934" i="1" s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AB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O4926" i="1"/>
  <c r="N4926" i="1"/>
  <c r="P4926" i="1" s="1"/>
  <c r="AB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AB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AB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AB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AB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AB3883" i="1" s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AB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AB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B3566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AB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AB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AB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AB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AB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AB1646" i="1" s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AB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AB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AB1566" i="1" s="1"/>
  <c r="H1566" i="1"/>
  <c r="G1566" i="1"/>
  <c r="F1566" i="1"/>
  <c r="E1566" i="1"/>
  <c r="D1566" i="1"/>
  <c r="B1566" i="1"/>
  <c r="A1566" i="1"/>
  <c r="AB1565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AB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AB1534" i="1" s="1"/>
  <c r="H1534" i="1"/>
  <c r="G1534" i="1"/>
  <c r="F1534" i="1"/>
  <c r="E1534" i="1"/>
  <c r="D1534" i="1"/>
  <c r="B1534" i="1"/>
  <c r="A1534" i="1"/>
  <c r="AB1533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AB1518" i="1" s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AB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AB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AB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AB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AB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AB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B982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AB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AB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AB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AB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AB859" i="1" s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AB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B818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B802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B770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B738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B722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AB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AB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AB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AB42" i="1" s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5" i="1" l="1"/>
  <c r="AB9" i="1"/>
  <c r="AB13" i="1"/>
  <c r="AB17" i="1"/>
  <c r="AB4" i="1"/>
  <c r="AB8" i="1"/>
  <c r="AB12" i="1"/>
  <c r="AB16" i="1"/>
  <c r="AB20" i="1"/>
  <c r="AB25" i="1"/>
  <c r="AB6" i="1"/>
  <c r="AB14" i="1"/>
  <c r="AB18" i="1"/>
  <c r="AB22" i="1"/>
  <c r="AB10" i="1"/>
  <c r="AB451" i="1"/>
  <c r="AB453" i="1"/>
  <c r="AB458" i="1"/>
  <c r="AB460" i="1"/>
  <c r="AB467" i="1"/>
  <c r="AB479" i="1"/>
  <c r="AB493" i="1"/>
  <c r="AB495" i="1"/>
  <c r="AB557" i="1"/>
  <c r="AB47" i="1"/>
  <c r="AB51" i="1"/>
  <c r="AB53" i="1"/>
  <c r="AB60" i="1"/>
  <c r="AB67" i="1"/>
  <c r="AB69" i="1"/>
  <c r="AB76" i="1"/>
  <c r="AB83" i="1"/>
  <c r="AB85" i="1"/>
  <c r="AB92" i="1"/>
  <c r="AB99" i="1"/>
  <c r="AB101" i="1"/>
  <c r="AB108" i="1"/>
  <c r="AB115" i="1"/>
  <c r="AB117" i="1"/>
  <c r="AB124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8" i="1"/>
  <c r="AB400" i="1"/>
  <c r="AB407" i="1"/>
  <c r="AB409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4" i="1"/>
  <c r="AB463" i="1"/>
  <c r="AB465" i="1"/>
  <c r="AB533" i="1"/>
  <c r="AB543" i="1"/>
  <c r="AB862" i="1"/>
  <c r="AB910" i="1"/>
  <c r="P27" i="1"/>
  <c r="AB27" i="1" s="1"/>
  <c r="V29" i="1"/>
  <c r="AB29" i="1" s="1"/>
  <c r="Z33" i="1"/>
  <c r="AB35" i="1"/>
  <c r="M36" i="1"/>
  <c r="AB36" i="1" s="1"/>
  <c r="S38" i="1"/>
  <c r="AB38" i="1" s="1"/>
  <c r="S43" i="1"/>
  <c r="AB43" i="1" s="1"/>
  <c r="P48" i="1"/>
  <c r="AB48" i="1" s="1"/>
  <c r="AB55" i="1"/>
  <c r="AB57" i="1"/>
  <c r="AB64" i="1"/>
  <c r="AB71" i="1"/>
  <c r="AB73" i="1"/>
  <c r="AB80" i="1"/>
  <c r="AB87" i="1"/>
  <c r="AB89" i="1"/>
  <c r="AB96" i="1"/>
  <c r="AB103" i="1"/>
  <c r="AB105" i="1"/>
  <c r="AB112" i="1"/>
  <c r="AB119" i="1"/>
  <c r="AB121" i="1"/>
  <c r="AB128" i="1"/>
  <c r="AB394" i="1"/>
  <c r="AB396" i="1"/>
  <c r="AB403" i="1"/>
  <c r="AB405" i="1"/>
  <c r="AB410" i="1"/>
  <c r="AB412" i="1"/>
  <c r="AB450" i="1"/>
  <c r="AB452" i="1"/>
  <c r="AB459" i="1"/>
  <c r="AB461" i="1"/>
  <c r="AB466" i="1"/>
  <c r="AB468" i="1"/>
  <c r="AB475" i="1"/>
  <c r="AB511" i="1"/>
  <c r="AB549" i="1"/>
  <c r="AB575" i="1"/>
  <c r="AB589" i="1"/>
  <c r="AB591" i="1"/>
  <c r="AB607" i="1"/>
  <c r="AB639" i="1"/>
  <c r="AB655" i="1"/>
  <c r="AB23" i="1"/>
  <c r="M24" i="1"/>
  <c r="AB24" i="1" s="1"/>
  <c r="S26" i="1"/>
  <c r="AB26" i="1" s="1"/>
  <c r="P31" i="1"/>
  <c r="AB31" i="1" s="1"/>
  <c r="V33" i="1"/>
  <c r="AB33" i="1" s="1"/>
  <c r="Z37" i="1"/>
  <c r="AB37" i="1" s="1"/>
  <c r="AB39" i="1"/>
  <c r="M40" i="1"/>
  <c r="AB40" i="1" s="1"/>
  <c r="P44" i="1"/>
  <c r="AB44" i="1" s="1"/>
  <c r="Z46" i="1"/>
  <c r="AB46" i="1" s="1"/>
  <c r="AB52" i="1"/>
  <c r="AB59" i="1"/>
  <c r="AB61" i="1"/>
  <c r="AB68" i="1"/>
  <c r="AB75" i="1"/>
  <c r="AB77" i="1"/>
  <c r="AB84" i="1"/>
  <c r="AB91" i="1"/>
  <c r="AB93" i="1"/>
  <c r="AB100" i="1"/>
  <c r="AB107" i="1"/>
  <c r="AB109" i="1"/>
  <c r="AB116" i="1"/>
  <c r="AB123" i="1"/>
  <c r="AB125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9" i="1"/>
  <c r="AB401" i="1"/>
  <c r="AB406" i="1"/>
  <c r="AB408" i="1"/>
  <c r="AB416" i="1"/>
  <c r="AB418" i="1"/>
  <c r="AB420" i="1"/>
  <c r="AB501" i="1"/>
  <c r="AB525" i="1"/>
  <c r="AB535" i="1"/>
  <c r="AB597" i="1"/>
  <c r="AB621" i="1"/>
  <c r="AB629" i="1"/>
  <c r="AB476" i="1"/>
  <c r="M477" i="1"/>
  <c r="AB477" i="1" s="1"/>
  <c r="AB492" i="1"/>
  <c r="AB508" i="1"/>
  <c r="AB524" i="1"/>
  <c r="AB540" i="1"/>
  <c r="AB556" i="1"/>
  <c r="AB572" i="1"/>
  <c r="AB588" i="1"/>
  <c r="AB604" i="1"/>
  <c r="AB620" i="1"/>
  <c r="AB636" i="1"/>
  <c r="AB652" i="1"/>
  <c r="AB680" i="1"/>
  <c r="AB696" i="1"/>
  <c r="AB712" i="1"/>
  <c r="AB728" i="1"/>
  <c r="AB744" i="1"/>
  <c r="AB760" i="1"/>
  <c r="AB776" i="1"/>
  <c r="AB792" i="1"/>
  <c r="AB808" i="1"/>
  <c r="AB824" i="1"/>
  <c r="AB840" i="1"/>
  <c r="AB857" i="1"/>
  <c r="AB873" i="1"/>
  <c r="AB889" i="1"/>
  <c r="P893" i="1"/>
  <c r="M898" i="1"/>
  <c r="AB898" i="1" s="1"/>
  <c r="V899" i="1"/>
  <c r="AB899" i="1" s="1"/>
  <c r="AB904" i="1"/>
  <c r="S904" i="1"/>
  <c r="AB905" i="1"/>
  <c r="M914" i="1"/>
  <c r="AB914" i="1" s="1"/>
  <c r="V915" i="1"/>
  <c r="AB915" i="1" s="1"/>
  <c r="S920" i="1"/>
  <c r="AB920" i="1" s="1"/>
  <c r="AB921" i="1"/>
  <c r="M930" i="1"/>
  <c r="AB930" i="1" s="1"/>
  <c r="V931" i="1"/>
  <c r="AB931" i="1" s="1"/>
  <c r="AB937" i="1"/>
  <c r="M946" i="1"/>
  <c r="AB946" i="1" s="1"/>
  <c r="V947" i="1"/>
  <c r="AB947" i="1" s="1"/>
  <c r="S952" i="1"/>
  <c r="AB952" i="1" s="1"/>
  <c r="AB953" i="1"/>
  <c r="P957" i="1"/>
  <c r="M962" i="1"/>
  <c r="AB962" i="1" s="1"/>
  <c r="V963" i="1"/>
  <c r="AB963" i="1" s="1"/>
  <c r="S968" i="1"/>
  <c r="AB968" i="1" s="1"/>
  <c r="AB969" i="1"/>
  <c r="P973" i="1"/>
  <c r="M978" i="1"/>
  <c r="AB978" i="1" s="1"/>
  <c r="V979" i="1"/>
  <c r="AB979" i="1" s="1"/>
  <c r="S984" i="1"/>
  <c r="AB984" i="1" s="1"/>
  <c r="AB985" i="1"/>
  <c r="P989" i="1"/>
  <c r="M994" i="1"/>
  <c r="AB994" i="1" s="1"/>
  <c r="V995" i="1"/>
  <c r="AB995" i="1" s="1"/>
  <c r="S1000" i="1"/>
  <c r="AB1000" i="1" s="1"/>
  <c r="AB1001" i="1"/>
  <c r="P1005" i="1"/>
  <c r="Z1007" i="1"/>
  <c r="AB1007" i="1" s="1"/>
  <c r="M1010" i="1"/>
  <c r="AB1010" i="1" s="1"/>
  <c r="V1011" i="1"/>
  <c r="AB1011" i="1" s="1"/>
  <c r="AB1016" i="1"/>
  <c r="S1016" i="1"/>
  <c r="AB1017" i="1"/>
  <c r="P1021" i="1"/>
  <c r="Z1023" i="1"/>
  <c r="AB1023" i="1" s="1"/>
  <c r="M1026" i="1"/>
  <c r="AB1026" i="1" s="1"/>
  <c r="V1027" i="1"/>
  <c r="AB1027" i="1" s="1"/>
  <c r="S1032" i="1"/>
  <c r="AB1032" i="1" s="1"/>
  <c r="AB1033" i="1"/>
  <c r="P1037" i="1"/>
  <c r="Z1039" i="1"/>
  <c r="AB1039" i="1" s="1"/>
  <c r="M1042" i="1"/>
  <c r="AB1042" i="1" s="1"/>
  <c r="V1043" i="1"/>
  <c r="AB1043" i="1" s="1"/>
  <c r="AB1048" i="1"/>
  <c r="S1048" i="1"/>
  <c r="AB1049" i="1"/>
  <c r="P1053" i="1"/>
  <c r="Z1055" i="1"/>
  <c r="AB1055" i="1" s="1"/>
  <c r="M1058" i="1"/>
  <c r="AB1058" i="1" s="1"/>
  <c r="V1059" i="1"/>
  <c r="AB1059" i="1" s="1"/>
  <c r="S1064" i="1"/>
  <c r="AB1064" i="1" s="1"/>
  <c r="AB1065" i="1"/>
  <c r="P1069" i="1"/>
  <c r="Z1071" i="1"/>
  <c r="AB1071" i="1" s="1"/>
  <c r="M1074" i="1"/>
  <c r="AB1074" i="1" s="1"/>
  <c r="V1075" i="1"/>
  <c r="AB1075" i="1" s="1"/>
  <c r="AB1080" i="1"/>
  <c r="S1080" i="1"/>
  <c r="AB1081" i="1"/>
  <c r="P1085" i="1"/>
  <c r="Z1087" i="1"/>
  <c r="AB1087" i="1" s="1"/>
  <c r="M1090" i="1"/>
  <c r="AB1090" i="1" s="1"/>
  <c r="V1091" i="1"/>
  <c r="AB1091" i="1" s="1"/>
  <c r="S1096" i="1"/>
  <c r="AB1096" i="1" s="1"/>
  <c r="AB1097" i="1"/>
  <c r="P1101" i="1"/>
  <c r="Z1103" i="1"/>
  <c r="AB1103" i="1" s="1"/>
  <c r="M1106" i="1"/>
  <c r="AB1106" i="1" s="1"/>
  <c r="V1107" i="1"/>
  <c r="AB1107" i="1" s="1"/>
  <c r="AB1112" i="1"/>
  <c r="S1112" i="1"/>
  <c r="AB1113" i="1"/>
  <c r="P1117" i="1"/>
  <c r="Z1119" i="1"/>
  <c r="AB1119" i="1" s="1"/>
  <c r="M1122" i="1"/>
  <c r="AB1122" i="1" s="1"/>
  <c r="V1123" i="1"/>
  <c r="AB1123" i="1" s="1"/>
  <c r="S1128" i="1"/>
  <c r="AB1128" i="1" s="1"/>
  <c r="AB1129" i="1"/>
  <c r="P1133" i="1"/>
  <c r="Z1135" i="1"/>
  <c r="AB1135" i="1" s="1"/>
  <c r="M1138" i="1"/>
  <c r="AB1138" i="1" s="1"/>
  <c r="V1139" i="1"/>
  <c r="AB1139" i="1" s="1"/>
  <c r="AB1144" i="1"/>
  <c r="S1144" i="1"/>
  <c r="AB1145" i="1"/>
  <c r="P1149" i="1"/>
  <c r="Z1151" i="1"/>
  <c r="AB1151" i="1" s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36" i="1"/>
  <c r="AB1438" i="1"/>
  <c r="AB1445" i="1"/>
  <c r="AB1452" i="1"/>
  <c r="AB1454" i="1"/>
  <c r="AB1461" i="1"/>
  <c r="AB1468" i="1"/>
  <c r="AB1470" i="1"/>
  <c r="AB1481" i="1"/>
  <c r="AB1492" i="1"/>
  <c r="AB1522" i="1"/>
  <c r="AB1537" i="1"/>
  <c r="AB1554" i="1"/>
  <c r="AB1569" i="1"/>
  <c r="AB1586" i="1"/>
  <c r="AB1601" i="1"/>
  <c r="AB1605" i="1"/>
  <c r="AB1633" i="1"/>
  <c r="AB1669" i="1"/>
  <c r="AB1733" i="1"/>
  <c r="P472" i="1"/>
  <c r="V474" i="1"/>
  <c r="AB474" i="1" s="1"/>
  <c r="Z478" i="1"/>
  <c r="AB478" i="1" s="1"/>
  <c r="M481" i="1"/>
  <c r="AB481" i="1" s="1"/>
  <c r="S483" i="1"/>
  <c r="AB483" i="1" s="1"/>
  <c r="P488" i="1"/>
  <c r="V490" i="1"/>
  <c r="AB490" i="1" s="1"/>
  <c r="Z494" i="1"/>
  <c r="AB494" i="1" s="1"/>
  <c r="M497" i="1"/>
  <c r="AB497" i="1" s="1"/>
  <c r="S499" i="1"/>
  <c r="AB499" i="1" s="1"/>
  <c r="P504" i="1"/>
  <c r="V506" i="1"/>
  <c r="AB506" i="1" s="1"/>
  <c r="Z510" i="1"/>
  <c r="AB510" i="1" s="1"/>
  <c r="M513" i="1"/>
  <c r="AB513" i="1" s="1"/>
  <c r="S515" i="1"/>
  <c r="AB515" i="1" s="1"/>
  <c r="P520" i="1"/>
  <c r="V522" i="1"/>
  <c r="AB522" i="1" s="1"/>
  <c r="Z526" i="1"/>
  <c r="AB526" i="1" s="1"/>
  <c r="M529" i="1"/>
  <c r="AB529" i="1" s="1"/>
  <c r="S531" i="1"/>
  <c r="AB531" i="1" s="1"/>
  <c r="P536" i="1"/>
  <c r="V538" i="1"/>
  <c r="AB538" i="1" s="1"/>
  <c r="Z542" i="1"/>
  <c r="AB542" i="1" s="1"/>
  <c r="M545" i="1"/>
  <c r="AB545" i="1" s="1"/>
  <c r="S547" i="1"/>
  <c r="AB547" i="1" s="1"/>
  <c r="P552" i="1"/>
  <c r="V554" i="1"/>
  <c r="AB554" i="1" s="1"/>
  <c r="Z558" i="1"/>
  <c r="AB558" i="1" s="1"/>
  <c r="M561" i="1"/>
  <c r="AB561" i="1" s="1"/>
  <c r="S563" i="1"/>
  <c r="AB563" i="1" s="1"/>
  <c r="P568" i="1"/>
  <c r="V570" i="1"/>
  <c r="AB570" i="1" s="1"/>
  <c r="Z574" i="1"/>
  <c r="AB574" i="1" s="1"/>
  <c r="M577" i="1"/>
  <c r="AB577" i="1" s="1"/>
  <c r="S579" i="1"/>
  <c r="AB579" i="1" s="1"/>
  <c r="P584" i="1"/>
  <c r="V586" i="1"/>
  <c r="AB586" i="1" s="1"/>
  <c r="Z590" i="1"/>
  <c r="AB590" i="1" s="1"/>
  <c r="M593" i="1"/>
  <c r="AB593" i="1" s="1"/>
  <c r="S595" i="1"/>
  <c r="AB595" i="1" s="1"/>
  <c r="P600" i="1"/>
  <c r="V602" i="1"/>
  <c r="AB602" i="1" s="1"/>
  <c r="Z606" i="1"/>
  <c r="AB606" i="1" s="1"/>
  <c r="M609" i="1"/>
  <c r="AB609" i="1" s="1"/>
  <c r="S611" i="1"/>
  <c r="AB611" i="1" s="1"/>
  <c r="P616" i="1"/>
  <c r="V618" i="1"/>
  <c r="AB618" i="1" s="1"/>
  <c r="Z622" i="1"/>
  <c r="AB622" i="1" s="1"/>
  <c r="M625" i="1"/>
  <c r="AB625" i="1" s="1"/>
  <c r="S627" i="1"/>
  <c r="AB627" i="1" s="1"/>
  <c r="P632" i="1"/>
  <c r="V634" i="1"/>
  <c r="AB634" i="1" s="1"/>
  <c r="Z638" i="1"/>
  <c r="AB638" i="1" s="1"/>
  <c r="M641" i="1"/>
  <c r="AB641" i="1" s="1"/>
  <c r="S643" i="1"/>
  <c r="AB643" i="1" s="1"/>
  <c r="P648" i="1"/>
  <c r="V650" i="1"/>
  <c r="AB650" i="1" s="1"/>
  <c r="Z654" i="1"/>
  <c r="AB654" i="1" s="1"/>
  <c r="M657" i="1"/>
  <c r="AB657" i="1" s="1"/>
  <c r="S659" i="1"/>
  <c r="AB659" i="1" s="1"/>
  <c r="P664" i="1"/>
  <c r="P665" i="1"/>
  <c r="AB665" i="1" s="1"/>
  <c r="Z667" i="1"/>
  <c r="AB667" i="1" s="1"/>
  <c r="M670" i="1"/>
  <c r="AB670" i="1" s="1"/>
  <c r="V671" i="1"/>
  <c r="AB671" i="1" s="1"/>
  <c r="AB676" i="1"/>
  <c r="S676" i="1"/>
  <c r="AB677" i="1"/>
  <c r="P681" i="1"/>
  <c r="AB681" i="1" s="1"/>
  <c r="Z683" i="1"/>
  <c r="AB683" i="1" s="1"/>
  <c r="M686" i="1"/>
  <c r="AB686" i="1" s="1"/>
  <c r="V687" i="1"/>
  <c r="AB687" i="1" s="1"/>
  <c r="S692" i="1"/>
  <c r="AB692" i="1" s="1"/>
  <c r="AB693" i="1"/>
  <c r="P697" i="1"/>
  <c r="AB697" i="1" s="1"/>
  <c r="Z699" i="1"/>
  <c r="AB699" i="1" s="1"/>
  <c r="M702" i="1"/>
  <c r="AB702" i="1" s="1"/>
  <c r="V703" i="1"/>
  <c r="AB703" i="1" s="1"/>
  <c r="AB708" i="1"/>
  <c r="S708" i="1"/>
  <c r="AB709" i="1"/>
  <c r="P713" i="1"/>
  <c r="AB713" i="1" s="1"/>
  <c r="Z715" i="1"/>
  <c r="AB715" i="1" s="1"/>
  <c r="M718" i="1"/>
  <c r="AB718" i="1" s="1"/>
  <c r="V719" i="1"/>
  <c r="AB719" i="1" s="1"/>
  <c r="S724" i="1"/>
  <c r="AB724" i="1" s="1"/>
  <c r="AB725" i="1"/>
  <c r="P729" i="1"/>
  <c r="AB729" i="1" s="1"/>
  <c r="Z731" i="1"/>
  <c r="AB731" i="1" s="1"/>
  <c r="M734" i="1"/>
  <c r="AB734" i="1" s="1"/>
  <c r="V735" i="1"/>
  <c r="AB735" i="1" s="1"/>
  <c r="AB740" i="1"/>
  <c r="S740" i="1"/>
  <c r="AB741" i="1"/>
  <c r="P745" i="1"/>
  <c r="AB745" i="1" s="1"/>
  <c r="Z747" i="1"/>
  <c r="AB747" i="1" s="1"/>
  <c r="M750" i="1"/>
  <c r="AB750" i="1" s="1"/>
  <c r="V751" i="1"/>
  <c r="AB751" i="1" s="1"/>
  <c r="S756" i="1"/>
  <c r="AB756" i="1" s="1"/>
  <c r="AB757" i="1"/>
  <c r="P761" i="1"/>
  <c r="AB761" i="1" s="1"/>
  <c r="Z763" i="1"/>
  <c r="AB763" i="1" s="1"/>
  <c r="M766" i="1"/>
  <c r="AB766" i="1" s="1"/>
  <c r="V767" i="1"/>
  <c r="AB767" i="1" s="1"/>
  <c r="AB772" i="1"/>
  <c r="S772" i="1"/>
  <c r="AB773" i="1"/>
  <c r="P777" i="1"/>
  <c r="AB777" i="1" s="1"/>
  <c r="Z779" i="1"/>
  <c r="AB779" i="1" s="1"/>
  <c r="M782" i="1"/>
  <c r="AB782" i="1" s="1"/>
  <c r="V783" i="1"/>
  <c r="AB783" i="1" s="1"/>
  <c r="S788" i="1"/>
  <c r="AB788" i="1" s="1"/>
  <c r="AB789" i="1"/>
  <c r="P793" i="1"/>
  <c r="AB793" i="1" s="1"/>
  <c r="Z795" i="1"/>
  <c r="AB795" i="1" s="1"/>
  <c r="M798" i="1"/>
  <c r="AB798" i="1" s="1"/>
  <c r="V799" i="1"/>
  <c r="AB799" i="1" s="1"/>
  <c r="AB804" i="1"/>
  <c r="S804" i="1"/>
  <c r="AB805" i="1"/>
  <c r="P809" i="1"/>
  <c r="AB809" i="1" s="1"/>
  <c r="Z811" i="1"/>
  <c r="AB811" i="1" s="1"/>
  <c r="M814" i="1"/>
  <c r="AB814" i="1" s="1"/>
  <c r="V815" i="1"/>
  <c r="AB815" i="1" s="1"/>
  <c r="S820" i="1"/>
  <c r="AB820" i="1" s="1"/>
  <c r="AB821" i="1"/>
  <c r="P825" i="1"/>
  <c r="AB825" i="1" s="1"/>
  <c r="Z827" i="1"/>
  <c r="AB827" i="1" s="1"/>
  <c r="M830" i="1"/>
  <c r="AB830" i="1" s="1"/>
  <c r="V831" i="1"/>
  <c r="AB831" i="1" s="1"/>
  <c r="AB836" i="1"/>
  <c r="S836" i="1"/>
  <c r="AB837" i="1"/>
  <c r="P841" i="1"/>
  <c r="AB841" i="1" s="1"/>
  <c r="Z843" i="1"/>
  <c r="AB843" i="1" s="1"/>
  <c r="M846" i="1"/>
  <c r="AB846" i="1" s="1"/>
  <c r="V847" i="1"/>
  <c r="AB847" i="1" s="1"/>
  <c r="S852" i="1"/>
  <c r="AB852" i="1" s="1"/>
  <c r="AB853" i="1"/>
  <c r="AB868" i="1"/>
  <c r="S868" i="1"/>
  <c r="AB869" i="1"/>
  <c r="M878" i="1"/>
  <c r="AB878" i="1" s="1"/>
  <c r="V879" i="1"/>
  <c r="AB879" i="1" s="1"/>
  <c r="S884" i="1"/>
  <c r="AB884" i="1" s="1"/>
  <c r="AB885" i="1"/>
  <c r="M894" i="1"/>
  <c r="AB894" i="1" s="1"/>
  <c r="AB901" i="1"/>
  <c r="AB917" i="1"/>
  <c r="AB932" i="1"/>
  <c r="M942" i="1"/>
  <c r="AB942" i="1" s="1"/>
  <c r="AB948" i="1"/>
  <c r="AB964" i="1"/>
  <c r="AB980" i="1"/>
  <c r="AB996" i="1"/>
  <c r="AB1125" i="1"/>
  <c r="AB1141" i="1"/>
  <c r="AB484" i="1"/>
  <c r="AB500" i="1"/>
  <c r="AB516" i="1"/>
  <c r="AB532" i="1"/>
  <c r="AB548" i="1"/>
  <c r="AB564" i="1"/>
  <c r="AB580" i="1"/>
  <c r="AB596" i="1"/>
  <c r="AB612" i="1"/>
  <c r="AB628" i="1"/>
  <c r="AB644" i="1"/>
  <c r="AB660" i="1"/>
  <c r="AB864" i="1"/>
  <c r="AB880" i="1"/>
  <c r="M890" i="1"/>
  <c r="AB890" i="1" s="1"/>
  <c r="AB896" i="1"/>
  <c r="M906" i="1"/>
  <c r="AB906" i="1" s="1"/>
  <c r="V907" i="1"/>
  <c r="AB907" i="1" s="1"/>
  <c r="AB912" i="1"/>
  <c r="S912" i="1"/>
  <c r="M922" i="1"/>
  <c r="AB922" i="1" s="1"/>
  <c r="V923" i="1"/>
  <c r="AB923" i="1" s="1"/>
  <c r="S928" i="1"/>
  <c r="AB928" i="1" s="1"/>
  <c r="P933" i="1"/>
  <c r="AB933" i="1" s="1"/>
  <c r="M938" i="1"/>
  <c r="AB938" i="1" s="1"/>
  <c r="V939" i="1"/>
  <c r="AB939" i="1" s="1"/>
  <c r="S944" i="1"/>
  <c r="AB944" i="1" s="1"/>
  <c r="AB945" i="1"/>
  <c r="P949" i="1"/>
  <c r="AB949" i="1" s="1"/>
  <c r="M954" i="1"/>
  <c r="AB954" i="1" s="1"/>
  <c r="V955" i="1"/>
  <c r="AB955" i="1" s="1"/>
  <c r="S960" i="1"/>
  <c r="AB960" i="1" s="1"/>
  <c r="AB961" i="1"/>
  <c r="P965" i="1"/>
  <c r="AB965" i="1" s="1"/>
  <c r="Z967" i="1"/>
  <c r="AB967" i="1" s="1"/>
  <c r="M970" i="1"/>
  <c r="AB970" i="1" s="1"/>
  <c r="V971" i="1"/>
  <c r="AB971" i="1" s="1"/>
  <c r="AB976" i="1"/>
  <c r="S976" i="1"/>
  <c r="AB977" i="1"/>
  <c r="P981" i="1"/>
  <c r="AB981" i="1" s="1"/>
  <c r="Z983" i="1"/>
  <c r="AB983" i="1" s="1"/>
  <c r="M986" i="1"/>
  <c r="AB986" i="1" s="1"/>
  <c r="V987" i="1"/>
  <c r="AB987" i="1" s="1"/>
  <c r="S992" i="1"/>
  <c r="AB992" i="1" s="1"/>
  <c r="AB993" i="1"/>
  <c r="P997" i="1"/>
  <c r="AB997" i="1" s="1"/>
  <c r="Z999" i="1"/>
  <c r="AB999" i="1" s="1"/>
  <c r="M1002" i="1"/>
  <c r="AB1002" i="1" s="1"/>
  <c r="V1003" i="1"/>
  <c r="AB1003" i="1" s="1"/>
  <c r="AB1008" i="1"/>
  <c r="S1008" i="1"/>
  <c r="AB1009" i="1"/>
  <c r="P1013" i="1"/>
  <c r="AB1013" i="1" s="1"/>
  <c r="Z1015" i="1"/>
  <c r="AB1015" i="1" s="1"/>
  <c r="M1018" i="1"/>
  <c r="AB1018" i="1" s="1"/>
  <c r="V1019" i="1"/>
  <c r="AB1019" i="1" s="1"/>
  <c r="S1024" i="1"/>
  <c r="AB1024" i="1" s="1"/>
  <c r="AB1025" i="1"/>
  <c r="P1029" i="1"/>
  <c r="AB1029" i="1" s="1"/>
  <c r="M1034" i="1"/>
  <c r="AB1034" i="1" s="1"/>
  <c r="V1035" i="1"/>
  <c r="AB1035" i="1" s="1"/>
  <c r="S1040" i="1"/>
  <c r="AB1040" i="1" s="1"/>
  <c r="P1045" i="1"/>
  <c r="AB1045" i="1" s="1"/>
  <c r="M1050" i="1"/>
  <c r="AB1050" i="1" s="1"/>
  <c r="V1051" i="1"/>
  <c r="AB1051" i="1" s="1"/>
  <c r="S1056" i="1"/>
  <c r="AB1056" i="1" s="1"/>
  <c r="AB1057" i="1"/>
  <c r="P1061" i="1"/>
  <c r="AB1061" i="1" s="1"/>
  <c r="M1066" i="1"/>
  <c r="AB1066" i="1" s="1"/>
  <c r="V1067" i="1"/>
  <c r="AB1067" i="1" s="1"/>
  <c r="S1072" i="1"/>
  <c r="AB1072" i="1" s="1"/>
  <c r="AB1073" i="1"/>
  <c r="P1077" i="1"/>
  <c r="AB1077" i="1" s="1"/>
  <c r="M1082" i="1"/>
  <c r="AB1082" i="1" s="1"/>
  <c r="V1083" i="1"/>
  <c r="AB1083" i="1" s="1"/>
  <c r="S1088" i="1"/>
  <c r="AB1088" i="1" s="1"/>
  <c r="AB1089" i="1"/>
  <c r="P1093" i="1"/>
  <c r="AB1093" i="1" s="1"/>
  <c r="M1098" i="1"/>
  <c r="AB1098" i="1" s="1"/>
  <c r="V1099" i="1"/>
  <c r="AB1099" i="1" s="1"/>
  <c r="S1104" i="1"/>
  <c r="AB1104" i="1" s="1"/>
  <c r="AB1105" i="1"/>
  <c r="P1109" i="1"/>
  <c r="AB1109" i="1" s="1"/>
  <c r="M1114" i="1"/>
  <c r="AB1114" i="1" s="1"/>
  <c r="V1115" i="1"/>
  <c r="AB1115" i="1" s="1"/>
  <c r="S1120" i="1"/>
  <c r="AB1120" i="1" s="1"/>
  <c r="AB1121" i="1"/>
  <c r="M1130" i="1"/>
  <c r="AB1130" i="1" s="1"/>
  <c r="V1131" i="1"/>
  <c r="AB1131" i="1" s="1"/>
  <c r="AB1136" i="1"/>
  <c r="S1136" i="1"/>
  <c r="AB1137" i="1"/>
  <c r="AB1152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6" i="1"/>
  <c r="AB1313" i="1"/>
  <c r="AB1320" i="1"/>
  <c r="AB1322" i="1"/>
  <c r="AB1329" i="1"/>
  <c r="AB1336" i="1"/>
  <c r="AB1338" i="1"/>
  <c r="AB1345" i="1"/>
  <c r="AB1352" i="1"/>
  <c r="AB1354" i="1"/>
  <c r="AB1361" i="1"/>
  <c r="AB1368" i="1"/>
  <c r="AB1370" i="1"/>
  <c r="AB1377" i="1"/>
  <c r="AB1384" i="1"/>
  <c r="AB1386" i="1"/>
  <c r="AB1393" i="1"/>
  <c r="AB1400" i="1"/>
  <c r="AB1402" i="1"/>
  <c r="AB1409" i="1"/>
  <c r="AB1416" i="1"/>
  <c r="AB1418" i="1"/>
  <c r="AB1437" i="1"/>
  <c r="AB1444" i="1"/>
  <c r="AB1446" i="1"/>
  <c r="AB1453" i="1"/>
  <c r="AB1460" i="1"/>
  <c r="AB1462" i="1"/>
  <c r="AB1469" i="1"/>
  <c r="AB1471" i="1"/>
  <c r="AB1472" i="1"/>
  <c r="AB1486" i="1"/>
  <c r="AB1521" i="1"/>
  <c r="AB1525" i="1"/>
  <c r="AB1532" i="1"/>
  <c r="AB1553" i="1"/>
  <c r="AB1557" i="1"/>
  <c r="AB1564" i="1"/>
  <c r="AB1585" i="1"/>
  <c r="AB1589" i="1"/>
  <c r="AB1596" i="1"/>
  <c r="AB1602" i="1"/>
  <c r="AB1618" i="1"/>
  <c r="AB1621" i="1"/>
  <c r="AB1628" i="1"/>
  <c r="AB1657" i="1"/>
  <c r="AB1701" i="1"/>
  <c r="AB1721" i="1"/>
  <c r="AB472" i="1"/>
  <c r="M473" i="1"/>
  <c r="AB473" i="1" s="1"/>
  <c r="P480" i="1"/>
  <c r="AB480" i="1" s="1"/>
  <c r="V482" i="1"/>
  <c r="AB482" i="1" s="1"/>
  <c r="Z486" i="1"/>
  <c r="AB486" i="1" s="1"/>
  <c r="AB488" i="1"/>
  <c r="M489" i="1"/>
  <c r="AB489" i="1" s="1"/>
  <c r="S491" i="1"/>
  <c r="AB491" i="1" s="1"/>
  <c r="P496" i="1"/>
  <c r="AB496" i="1" s="1"/>
  <c r="V498" i="1"/>
  <c r="AB498" i="1" s="1"/>
  <c r="Z502" i="1"/>
  <c r="AB502" i="1" s="1"/>
  <c r="AB504" i="1"/>
  <c r="M505" i="1"/>
  <c r="AB505" i="1" s="1"/>
  <c r="S507" i="1"/>
  <c r="AB507" i="1" s="1"/>
  <c r="P512" i="1"/>
  <c r="AB512" i="1" s="1"/>
  <c r="V514" i="1"/>
  <c r="AB514" i="1" s="1"/>
  <c r="Z518" i="1"/>
  <c r="AB518" i="1" s="1"/>
  <c r="AB520" i="1"/>
  <c r="M521" i="1"/>
  <c r="AB521" i="1" s="1"/>
  <c r="S523" i="1"/>
  <c r="AB523" i="1" s="1"/>
  <c r="P528" i="1"/>
  <c r="AB528" i="1" s="1"/>
  <c r="V530" i="1"/>
  <c r="AB530" i="1" s="1"/>
  <c r="Z534" i="1"/>
  <c r="AB534" i="1" s="1"/>
  <c r="AB536" i="1"/>
  <c r="M537" i="1"/>
  <c r="AB537" i="1" s="1"/>
  <c r="S539" i="1"/>
  <c r="AB539" i="1" s="1"/>
  <c r="P544" i="1"/>
  <c r="AB544" i="1" s="1"/>
  <c r="V546" i="1"/>
  <c r="AB546" i="1" s="1"/>
  <c r="Z550" i="1"/>
  <c r="AB550" i="1" s="1"/>
  <c r="AB552" i="1"/>
  <c r="M553" i="1"/>
  <c r="AB553" i="1" s="1"/>
  <c r="S555" i="1"/>
  <c r="AB555" i="1" s="1"/>
  <c r="P560" i="1"/>
  <c r="AB560" i="1" s="1"/>
  <c r="V562" i="1"/>
  <c r="AB562" i="1" s="1"/>
  <c r="Z566" i="1"/>
  <c r="AB566" i="1" s="1"/>
  <c r="AB568" i="1"/>
  <c r="M569" i="1"/>
  <c r="AB569" i="1" s="1"/>
  <c r="S571" i="1"/>
  <c r="AB571" i="1" s="1"/>
  <c r="P576" i="1"/>
  <c r="AB576" i="1" s="1"/>
  <c r="V578" i="1"/>
  <c r="AB578" i="1" s="1"/>
  <c r="Z582" i="1"/>
  <c r="AB582" i="1" s="1"/>
  <c r="AB584" i="1"/>
  <c r="M585" i="1"/>
  <c r="AB585" i="1" s="1"/>
  <c r="S587" i="1"/>
  <c r="AB587" i="1" s="1"/>
  <c r="P592" i="1"/>
  <c r="AB592" i="1" s="1"/>
  <c r="V594" i="1"/>
  <c r="AB594" i="1" s="1"/>
  <c r="Z598" i="1"/>
  <c r="AB598" i="1" s="1"/>
  <c r="AB600" i="1"/>
  <c r="M601" i="1"/>
  <c r="AB601" i="1" s="1"/>
  <c r="S603" i="1"/>
  <c r="AB603" i="1" s="1"/>
  <c r="P608" i="1"/>
  <c r="AB608" i="1" s="1"/>
  <c r="V610" i="1"/>
  <c r="AB610" i="1" s="1"/>
  <c r="Z614" i="1"/>
  <c r="AB614" i="1" s="1"/>
  <c r="AB616" i="1"/>
  <c r="M617" i="1"/>
  <c r="AB617" i="1" s="1"/>
  <c r="S619" i="1"/>
  <c r="AB619" i="1" s="1"/>
  <c r="P624" i="1"/>
  <c r="AB624" i="1" s="1"/>
  <c r="V626" i="1"/>
  <c r="AB626" i="1" s="1"/>
  <c r="Z630" i="1"/>
  <c r="AB630" i="1" s="1"/>
  <c r="AB632" i="1"/>
  <c r="M633" i="1"/>
  <c r="AB633" i="1" s="1"/>
  <c r="S635" i="1"/>
  <c r="AB635" i="1" s="1"/>
  <c r="P640" i="1"/>
  <c r="AB640" i="1" s="1"/>
  <c r="V642" i="1"/>
  <c r="AB642" i="1" s="1"/>
  <c r="Z646" i="1"/>
  <c r="AB646" i="1" s="1"/>
  <c r="AB648" i="1"/>
  <c r="M649" i="1"/>
  <c r="AB649" i="1" s="1"/>
  <c r="S651" i="1"/>
  <c r="AB651" i="1" s="1"/>
  <c r="P656" i="1"/>
  <c r="AB656" i="1" s="1"/>
  <c r="V658" i="1"/>
  <c r="AB658" i="1" s="1"/>
  <c r="Z662" i="1"/>
  <c r="AB662" i="1" s="1"/>
  <c r="AB664" i="1"/>
  <c r="S668" i="1"/>
  <c r="AB668" i="1" s="1"/>
  <c r="AB669" i="1"/>
  <c r="P673" i="1"/>
  <c r="AB673" i="1" s="1"/>
  <c r="Z675" i="1"/>
  <c r="AB675" i="1" s="1"/>
  <c r="M678" i="1"/>
  <c r="AB678" i="1" s="1"/>
  <c r="V679" i="1"/>
  <c r="AB679" i="1" s="1"/>
  <c r="AB684" i="1"/>
  <c r="S684" i="1"/>
  <c r="AB685" i="1"/>
  <c r="P689" i="1"/>
  <c r="AB689" i="1" s="1"/>
  <c r="Z691" i="1"/>
  <c r="AB691" i="1" s="1"/>
  <c r="M694" i="1"/>
  <c r="AB694" i="1" s="1"/>
  <c r="V695" i="1"/>
  <c r="AB695" i="1" s="1"/>
  <c r="AB700" i="1"/>
  <c r="S700" i="1"/>
  <c r="AB701" i="1"/>
  <c r="P705" i="1"/>
  <c r="AB705" i="1" s="1"/>
  <c r="Z707" i="1"/>
  <c r="AB707" i="1" s="1"/>
  <c r="M710" i="1"/>
  <c r="AB710" i="1" s="1"/>
  <c r="V711" i="1"/>
  <c r="AB711" i="1" s="1"/>
  <c r="S716" i="1"/>
  <c r="AB716" i="1" s="1"/>
  <c r="AB717" i="1"/>
  <c r="P721" i="1"/>
  <c r="AB721" i="1" s="1"/>
  <c r="Z723" i="1"/>
  <c r="AB723" i="1" s="1"/>
  <c r="M726" i="1"/>
  <c r="AB726" i="1" s="1"/>
  <c r="V727" i="1"/>
  <c r="AB727" i="1" s="1"/>
  <c r="S732" i="1"/>
  <c r="AB732" i="1" s="1"/>
  <c r="AB733" i="1"/>
  <c r="P737" i="1"/>
  <c r="AB737" i="1" s="1"/>
  <c r="Z739" i="1"/>
  <c r="AB739" i="1" s="1"/>
  <c r="M742" i="1"/>
  <c r="AB742" i="1" s="1"/>
  <c r="V743" i="1"/>
  <c r="AB743" i="1" s="1"/>
  <c r="AB748" i="1"/>
  <c r="S748" i="1"/>
  <c r="AB749" i="1"/>
  <c r="P753" i="1"/>
  <c r="AB753" i="1" s="1"/>
  <c r="Z755" i="1"/>
  <c r="AB755" i="1" s="1"/>
  <c r="M758" i="1"/>
  <c r="AB758" i="1" s="1"/>
  <c r="V759" i="1"/>
  <c r="AB759" i="1" s="1"/>
  <c r="AB764" i="1"/>
  <c r="S764" i="1"/>
  <c r="AB765" i="1"/>
  <c r="P769" i="1"/>
  <c r="AB769" i="1" s="1"/>
  <c r="Z771" i="1"/>
  <c r="AB771" i="1" s="1"/>
  <c r="M774" i="1"/>
  <c r="AB774" i="1" s="1"/>
  <c r="V775" i="1"/>
  <c r="AB775" i="1" s="1"/>
  <c r="S780" i="1"/>
  <c r="AB780" i="1" s="1"/>
  <c r="AB781" i="1"/>
  <c r="P785" i="1"/>
  <c r="AB785" i="1" s="1"/>
  <c r="Z787" i="1"/>
  <c r="AB787" i="1" s="1"/>
  <c r="M790" i="1"/>
  <c r="AB790" i="1" s="1"/>
  <c r="V791" i="1"/>
  <c r="AB791" i="1" s="1"/>
  <c r="S796" i="1"/>
  <c r="AB796" i="1" s="1"/>
  <c r="AB797" i="1"/>
  <c r="P801" i="1"/>
  <c r="AB801" i="1" s="1"/>
  <c r="Z803" i="1"/>
  <c r="AB803" i="1" s="1"/>
  <c r="M806" i="1"/>
  <c r="AB806" i="1" s="1"/>
  <c r="V807" i="1"/>
  <c r="AB807" i="1" s="1"/>
  <c r="AB812" i="1"/>
  <c r="S812" i="1"/>
  <c r="AB813" i="1"/>
  <c r="P817" i="1"/>
  <c r="AB817" i="1" s="1"/>
  <c r="Z819" i="1"/>
  <c r="AB819" i="1" s="1"/>
  <c r="M822" i="1"/>
  <c r="AB822" i="1" s="1"/>
  <c r="V823" i="1"/>
  <c r="AB823" i="1" s="1"/>
  <c r="AB828" i="1"/>
  <c r="S828" i="1"/>
  <c r="AB829" i="1"/>
  <c r="P833" i="1"/>
  <c r="AB833" i="1" s="1"/>
  <c r="Z835" i="1"/>
  <c r="AB835" i="1" s="1"/>
  <c r="M838" i="1"/>
  <c r="AB838" i="1" s="1"/>
  <c r="V839" i="1"/>
  <c r="AB839" i="1" s="1"/>
  <c r="S844" i="1"/>
  <c r="AB844" i="1" s="1"/>
  <c r="AB845" i="1"/>
  <c r="P849" i="1"/>
  <c r="AB849" i="1" s="1"/>
  <c r="Z851" i="1"/>
  <c r="AB851" i="1" s="1"/>
  <c r="M854" i="1"/>
  <c r="AB854" i="1" s="1"/>
  <c r="V855" i="1"/>
  <c r="AB855" i="1" s="1"/>
  <c r="S860" i="1"/>
  <c r="AB860" i="1" s="1"/>
  <c r="AB861" i="1"/>
  <c r="P865" i="1"/>
  <c r="AB865" i="1" s="1"/>
  <c r="Z867" i="1"/>
  <c r="AB867" i="1" s="1"/>
  <c r="M870" i="1"/>
  <c r="AB870" i="1" s="1"/>
  <c r="V871" i="1"/>
  <c r="AB871" i="1" s="1"/>
  <c r="AB876" i="1"/>
  <c r="S876" i="1"/>
  <c r="AB877" i="1"/>
  <c r="P881" i="1"/>
  <c r="AB881" i="1" s="1"/>
  <c r="Z883" i="1"/>
  <c r="AB883" i="1" s="1"/>
  <c r="M886" i="1"/>
  <c r="AB886" i="1" s="1"/>
  <c r="V887" i="1"/>
  <c r="AB887" i="1" s="1"/>
  <c r="AB892" i="1"/>
  <c r="S892" i="1"/>
  <c r="AB893" i="1"/>
  <c r="P897" i="1"/>
  <c r="AB897" i="1" s="1"/>
  <c r="M902" i="1"/>
  <c r="AB902" i="1" s="1"/>
  <c r="V903" i="1"/>
  <c r="AB903" i="1" s="1"/>
  <c r="S908" i="1"/>
  <c r="AB908" i="1" s="1"/>
  <c r="AB909" i="1"/>
  <c r="P913" i="1"/>
  <c r="AB913" i="1" s="1"/>
  <c r="M918" i="1"/>
  <c r="AB918" i="1" s="1"/>
  <c r="V919" i="1"/>
  <c r="AB919" i="1" s="1"/>
  <c r="AB924" i="1"/>
  <c r="S924" i="1"/>
  <c r="AB925" i="1"/>
  <c r="P929" i="1"/>
  <c r="AB929" i="1" s="1"/>
  <c r="M934" i="1"/>
  <c r="AB934" i="1" s="1"/>
  <c r="V935" i="1"/>
  <c r="AB935" i="1" s="1"/>
  <c r="S940" i="1"/>
  <c r="AB940" i="1" s="1"/>
  <c r="AB941" i="1"/>
  <c r="AB956" i="1"/>
  <c r="AB957" i="1"/>
  <c r="AB972" i="1"/>
  <c r="AB973" i="1"/>
  <c r="AB988" i="1"/>
  <c r="AB989" i="1"/>
  <c r="AB1004" i="1"/>
  <c r="AB1005" i="1"/>
  <c r="M1014" i="1"/>
  <c r="AB1014" i="1" s="1"/>
  <c r="AB1020" i="1"/>
  <c r="AB1021" i="1"/>
  <c r="M1030" i="1"/>
  <c r="AB1030" i="1" s="1"/>
  <c r="V1031" i="1"/>
  <c r="AB1031" i="1" s="1"/>
  <c r="S1036" i="1"/>
  <c r="AB1036" i="1" s="1"/>
  <c r="AB1037" i="1"/>
  <c r="P1041" i="1"/>
  <c r="AB1041" i="1" s="1"/>
  <c r="M1046" i="1"/>
  <c r="AB1046" i="1" s="1"/>
  <c r="AB1052" i="1"/>
  <c r="AB1053" i="1"/>
  <c r="AB1068" i="1"/>
  <c r="AB1069" i="1"/>
  <c r="AB1084" i="1"/>
  <c r="AB1085" i="1"/>
  <c r="AB1100" i="1"/>
  <c r="AB1101" i="1"/>
  <c r="AB1116" i="1"/>
  <c r="AB1117" i="1"/>
  <c r="M1126" i="1"/>
  <c r="AB1126" i="1" s="1"/>
  <c r="AB1132" i="1"/>
  <c r="AB1133" i="1"/>
  <c r="M1142" i="1"/>
  <c r="AB1142" i="1" s="1"/>
  <c r="AB1148" i="1"/>
  <c r="AB1149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4" i="1"/>
  <c r="AB1426" i="1"/>
  <c r="AB1428" i="1"/>
  <c r="AB1430" i="1"/>
  <c r="AB1432" i="1"/>
  <c r="AB1434" i="1"/>
  <c r="AB1441" i="1"/>
  <c r="AB1448" i="1"/>
  <c r="AB1450" i="1"/>
  <c r="AB1457" i="1"/>
  <c r="AB1464" i="1"/>
  <c r="AB1466" i="1"/>
  <c r="AB1474" i="1"/>
  <c r="AB1483" i="1"/>
  <c r="AB1488" i="1"/>
  <c r="AB1505" i="1"/>
  <c r="AB1510" i="1"/>
  <c r="AB1617" i="1"/>
  <c r="AB1649" i="1"/>
  <c r="AB1653" i="1"/>
  <c r="AB1737" i="1"/>
  <c r="V1473" i="1"/>
  <c r="AB1473" i="1" s="1"/>
  <c r="Z1477" i="1"/>
  <c r="AB1477" i="1" s="1"/>
  <c r="AB1479" i="1"/>
  <c r="M1480" i="1"/>
  <c r="AB1480" i="1" s="1"/>
  <c r="S1482" i="1"/>
  <c r="AB1482" i="1" s="1"/>
  <c r="P1487" i="1"/>
  <c r="V1489" i="1"/>
  <c r="AB1489" i="1" s="1"/>
  <c r="Z1493" i="1"/>
  <c r="AB1493" i="1" s="1"/>
  <c r="AB1495" i="1"/>
  <c r="M1496" i="1"/>
  <c r="AB1496" i="1" s="1"/>
  <c r="S1498" i="1"/>
  <c r="AB1498" i="1" s="1"/>
  <c r="S1503" i="1"/>
  <c r="AB1503" i="1" s="1"/>
  <c r="AB1504" i="1"/>
  <c r="P1508" i="1"/>
  <c r="Z1510" i="1"/>
  <c r="M1513" i="1"/>
  <c r="AB1513" i="1" s="1"/>
  <c r="V1514" i="1"/>
  <c r="AB1514" i="1" s="1"/>
  <c r="S1519" i="1"/>
  <c r="AB1519" i="1" s="1"/>
  <c r="AB1520" i="1"/>
  <c r="P1524" i="1"/>
  <c r="Z1526" i="1"/>
  <c r="AB1526" i="1" s="1"/>
  <c r="M1529" i="1"/>
  <c r="AB1529" i="1" s="1"/>
  <c r="V1530" i="1"/>
  <c r="AB1530" i="1" s="1"/>
  <c r="S1535" i="1"/>
  <c r="AB1535" i="1" s="1"/>
  <c r="AB1536" i="1"/>
  <c r="P1540" i="1"/>
  <c r="Z1542" i="1"/>
  <c r="AB1542" i="1" s="1"/>
  <c r="M1545" i="1"/>
  <c r="AB1545" i="1" s="1"/>
  <c r="V1546" i="1"/>
  <c r="AB1546" i="1" s="1"/>
  <c r="AB1551" i="1"/>
  <c r="S1551" i="1"/>
  <c r="AB1552" i="1"/>
  <c r="P1556" i="1"/>
  <c r="Z1558" i="1"/>
  <c r="AB1558" i="1" s="1"/>
  <c r="M1561" i="1"/>
  <c r="AB1561" i="1" s="1"/>
  <c r="V1562" i="1"/>
  <c r="AB1562" i="1" s="1"/>
  <c r="S1567" i="1"/>
  <c r="AB1567" i="1" s="1"/>
  <c r="AB1568" i="1"/>
  <c r="P1572" i="1"/>
  <c r="Z1574" i="1"/>
  <c r="AB1574" i="1" s="1"/>
  <c r="M1577" i="1"/>
  <c r="AB1577" i="1" s="1"/>
  <c r="V1578" i="1"/>
  <c r="AB1578" i="1" s="1"/>
  <c r="S1583" i="1"/>
  <c r="AB1583" i="1" s="1"/>
  <c r="AB1584" i="1"/>
  <c r="P1588" i="1"/>
  <c r="Z1590" i="1"/>
  <c r="AB1590" i="1" s="1"/>
  <c r="M1593" i="1"/>
  <c r="AB1593" i="1" s="1"/>
  <c r="V1594" i="1"/>
  <c r="AB1594" i="1" s="1"/>
  <c r="AB1599" i="1"/>
  <c r="S1599" i="1"/>
  <c r="AB1600" i="1"/>
  <c r="P1604" i="1"/>
  <c r="Z1606" i="1"/>
  <c r="AB1606" i="1" s="1"/>
  <c r="M1609" i="1"/>
  <c r="AB1609" i="1" s="1"/>
  <c r="V1610" i="1"/>
  <c r="AB1610" i="1" s="1"/>
  <c r="AB1615" i="1"/>
  <c r="S1615" i="1"/>
  <c r="AB1616" i="1"/>
  <c r="P1620" i="1"/>
  <c r="Z1622" i="1"/>
  <c r="AB1622" i="1" s="1"/>
  <c r="M1625" i="1"/>
  <c r="AB1625" i="1" s="1"/>
  <c r="V1626" i="1"/>
  <c r="AB1626" i="1" s="1"/>
  <c r="S1631" i="1"/>
  <c r="AB1631" i="1" s="1"/>
  <c r="AB1632" i="1"/>
  <c r="P1636" i="1"/>
  <c r="Z1638" i="1"/>
  <c r="AB1638" i="1" s="1"/>
  <c r="M1641" i="1"/>
  <c r="AB1641" i="1" s="1"/>
  <c r="V1642" i="1"/>
  <c r="AB1642" i="1" s="1"/>
  <c r="S1647" i="1"/>
  <c r="AB1647" i="1" s="1"/>
  <c r="AB1648" i="1"/>
  <c r="P1652" i="1"/>
  <c r="Z1654" i="1"/>
  <c r="AB1656" i="1"/>
  <c r="AB1662" i="1"/>
  <c r="M1665" i="1"/>
  <c r="AB1665" i="1" s="1"/>
  <c r="V1666" i="1"/>
  <c r="S1667" i="1"/>
  <c r="AB1667" i="1" s="1"/>
  <c r="P1668" i="1"/>
  <c r="Z1670" i="1"/>
  <c r="AB1672" i="1"/>
  <c r="AB1678" i="1"/>
  <c r="M1681" i="1"/>
  <c r="AB1681" i="1" s="1"/>
  <c r="V1682" i="1"/>
  <c r="AB1682" i="1" s="1"/>
  <c r="S1683" i="1"/>
  <c r="AB1683" i="1" s="1"/>
  <c r="P1684" i="1"/>
  <c r="Z1686" i="1"/>
  <c r="AB1688" i="1"/>
  <c r="AB1694" i="1"/>
  <c r="M1697" i="1"/>
  <c r="AB1697" i="1" s="1"/>
  <c r="V1698" i="1"/>
  <c r="AB1698" i="1" s="1"/>
  <c r="S1699" i="1"/>
  <c r="AB1699" i="1" s="1"/>
  <c r="P1700" i="1"/>
  <c r="Z1702" i="1"/>
  <c r="AB1704" i="1"/>
  <c r="AB1710" i="1"/>
  <c r="M1713" i="1"/>
  <c r="AB1713" i="1" s="1"/>
  <c r="V1714" i="1"/>
  <c r="AB1714" i="1" s="1"/>
  <c r="S1715" i="1"/>
  <c r="AB1715" i="1" s="1"/>
  <c r="P1716" i="1"/>
  <c r="Z1718" i="1"/>
  <c r="AB1720" i="1"/>
  <c r="AB1726" i="1"/>
  <c r="M1729" i="1"/>
  <c r="AB1729" i="1" s="1"/>
  <c r="V1730" i="1"/>
  <c r="AB1730" i="1" s="1"/>
  <c r="S1731" i="1"/>
  <c r="AB1731" i="1" s="1"/>
  <c r="P1732" i="1"/>
  <c r="Z1734" i="1"/>
  <c r="AB1736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7" i="1"/>
  <c r="AB1909" i="1"/>
  <c r="AB1911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1998" i="1"/>
  <c r="AB2002" i="1"/>
  <c r="AB2006" i="1"/>
  <c r="AB2010" i="1"/>
  <c r="AB2014" i="1"/>
  <c r="AB2018" i="1"/>
  <c r="AB2022" i="1"/>
  <c r="AB2026" i="1"/>
  <c r="AB2030" i="1"/>
  <c r="AB2037" i="1"/>
  <c r="AB2040" i="1"/>
  <c r="AB2043" i="1"/>
  <c r="AB2046" i="1"/>
  <c r="AB2053" i="1"/>
  <c r="AB2056" i="1"/>
  <c r="AB2059" i="1"/>
  <c r="AB2062" i="1"/>
  <c r="AB2069" i="1"/>
  <c r="AB2072" i="1"/>
  <c r="AB2075" i="1"/>
  <c r="AB2078" i="1"/>
  <c r="AB2085" i="1"/>
  <c r="AB2088" i="1"/>
  <c r="AB2091" i="1"/>
  <c r="AB2094" i="1"/>
  <c r="AB2101" i="1"/>
  <c r="AB2104" i="1"/>
  <c r="AB2107" i="1"/>
  <c r="AB2110" i="1"/>
  <c r="AB2117" i="1"/>
  <c r="AB2120" i="1"/>
  <c r="AB2123" i="1"/>
  <c r="AB2126" i="1"/>
  <c r="AB2133" i="1"/>
  <c r="AB2136" i="1"/>
  <c r="AB2139" i="1"/>
  <c r="AB2142" i="1"/>
  <c r="AB2149" i="1"/>
  <c r="AB2152" i="1"/>
  <c r="AB2155" i="1"/>
  <c r="AB2158" i="1"/>
  <c r="AB2210" i="1"/>
  <c r="AB1487" i="1"/>
  <c r="AB1511" i="1"/>
  <c r="AB1512" i="1"/>
  <c r="AB1527" i="1"/>
  <c r="AB1528" i="1"/>
  <c r="AB1543" i="1"/>
  <c r="AB1544" i="1"/>
  <c r="AB1559" i="1"/>
  <c r="AB1560" i="1"/>
  <c r="AB1575" i="1"/>
  <c r="AB1576" i="1"/>
  <c r="AB1591" i="1"/>
  <c r="AB1592" i="1"/>
  <c r="AB1607" i="1"/>
  <c r="AB1608" i="1"/>
  <c r="AB1623" i="1"/>
  <c r="AB1624" i="1"/>
  <c r="AB1639" i="1"/>
  <c r="AB1640" i="1"/>
  <c r="AB1654" i="1"/>
  <c r="AB1670" i="1"/>
  <c r="AB1686" i="1"/>
  <c r="AB1702" i="1"/>
  <c r="AB1718" i="1"/>
  <c r="AB1734" i="1"/>
  <c r="AB1906" i="1"/>
  <c r="AB1908" i="1"/>
  <c r="AB1910" i="1"/>
  <c r="AB1912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0" i="1"/>
  <c r="AB2004" i="1"/>
  <c r="AB2008" i="1"/>
  <c r="AB2012" i="1"/>
  <c r="AB2016" i="1"/>
  <c r="AB2020" i="1"/>
  <c r="AB2024" i="1"/>
  <c r="AB2028" i="1"/>
  <c r="AB2032" i="1"/>
  <c r="AB2038" i="1"/>
  <c r="AB2045" i="1"/>
  <c r="AB2048" i="1"/>
  <c r="AB2054" i="1"/>
  <c r="AB2061" i="1"/>
  <c r="AB2064" i="1"/>
  <c r="AB2070" i="1"/>
  <c r="AB2077" i="1"/>
  <c r="AB2080" i="1"/>
  <c r="AB2086" i="1"/>
  <c r="AB2093" i="1"/>
  <c r="AB2096" i="1"/>
  <c r="AB2102" i="1"/>
  <c r="AB2109" i="1"/>
  <c r="AB2112" i="1"/>
  <c r="AB2118" i="1"/>
  <c r="AB2125" i="1"/>
  <c r="AB2128" i="1"/>
  <c r="AB2134" i="1"/>
  <c r="AB2141" i="1"/>
  <c r="AB2144" i="1"/>
  <c r="AB2150" i="1"/>
  <c r="AB2157" i="1"/>
  <c r="AB2160" i="1"/>
  <c r="AB2178" i="1"/>
  <c r="AB1475" i="1"/>
  <c r="AB1491" i="1"/>
  <c r="P1499" i="1"/>
  <c r="AB1499" i="1" s="1"/>
  <c r="V1501" i="1"/>
  <c r="AB1501" i="1" s="1"/>
  <c r="AB1507" i="1"/>
  <c r="AB1508" i="1"/>
  <c r="AB1523" i="1"/>
  <c r="AB1524" i="1"/>
  <c r="AB1539" i="1"/>
  <c r="AB1540" i="1"/>
  <c r="AB1555" i="1"/>
  <c r="AB1556" i="1"/>
  <c r="AB1571" i="1"/>
  <c r="AB1572" i="1"/>
  <c r="AB1587" i="1"/>
  <c r="AB1588" i="1"/>
  <c r="AB1603" i="1"/>
  <c r="AB1604" i="1"/>
  <c r="M1613" i="1"/>
  <c r="AB1613" i="1" s="1"/>
  <c r="V1614" i="1"/>
  <c r="AB1614" i="1" s="1"/>
  <c r="AB1619" i="1"/>
  <c r="S1619" i="1"/>
  <c r="AB1620" i="1"/>
  <c r="M1629" i="1"/>
  <c r="AB1629" i="1" s="1"/>
  <c r="AB1635" i="1"/>
  <c r="AB1636" i="1"/>
  <c r="AB1651" i="1"/>
  <c r="AB1652" i="1"/>
  <c r="AB1658" i="1"/>
  <c r="AB1663" i="1"/>
  <c r="P1664" i="1"/>
  <c r="AB1664" i="1" s="1"/>
  <c r="Z1666" i="1"/>
  <c r="AB1666" i="1" s="1"/>
  <c r="AB1668" i="1"/>
  <c r="AB1674" i="1"/>
  <c r="AB1679" i="1"/>
  <c r="S1679" i="1"/>
  <c r="P1680" i="1"/>
  <c r="AB1680" i="1" s="1"/>
  <c r="Z1682" i="1"/>
  <c r="AB1684" i="1"/>
  <c r="AB1690" i="1"/>
  <c r="AB1695" i="1"/>
  <c r="P1696" i="1"/>
  <c r="AB1696" i="1" s="1"/>
  <c r="AB1700" i="1"/>
  <c r="AB1706" i="1"/>
  <c r="AB1711" i="1"/>
  <c r="S1711" i="1"/>
  <c r="P1712" i="1"/>
  <c r="AB1712" i="1" s="1"/>
  <c r="Z1714" i="1"/>
  <c r="AB1716" i="1"/>
  <c r="AB1722" i="1"/>
  <c r="AB1727" i="1"/>
  <c r="P1728" i="1"/>
  <c r="AB1728" i="1" s="1"/>
  <c r="Z1730" i="1"/>
  <c r="AB1732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1960" i="1"/>
  <c r="AB1965" i="1"/>
  <c r="AB1967" i="1"/>
  <c r="AB1974" i="1"/>
  <c r="AB1976" i="1"/>
  <c r="AB1981" i="1"/>
  <c r="AB1983" i="1"/>
  <c r="AB1990" i="1"/>
  <c r="AB1992" i="1"/>
  <c r="AB1999" i="1"/>
  <c r="AB2003" i="1"/>
  <c r="AB2007" i="1"/>
  <c r="AB2011" i="1"/>
  <c r="AB2015" i="1"/>
  <c r="AB2019" i="1"/>
  <c r="AB2023" i="1"/>
  <c r="AB2027" i="1"/>
  <c r="AB2031" i="1"/>
  <c r="AB2034" i="1"/>
  <c r="AB2041" i="1"/>
  <c r="AB2044" i="1"/>
  <c r="AB2047" i="1"/>
  <c r="AB2050" i="1"/>
  <c r="AB2057" i="1"/>
  <c r="AB2060" i="1"/>
  <c r="AB2063" i="1"/>
  <c r="AB2066" i="1"/>
  <c r="AB2073" i="1"/>
  <c r="AB2076" i="1"/>
  <c r="AB2079" i="1"/>
  <c r="AB2082" i="1"/>
  <c r="AB2089" i="1"/>
  <c r="AB2092" i="1"/>
  <c r="AB2095" i="1"/>
  <c r="AB2098" i="1"/>
  <c r="AB2105" i="1"/>
  <c r="AB2108" i="1"/>
  <c r="AB2111" i="1"/>
  <c r="AB2114" i="1"/>
  <c r="AB2121" i="1"/>
  <c r="AB2124" i="1"/>
  <c r="AB2127" i="1"/>
  <c r="AB2130" i="1"/>
  <c r="AB2137" i="1"/>
  <c r="AB2140" i="1"/>
  <c r="AB2143" i="1"/>
  <c r="AB2146" i="1"/>
  <c r="AB2153" i="1"/>
  <c r="AB2156" i="1"/>
  <c r="AB2159" i="1"/>
  <c r="AB2162" i="1"/>
  <c r="AB2194" i="1"/>
  <c r="Z2167" i="1"/>
  <c r="AB2169" i="1"/>
  <c r="M2170" i="1"/>
  <c r="AB2170" i="1" s="1"/>
  <c r="S2172" i="1"/>
  <c r="AB2172" i="1" s="1"/>
  <c r="P2177" i="1"/>
  <c r="V2179" i="1"/>
  <c r="AB2179" i="1" s="1"/>
  <c r="Z2183" i="1"/>
  <c r="AB2185" i="1"/>
  <c r="M2186" i="1"/>
  <c r="AB2186" i="1" s="1"/>
  <c r="S2188" i="1"/>
  <c r="AB2188" i="1" s="1"/>
  <c r="P2193" i="1"/>
  <c r="V2195" i="1"/>
  <c r="AB2195" i="1" s="1"/>
  <c r="Z2199" i="1"/>
  <c r="AB2201" i="1"/>
  <c r="M2202" i="1"/>
  <c r="AB2202" i="1" s="1"/>
  <c r="S2204" i="1"/>
  <c r="AB2204" i="1" s="1"/>
  <c r="P2209" i="1"/>
  <c r="V2211" i="1"/>
  <c r="AB2211" i="1" s="1"/>
  <c r="Z2215" i="1"/>
  <c r="AB2217" i="1"/>
  <c r="M2218" i="1"/>
  <c r="AB2218" i="1" s="1"/>
  <c r="S2220" i="1"/>
  <c r="AB2220" i="1" s="1"/>
  <c r="P2225" i="1"/>
  <c r="P2230" i="1"/>
  <c r="Z2232" i="1"/>
  <c r="M2235" i="1"/>
  <c r="AB2235" i="1" s="1"/>
  <c r="V2236" i="1"/>
  <c r="AB2236" i="1" s="1"/>
  <c r="S2241" i="1"/>
  <c r="AB2241" i="1" s="1"/>
  <c r="P2246" i="1"/>
  <c r="Z2248" i="1"/>
  <c r="M2251" i="1"/>
  <c r="AB2251" i="1" s="1"/>
  <c r="V2252" i="1"/>
  <c r="AB2252" i="1" s="1"/>
  <c r="AB2257" i="1"/>
  <c r="S2257" i="1"/>
  <c r="P2262" i="1"/>
  <c r="Z2264" i="1"/>
  <c r="M2267" i="1"/>
  <c r="AB2267" i="1" s="1"/>
  <c r="V2268" i="1"/>
  <c r="AB2268" i="1" s="1"/>
  <c r="S2273" i="1"/>
  <c r="AB2273" i="1" s="1"/>
  <c r="P2278" i="1"/>
  <c r="Z2280" i="1"/>
  <c r="M2283" i="1"/>
  <c r="AB2283" i="1" s="1"/>
  <c r="V2284" i="1"/>
  <c r="AB2284" i="1" s="1"/>
  <c r="S2289" i="1"/>
  <c r="AB2289" i="1" s="1"/>
  <c r="P2294" i="1"/>
  <c r="Z2296" i="1"/>
  <c r="M2299" i="1"/>
  <c r="AB2299" i="1" s="1"/>
  <c r="V2300" i="1"/>
  <c r="AB2300" i="1" s="1"/>
  <c r="M2311" i="1"/>
  <c r="AB2311" i="1" s="1"/>
  <c r="V2312" i="1"/>
  <c r="S2313" i="1"/>
  <c r="AB2313" i="1" s="1"/>
  <c r="P2314" i="1"/>
  <c r="Z2316" i="1"/>
  <c r="M2327" i="1"/>
  <c r="AB2327" i="1" s="1"/>
  <c r="V2328" i="1"/>
  <c r="S2329" i="1"/>
  <c r="AB2329" i="1" s="1"/>
  <c r="P2330" i="1"/>
  <c r="Z2332" i="1"/>
  <c r="M2343" i="1"/>
  <c r="AB2343" i="1" s="1"/>
  <c r="V2344" i="1"/>
  <c r="S2345" i="1"/>
  <c r="AB2345" i="1" s="1"/>
  <c r="P2346" i="1"/>
  <c r="Z2348" i="1"/>
  <c r="M2359" i="1"/>
  <c r="AB2359" i="1" s="1"/>
  <c r="V2360" i="1"/>
  <c r="S2361" i="1"/>
  <c r="AB2361" i="1" s="1"/>
  <c r="P2362" i="1"/>
  <c r="Z2364" i="1"/>
  <c r="AB2377" i="1"/>
  <c r="AB2393" i="1"/>
  <c r="AB2403" i="1"/>
  <c r="AB2407" i="1"/>
  <c r="AB2411" i="1"/>
  <c r="AB2415" i="1"/>
  <c r="AB2419" i="1"/>
  <c r="AB2423" i="1"/>
  <c r="AB2427" i="1"/>
  <c r="AB2431" i="1"/>
  <c r="AB2435" i="1"/>
  <c r="AB2439" i="1"/>
  <c r="AB2442" i="1"/>
  <c r="AB2447" i="1"/>
  <c r="AB2456" i="1"/>
  <c r="AB2458" i="1"/>
  <c r="AB2463" i="1"/>
  <c r="AB2472" i="1"/>
  <c r="AB2474" i="1"/>
  <c r="AB2479" i="1"/>
  <c r="AB2488" i="1"/>
  <c r="AB2490" i="1"/>
  <c r="AB2495" i="1"/>
  <c r="AB2504" i="1"/>
  <c r="AB2506" i="1"/>
  <c r="AB2511" i="1"/>
  <c r="AB2520" i="1"/>
  <c r="AB2522" i="1"/>
  <c r="AB2527" i="1"/>
  <c r="AB2536" i="1"/>
  <c r="AB2538" i="1"/>
  <c r="AB2543" i="1"/>
  <c r="AB2552" i="1"/>
  <c r="AB2554" i="1"/>
  <c r="AB2559" i="1"/>
  <c r="AB2568" i="1"/>
  <c r="AB2570" i="1"/>
  <c r="AB2575" i="1"/>
  <c r="AB2584" i="1"/>
  <c r="AB2586" i="1"/>
  <c r="V2167" i="1"/>
  <c r="AB2167" i="1" s="1"/>
  <c r="Z2171" i="1"/>
  <c r="AB2171" i="1" s="1"/>
  <c r="M2174" i="1"/>
  <c r="AB2174" i="1" s="1"/>
  <c r="S2176" i="1"/>
  <c r="AB2176" i="1" s="1"/>
  <c r="P2181" i="1"/>
  <c r="V2183" i="1"/>
  <c r="AB2183" i="1" s="1"/>
  <c r="Z2187" i="1"/>
  <c r="AB2187" i="1" s="1"/>
  <c r="M2190" i="1"/>
  <c r="AB2190" i="1" s="1"/>
  <c r="S2192" i="1"/>
  <c r="AB2192" i="1" s="1"/>
  <c r="P2197" i="1"/>
  <c r="V2199" i="1"/>
  <c r="AB2199" i="1" s="1"/>
  <c r="Z2203" i="1"/>
  <c r="AB2203" i="1" s="1"/>
  <c r="M2206" i="1"/>
  <c r="AB2206" i="1" s="1"/>
  <c r="S2208" i="1"/>
  <c r="AB2208" i="1" s="1"/>
  <c r="P2213" i="1"/>
  <c r="V2215" i="1"/>
  <c r="AB2215" i="1" s="1"/>
  <c r="Z2219" i="1"/>
  <c r="AB2219" i="1" s="1"/>
  <c r="M2222" i="1"/>
  <c r="AB2222" i="1" s="1"/>
  <c r="S2224" i="1"/>
  <c r="AB2224" i="1" s="1"/>
  <c r="Z2228" i="1"/>
  <c r="AB2228" i="1" s="1"/>
  <c r="M2231" i="1"/>
  <c r="AB2231" i="1" s="1"/>
  <c r="V2232" i="1"/>
  <c r="AB2232" i="1" s="1"/>
  <c r="S2237" i="1"/>
  <c r="AB2237" i="1" s="1"/>
  <c r="AB2238" i="1"/>
  <c r="P2242" i="1"/>
  <c r="AB2242" i="1" s="1"/>
  <c r="Z2244" i="1"/>
  <c r="AB2244" i="1" s="1"/>
  <c r="M2247" i="1"/>
  <c r="AB2247" i="1" s="1"/>
  <c r="V2248" i="1"/>
  <c r="AB2248" i="1" s="1"/>
  <c r="AB2253" i="1"/>
  <c r="S2253" i="1"/>
  <c r="AB2254" i="1"/>
  <c r="P2258" i="1"/>
  <c r="AB2258" i="1" s="1"/>
  <c r="Z2260" i="1"/>
  <c r="AB2260" i="1" s="1"/>
  <c r="M2263" i="1"/>
  <c r="AB2263" i="1" s="1"/>
  <c r="V2264" i="1"/>
  <c r="AB2264" i="1" s="1"/>
  <c r="S2269" i="1"/>
  <c r="AB2269" i="1" s="1"/>
  <c r="AB2270" i="1"/>
  <c r="P2274" i="1"/>
  <c r="AB2274" i="1" s="1"/>
  <c r="Z2276" i="1"/>
  <c r="AB2276" i="1" s="1"/>
  <c r="M2279" i="1"/>
  <c r="AB2279" i="1" s="1"/>
  <c r="V2280" i="1"/>
  <c r="AB2280" i="1" s="1"/>
  <c r="AB2285" i="1"/>
  <c r="S2285" i="1"/>
  <c r="AB2286" i="1"/>
  <c r="P2290" i="1"/>
  <c r="AB2290" i="1" s="1"/>
  <c r="Z2292" i="1"/>
  <c r="AB2292" i="1" s="1"/>
  <c r="M2295" i="1"/>
  <c r="AB2295" i="1" s="1"/>
  <c r="V2296" i="1"/>
  <c r="AB2296" i="1" s="1"/>
  <c r="S2301" i="1"/>
  <c r="AB2301" i="1" s="1"/>
  <c r="P2302" i="1"/>
  <c r="AB2302" i="1" s="1"/>
  <c r="Z2304" i="1"/>
  <c r="AB2306" i="1"/>
  <c r="M2315" i="1"/>
  <c r="AB2315" i="1" s="1"/>
  <c r="V2316" i="1"/>
  <c r="S2317" i="1"/>
  <c r="AB2317" i="1" s="1"/>
  <c r="P2318" i="1"/>
  <c r="AB2318" i="1" s="1"/>
  <c r="Z2320" i="1"/>
  <c r="AB2322" i="1"/>
  <c r="M2331" i="1"/>
  <c r="AB2331" i="1" s="1"/>
  <c r="V2332" i="1"/>
  <c r="S2333" i="1"/>
  <c r="AB2333" i="1" s="1"/>
  <c r="P2334" i="1"/>
  <c r="AB2334" i="1" s="1"/>
  <c r="Z2336" i="1"/>
  <c r="AB2338" i="1"/>
  <c r="M2347" i="1"/>
  <c r="AB2347" i="1" s="1"/>
  <c r="V2348" i="1"/>
  <c r="S2349" i="1"/>
  <c r="AB2349" i="1" s="1"/>
  <c r="P2350" i="1"/>
  <c r="AB2350" i="1" s="1"/>
  <c r="Z2352" i="1"/>
  <c r="AB2354" i="1"/>
  <c r="M2363" i="1"/>
  <c r="AB2363" i="1" s="1"/>
  <c r="V2364" i="1"/>
  <c r="S2365" i="1"/>
  <c r="AB2365" i="1" s="1"/>
  <c r="P2366" i="1"/>
  <c r="AB2366" i="1" s="1"/>
  <c r="Z2368" i="1"/>
  <c r="AB2370" i="1"/>
  <c r="M2379" i="1"/>
  <c r="AB2379" i="1" s="1"/>
  <c r="V2380" i="1"/>
  <c r="S2381" i="1"/>
  <c r="AB2381" i="1" s="1"/>
  <c r="P2382" i="1"/>
  <c r="AB2382" i="1" s="1"/>
  <c r="Z2384" i="1"/>
  <c r="AB2386" i="1"/>
  <c r="M2395" i="1"/>
  <c r="AB2395" i="1" s="1"/>
  <c r="V2396" i="1"/>
  <c r="S2397" i="1"/>
  <c r="AB2397" i="1" s="1"/>
  <c r="P2398" i="1"/>
  <c r="AB2398" i="1" s="1"/>
  <c r="Z2400" i="1"/>
  <c r="AB2402" i="1"/>
  <c r="AB2406" i="1"/>
  <c r="AB2410" i="1"/>
  <c r="AB2414" i="1"/>
  <c r="AB2418" i="1"/>
  <c r="AB2422" i="1"/>
  <c r="AB2426" i="1"/>
  <c r="AB2430" i="1"/>
  <c r="AB2434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4" i="1"/>
  <c r="AB2566" i="1"/>
  <c r="AB2571" i="1"/>
  <c r="AB2573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37" i="1"/>
  <c r="AB2644" i="1"/>
  <c r="AB2646" i="1"/>
  <c r="AB2653" i="1"/>
  <c r="AB2660" i="1"/>
  <c r="AB2662" i="1"/>
  <c r="AB2669" i="1"/>
  <c r="AB2676" i="1"/>
  <c r="AB2678" i="1"/>
  <c r="AB2685" i="1"/>
  <c r="AB2692" i="1"/>
  <c r="AB2694" i="1"/>
  <c r="AB2701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53" i="1"/>
  <c r="AB2858" i="1"/>
  <c r="AB2862" i="1"/>
  <c r="AB2165" i="1"/>
  <c r="AB2177" i="1"/>
  <c r="AB2193" i="1"/>
  <c r="AB2209" i="1"/>
  <c r="AB2225" i="1"/>
  <c r="AB2316" i="1"/>
  <c r="AB2332" i="1"/>
  <c r="AB2348" i="1"/>
  <c r="AB2364" i="1"/>
  <c r="AB2380" i="1"/>
  <c r="AB2396" i="1"/>
  <c r="AB2592" i="1"/>
  <c r="AB2594" i="1"/>
  <c r="AB2599" i="1"/>
  <c r="AB2601" i="1"/>
  <c r="AB2608" i="1"/>
  <c r="AB2610" i="1"/>
  <c r="AB2615" i="1"/>
  <c r="AB2617" i="1"/>
  <c r="AB2624" i="1"/>
  <c r="AB2626" i="1"/>
  <c r="AB2631" i="1"/>
  <c r="AB2633" i="1"/>
  <c r="AB2640" i="1"/>
  <c r="AB2642" i="1"/>
  <c r="AB2647" i="1"/>
  <c r="AB2649" i="1"/>
  <c r="AB2656" i="1"/>
  <c r="AB2658" i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M2166" i="1"/>
  <c r="AB2166" i="1" s="1"/>
  <c r="S2168" i="1"/>
  <c r="AB2168" i="1" s="1"/>
  <c r="P2173" i="1"/>
  <c r="AB2173" i="1" s="1"/>
  <c r="V2175" i="1"/>
  <c r="AB2175" i="1" s="1"/>
  <c r="Z2179" i="1"/>
  <c r="AB2181" i="1"/>
  <c r="M2182" i="1"/>
  <c r="AB2182" i="1" s="1"/>
  <c r="S2184" i="1"/>
  <c r="AB2184" i="1" s="1"/>
  <c r="P2189" i="1"/>
  <c r="AB2189" i="1" s="1"/>
  <c r="V2191" i="1"/>
  <c r="AB2191" i="1" s="1"/>
  <c r="Z2195" i="1"/>
  <c r="AB2197" i="1"/>
  <c r="M2198" i="1"/>
  <c r="AB2198" i="1" s="1"/>
  <c r="S2200" i="1"/>
  <c r="AB2200" i="1" s="1"/>
  <c r="P2205" i="1"/>
  <c r="AB2205" i="1" s="1"/>
  <c r="V2207" i="1"/>
  <c r="AB2207" i="1" s="1"/>
  <c r="Z2211" i="1"/>
  <c r="AB2213" i="1"/>
  <c r="M2214" i="1"/>
  <c r="AB2214" i="1" s="1"/>
  <c r="S2216" i="1"/>
  <c r="AB2216" i="1" s="1"/>
  <c r="P2221" i="1"/>
  <c r="AB2221" i="1" s="1"/>
  <c r="V2223" i="1"/>
  <c r="AB2223" i="1" s="1"/>
  <c r="AB2226" i="1"/>
  <c r="S2229" i="1"/>
  <c r="AB2229" i="1" s="1"/>
  <c r="AB2230" i="1"/>
  <c r="P2234" i="1"/>
  <c r="AB2234" i="1" s="1"/>
  <c r="Z2236" i="1"/>
  <c r="M2239" i="1"/>
  <c r="AB2239" i="1" s="1"/>
  <c r="V2240" i="1"/>
  <c r="AB2240" i="1" s="1"/>
  <c r="AB2245" i="1"/>
  <c r="S2245" i="1"/>
  <c r="AB2246" i="1"/>
  <c r="P2250" i="1"/>
  <c r="AB2250" i="1" s="1"/>
  <c r="Z2252" i="1"/>
  <c r="M2255" i="1"/>
  <c r="AB2255" i="1" s="1"/>
  <c r="V2256" i="1"/>
  <c r="AB2256" i="1" s="1"/>
  <c r="S2261" i="1"/>
  <c r="AB2261" i="1" s="1"/>
  <c r="AB2262" i="1"/>
  <c r="P2266" i="1"/>
  <c r="AB2266" i="1" s="1"/>
  <c r="Z2268" i="1"/>
  <c r="M2271" i="1"/>
  <c r="AB2271" i="1" s="1"/>
  <c r="V2272" i="1"/>
  <c r="AB2272" i="1" s="1"/>
  <c r="AB2277" i="1"/>
  <c r="S2277" i="1"/>
  <c r="AB2278" i="1"/>
  <c r="P2282" i="1"/>
  <c r="AB2282" i="1" s="1"/>
  <c r="Z2284" i="1"/>
  <c r="M2287" i="1"/>
  <c r="AB2287" i="1" s="1"/>
  <c r="V2288" i="1"/>
  <c r="AB2288" i="1" s="1"/>
  <c r="S2293" i="1"/>
  <c r="AB2293" i="1" s="1"/>
  <c r="AB2294" i="1"/>
  <c r="P2298" i="1"/>
  <c r="AB2298" i="1" s="1"/>
  <c r="Z2300" i="1"/>
  <c r="AB2304" i="1"/>
  <c r="M2307" i="1"/>
  <c r="AB2307" i="1" s="1"/>
  <c r="V2308" i="1"/>
  <c r="AB2308" i="1" s="1"/>
  <c r="S2309" i="1"/>
  <c r="AB2309" i="1" s="1"/>
  <c r="P2310" i="1"/>
  <c r="AB2310" i="1" s="1"/>
  <c r="Z2312" i="1"/>
  <c r="AB2312" i="1" s="1"/>
  <c r="AB2314" i="1"/>
  <c r="AB2320" i="1"/>
  <c r="M2323" i="1"/>
  <c r="AB2323" i="1" s="1"/>
  <c r="V2324" i="1"/>
  <c r="AB2324" i="1" s="1"/>
  <c r="S2325" i="1"/>
  <c r="AB2325" i="1" s="1"/>
  <c r="P2326" i="1"/>
  <c r="AB2326" i="1" s="1"/>
  <c r="Z2328" i="1"/>
  <c r="AB2328" i="1" s="1"/>
  <c r="AB2330" i="1"/>
  <c r="AB2336" i="1"/>
  <c r="M2339" i="1"/>
  <c r="AB2339" i="1" s="1"/>
  <c r="V2340" i="1"/>
  <c r="AB2340" i="1" s="1"/>
  <c r="S2341" i="1"/>
  <c r="AB2341" i="1" s="1"/>
  <c r="P2342" i="1"/>
  <c r="AB2342" i="1" s="1"/>
  <c r="Z2344" i="1"/>
  <c r="AB2344" i="1" s="1"/>
  <c r="AB2346" i="1"/>
  <c r="AB2352" i="1"/>
  <c r="M2355" i="1"/>
  <c r="AB2355" i="1" s="1"/>
  <c r="V2356" i="1"/>
  <c r="AB2356" i="1" s="1"/>
  <c r="S2357" i="1"/>
  <c r="AB2357" i="1" s="1"/>
  <c r="P2358" i="1"/>
  <c r="AB2358" i="1" s="1"/>
  <c r="Z2360" i="1"/>
  <c r="AB2360" i="1" s="1"/>
  <c r="AB2362" i="1"/>
  <c r="AB2368" i="1"/>
  <c r="M2371" i="1"/>
  <c r="AB2371" i="1" s="1"/>
  <c r="V2372" i="1"/>
  <c r="AB2372" i="1" s="1"/>
  <c r="S2373" i="1"/>
  <c r="AB2373" i="1" s="1"/>
  <c r="P2374" i="1"/>
  <c r="AB2374" i="1" s="1"/>
  <c r="Z2376" i="1"/>
  <c r="AB2376" i="1" s="1"/>
  <c r="AB2378" i="1"/>
  <c r="AB2384" i="1"/>
  <c r="M2387" i="1"/>
  <c r="AB2387" i="1" s="1"/>
  <c r="V2388" i="1"/>
  <c r="AB2388" i="1" s="1"/>
  <c r="S2389" i="1"/>
  <c r="AB2389" i="1" s="1"/>
  <c r="P2390" i="1"/>
  <c r="AB2390" i="1" s="1"/>
  <c r="Z2392" i="1"/>
  <c r="AB2392" i="1" s="1"/>
  <c r="AB2394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1" i="1"/>
  <c r="AB2588" i="1"/>
  <c r="AB2590" i="1"/>
  <c r="AB2595" i="1"/>
  <c r="AB2597" i="1"/>
  <c r="AB2606" i="1"/>
  <c r="AB2611" i="1"/>
  <c r="AB2613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09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V2841" i="1"/>
  <c r="AB2841" i="1" s="1"/>
  <c r="Z2845" i="1"/>
  <c r="AB2847" i="1"/>
  <c r="M2848" i="1"/>
  <c r="AB2848" i="1" s="1"/>
  <c r="S2850" i="1"/>
  <c r="AB2850" i="1" s="1"/>
  <c r="P2855" i="1"/>
  <c r="V2857" i="1"/>
  <c r="AB2857" i="1" s="1"/>
  <c r="Z2861" i="1"/>
  <c r="P2868" i="1"/>
  <c r="Z2870" i="1"/>
  <c r="AB2878" i="1"/>
  <c r="M2881" i="1"/>
  <c r="AB2881" i="1" s="1"/>
  <c r="V2882" i="1"/>
  <c r="AB2883" i="1"/>
  <c r="S2883" i="1"/>
  <c r="P2884" i="1"/>
  <c r="Z2886" i="1"/>
  <c r="AB2894" i="1"/>
  <c r="M2897" i="1"/>
  <c r="AB2897" i="1" s="1"/>
  <c r="V2898" i="1"/>
  <c r="AB2899" i="1"/>
  <c r="S2899" i="1"/>
  <c r="P2900" i="1"/>
  <c r="Z2902" i="1"/>
  <c r="AB2910" i="1"/>
  <c r="M2913" i="1"/>
  <c r="AB2913" i="1" s="1"/>
  <c r="V2914" i="1"/>
  <c r="AB2915" i="1"/>
  <c r="S2915" i="1"/>
  <c r="P2916" i="1"/>
  <c r="Z2918" i="1"/>
  <c r="AB2926" i="1"/>
  <c r="M2929" i="1"/>
  <c r="AB2929" i="1" s="1"/>
  <c r="V2930" i="1"/>
  <c r="AB2931" i="1"/>
  <c r="S2931" i="1"/>
  <c r="P2932" i="1"/>
  <c r="Z2934" i="1"/>
  <c r="AB2942" i="1"/>
  <c r="M2945" i="1"/>
  <c r="AB2945" i="1" s="1"/>
  <c r="V2946" i="1"/>
  <c r="AB2947" i="1"/>
  <c r="S2947" i="1"/>
  <c r="P2948" i="1"/>
  <c r="Z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90" i="1"/>
  <c r="M2993" i="1"/>
  <c r="AB2993" i="1" s="1"/>
  <c r="V2994" i="1"/>
  <c r="AB2995" i="1"/>
  <c r="S2995" i="1"/>
  <c r="P2996" i="1"/>
  <c r="Z2998" i="1"/>
  <c r="AB3006" i="1"/>
  <c r="M3009" i="1"/>
  <c r="AB3009" i="1" s="1"/>
  <c r="V3010" i="1"/>
  <c r="AB3011" i="1"/>
  <c r="S3011" i="1"/>
  <c r="P3012" i="1"/>
  <c r="Z3014" i="1"/>
  <c r="AB3022" i="1"/>
  <c r="M3025" i="1"/>
  <c r="AB3025" i="1" s="1"/>
  <c r="V3026" i="1"/>
  <c r="AB3027" i="1"/>
  <c r="S3027" i="1"/>
  <c r="P3028" i="1"/>
  <c r="Z3030" i="1"/>
  <c r="AB3038" i="1"/>
  <c r="M3041" i="1"/>
  <c r="AB3041" i="1" s="1"/>
  <c r="V3042" i="1"/>
  <c r="AB3043" i="1"/>
  <c r="S3043" i="1"/>
  <c r="P3044" i="1"/>
  <c r="Z3046" i="1"/>
  <c r="Z3050" i="1"/>
  <c r="AB3058" i="1"/>
  <c r="M3061" i="1"/>
  <c r="AB3061" i="1" s="1"/>
  <c r="V3062" i="1"/>
  <c r="AB3063" i="1"/>
  <c r="S3063" i="1"/>
  <c r="P3064" i="1"/>
  <c r="Z3066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P2843" i="1"/>
  <c r="V2845" i="1"/>
  <c r="AB2845" i="1" s="1"/>
  <c r="Z2849" i="1"/>
  <c r="AB2849" i="1" s="1"/>
  <c r="AB2851" i="1"/>
  <c r="M2852" i="1"/>
  <c r="AB2852" i="1" s="1"/>
  <c r="S2854" i="1"/>
  <c r="AB2854" i="1" s="1"/>
  <c r="P2859" i="1"/>
  <c r="V2861" i="1"/>
  <c r="AB2861" i="1" s="1"/>
  <c r="P2863" i="1"/>
  <c r="AB2863" i="1" s="1"/>
  <c r="AB2867" i="1"/>
  <c r="M2869" i="1"/>
  <c r="AB2869" i="1" s="1"/>
  <c r="V2870" i="1"/>
  <c r="S2871" i="1"/>
  <c r="AB2871" i="1" s="1"/>
  <c r="P2872" i="1"/>
  <c r="AB2872" i="1" s="1"/>
  <c r="Z2874" i="1"/>
  <c r="AB2876" i="1"/>
  <c r="AB2882" i="1"/>
  <c r="M2885" i="1"/>
  <c r="AB2885" i="1" s="1"/>
  <c r="V2886" i="1"/>
  <c r="S2887" i="1"/>
  <c r="AB2887" i="1" s="1"/>
  <c r="P2888" i="1"/>
  <c r="AB2888" i="1" s="1"/>
  <c r="Z2890" i="1"/>
  <c r="AB2892" i="1"/>
  <c r="AB2898" i="1"/>
  <c r="M2901" i="1"/>
  <c r="AB2901" i="1" s="1"/>
  <c r="V2902" i="1"/>
  <c r="S2903" i="1"/>
  <c r="AB2903" i="1" s="1"/>
  <c r="P2904" i="1"/>
  <c r="AB2904" i="1" s="1"/>
  <c r="Z2906" i="1"/>
  <c r="AB2908" i="1"/>
  <c r="AB2914" i="1"/>
  <c r="M2917" i="1"/>
  <c r="AB2917" i="1" s="1"/>
  <c r="V2918" i="1"/>
  <c r="S2919" i="1"/>
  <c r="AB2919" i="1" s="1"/>
  <c r="P2920" i="1"/>
  <c r="AB2920" i="1" s="1"/>
  <c r="Z2922" i="1"/>
  <c r="AB2924" i="1"/>
  <c r="AB2930" i="1"/>
  <c r="M2933" i="1"/>
  <c r="AB2933" i="1" s="1"/>
  <c r="V2934" i="1"/>
  <c r="AB2935" i="1"/>
  <c r="S2935" i="1"/>
  <c r="P2936" i="1"/>
  <c r="AB2936" i="1" s="1"/>
  <c r="Z2938" i="1"/>
  <c r="AB2940" i="1"/>
  <c r="AB2946" i="1"/>
  <c r="M2949" i="1"/>
  <c r="AB2949" i="1" s="1"/>
  <c r="V2950" i="1"/>
  <c r="AB2951" i="1"/>
  <c r="S2951" i="1"/>
  <c r="S2983" i="1"/>
  <c r="P2984" i="1"/>
  <c r="AB2984" i="1" s="1"/>
  <c r="Z2986" i="1"/>
  <c r="AB2988" i="1"/>
  <c r="AB2994" i="1"/>
  <c r="M2997" i="1"/>
  <c r="AB2997" i="1" s="1"/>
  <c r="V2998" i="1"/>
  <c r="S2999" i="1"/>
  <c r="AB2999" i="1" s="1"/>
  <c r="P3000" i="1"/>
  <c r="AB3000" i="1" s="1"/>
  <c r="Z3002" i="1"/>
  <c r="AB3004" i="1"/>
  <c r="AB3010" i="1"/>
  <c r="M3013" i="1"/>
  <c r="AB3013" i="1" s="1"/>
  <c r="V3014" i="1"/>
  <c r="S3015" i="1"/>
  <c r="AB3015" i="1" s="1"/>
  <c r="P3016" i="1"/>
  <c r="AB3016" i="1" s="1"/>
  <c r="Z3018" i="1"/>
  <c r="AB3020" i="1"/>
  <c r="AB3026" i="1"/>
  <c r="M3029" i="1"/>
  <c r="AB3029" i="1" s="1"/>
  <c r="V3030" i="1"/>
  <c r="S3031" i="1"/>
  <c r="AB3031" i="1" s="1"/>
  <c r="P3032" i="1"/>
  <c r="AB3032" i="1" s="1"/>
  <c r="Z3034" i="1"/>
  <c r="AB3036" i="1"/>
  <c r="AB3042" i="1"/>
  <c r="M3045" i="1"/>
  <c r="AB3045" i="1" s="1"/>
  <c r="V3046" i="1"/>
  <c r="S3047" i="1"/>
  <c r="AB3047" i="1" s="1"/>
  <c r="P3048" i="1"/>
  <c r="AB3048" i="1" s="1"/>
  <c r="V3050" i="1"/>
  <c r="S3051" i="1"/>
  <c r="AB3051" i="1" s="1"/>
  <c r="P3052" i="1"/>
  <c r="AB3052" i="1" s="1"/>
  <c r="Z3054" i="1"/>
  <c r="AB3056" i="1"/>
  <c r="AB3062" i="1"/>
  <c r="M3065" i="1"/>
  <c r="AB3065" i="1" s="1"/>
  <c r="V3066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2855" i="1"/>
  <c r="AB2870" i="1"/>
  <c r="AB2886" i="1"/>
  <c r="AB2902" i="1"/>
  <c r="AB2918" i="1"/>
  <c r="AB2934" i="1"/>
  <c r="AB2950" i="1"/>
  <c r="AB2983" i="1"/>
  <c r="AB2998" i="1"/>
  <c r="AB3014" i="1"/>
  <c r="AB3030" i="1"/>
  <c r="AB3046" i="1"/>
  <c r="AB3050" i="1"/>
  <c r="AB3066" i="1"/>
  <c r="AB2843" i="1"/>
  <c r="AB2859" i="1"/>
  <c r="AB2864" i="1"/>
  <c r="AB2866" i="1"/>
  <c r="AB2868" i="1"/>
  <c r="AB2874" i="1"/>
  <c r="AB2884" i="1"/>
  <c r="AB2890" i="1"/>
  <c r="AB2900" i="1"/>
  <c r="AB2906" i="1"/>
  <c r="AB2916" i="1"/>
  <c r="AB2922" i="1"/>
  <c r="AB2932" i="1"/>
  <c r="AB2938" i="1"/>
  <c r="AB2948" i="1"/>
  <c r="AB2986" i="1"/>
  <c r="AB2991" i="1"/>
  <c r="AB2996" i="1"/>
  <c r="AB3002" i="1"/>
  <c r="AB3007" i="1"/>
  <c r="AB3012" i="1"/>
  <c r="AB3018" i="1"/>
  <c r="AB3023" i="1"/>
  <c r="AB3028" i="1"/>
  <c r="AB3034" i="1"/>
  <c r="AB3039" i="1"/>
  <c r="AB3044" i="1"/>
  <c r="AB3054" i="1"/>
  <c r="AB3059" i="1"/>
  <c r="AB3064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V3190" i="1"/>
  <c r="S3191" i="1"/>
  <c r="AB3191" i="1" s="1"/>
  <c r="P3196" i="1"/>
  <c r="M3197" i="1"/>
  <c r="AB3197" i="1" s="1"/>
  <c r="V3198" i="1"/>
  <c r="S3199" i="1"/>
  <c r="AB3199" i="1" s="1"/>
  <c r="P3204" i="1"/>
  <c r="M3205" i="1"/>
  <c r="AB3205" i="1" s="1"/>
  <c r="V3206" i="1"/>
  <c r="S3207" i="1"/>
  <c r="AB3207" i="1" s="1"/>
  <c r="P3212" i="1"/>
  <c r="M3213" i="1"/>
  <c r="AB3213" i="1" s="1"/>
  <c r="V3214" i="1"/>
  <c r="S3215" i="1"/>
  <c r="AB3215" i="1" s="1"/>
  <c r="P3220" i="1"/>
  <c r="M3221" i="1"/>
  <c r="AB3221" i="1" s="1"/>
  <c r="V3222" i="1"/>
  <c r="S3223" i="1"/>
  <c r="AB3223" i="1" s="1"/>
  <c r="P3228" i="1"/>
  <c r="M3229" i="1"/>
  <c r="AB3229" i="1" s="1"/>
  <c r="V3230" i="1"/>
  <c r="S3231" i="1"/>
  <c r="AB3231" i="1" s="1"/>
  <c r="P3236" i="1"/>
  <c r="M3237" i="1"/>
  <c r="AB3237" i="1" s="1"/>
  <c r="V3238" i="1"/>
  <c r="S3239" i="1"/>
  <c r="AB3239" i="1" s="1"/>
  <c r="P3244" i="1"/>
  <c r="M3245" i="1"/>
  <c r="AB3245" i="1" s="1"/>
  <c r="V3246" i="1"/>
  <c r="S3247" i="1"/>
  <c r="AB3247" i="1" s="1"/>
  <c r="P3252" i="1"/>
  <c r="M3253" i="1"/>
  <c r="AB3253" i="1" s="1"/>
  <c r="V3254" i="1"/>
  <c r="S3255" i="1"/>
  <c r="AB3255" i="1" s="1"/>
  <c r="P3260" i="1"/>
  <c r="M3261" i="1"/>
  <c r="AB3261" i="1" s="1"/>
  <c r="Z3262" i="1"/>
  <c r="S3263" i="1"/>
  <c r="P3264" i="1"/>
  <c r="M3265" i="1"/>
  <c r="AB3265" i="1" s="1"/>
  <c r="Z3266" i="1"/>
  <c r="S3267" i="1"/>
  <c r="P3268" i="1"/>
  <c r="M3269" i="1"/>
  <c r="AB3269" i="1" s="1"/>
  <c r="Z3270" i="1"/>
  <c r="S3271" i="1"/>
  <c r="P3272" i="1"/>
  <c r="M3273" i="1"/>
  <c r="AB3273" i="1" s="1"/>
  <c r="Z3274" i="1"/>
  <c r="S3275" i="1"/>
  <c r="P3276" i="1"/>
  <c r="M3277" i="1"/>
  <c r="AB3277" i="1" s="1"/>
  <c r="Z3278" i="1"/>
  <c r="S3279" i="1"/>
  <c r="P3280" i="1"/>
  <c r="M3281" i="1"/>
  <c r="AB3281" i="1" s="1"/>
  <c r="Z3282" i="1"/>
  <c r="S3283" i="1"/>
  <c r="P3284" i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6" i="1"/>
  <c r="AB3538" i="1"/>
  <c r="AB3541" i="1"/>
  <c r="AB3543" i="1"/>
  <c r="AB3558" i="1"/>
  <c r="AB3190" i="1"/>
  <c r="Z3194" i="1"/>
  <c r="AB3198" i="1"/>
  <c r="Z3202" i="1"/>
  <c r="AB3206" i="1"/>
  <c r="Z3210" i="1"/>
  <c r="AB3214" i="1"/>
  <c r="Z3218" i="1"/>
  <c r="AB3222" i="1"/>
  <c r="Z3226" i="1"/>
  <c r="AB3230" i="1"/>
  <c r="Z3234" i="1"/>
  <c r="AB3238" i="1"/>
  <c r="Z3242" i="1"/>
  <c r="AB3246" i="1"/>
  <c r="Z3250" i="1"/>
  <c r="AB3254" i="1"/>
  <c r="Z3258" i="1"/>
  <c r="V3262" i="1"/>
  <c r="AB3263" i="1"/>
  <c r="V3266" i="1"/>
  <c r="AB3267" i="1"/>
  <c r="V3270" i="1"/>
  <c r="AB3271" i="1"/>
  <c r="V3274" i="1"/>
  <c r="AB3275" i="1"/>
  <c r="V3278" i="1"/>
  <c r="AB3279" i="1"/>
  <c r="V3282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81" i="1"/>
  <c r="AB3383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5" i="1"/>
  <c r="AB3500" i="1"/>
  <c r="AB3502" i="1"/>
  <c r="AB3511" i="1"/>
  <c r="AB3516" i="1"/>
  <c r="AB3518" i="1"/>
  <c r="AB3527" i="1"/>
  <c r="AB3532" i="1"/>
  <c r="AB3534" i="1"/>
  <c r="AB3549" i="1"/>
  <c r="AB3557" i="1"/>
  <c r="P3192" i="1"/>
  <c r="AB3192" i="1" s="1"/>
  <c r="M3193" i="1"/>
  <c r="AB3193" i="1" s="1"/>
  <c r="V3194" i="1"/>
  <c r="S3195" i="1"/>
  <c r="AB3195" i="1" s="1"/>
  <c r="AB3196" i="1"/>
  <c r="P3200" i="1"/>
  <c r="AB3200" i="1" s="1"/>
  <c r="M3201" i="1"/>
  <c r="AB3201" i="1" s="1"/>
  <c r="V3202" i="1"/>
  <c r="S3203" i="1"/>
  <c r="AB3203" i="1" s="1"/>
  <c r="AB3204" i="1"/>
  <c r="P3208" i="1"/>
  <c r="AB3208" i="1" s="1"/>
  <c r="M3209" i="1"/>
  <c r="AB3209" i="1" s="1"/>
  <c r="V3210" i="1"/>
  <c r="S3211" i="1"/>
  <c r="AB3211" i="1" s="1"/>
  <c r="AB3212" i="1"/>
  <c r="P3216" i="1"/>
  <c r="AB3216" i="1" s="1"/>
  <c r="M3217" i="1"/>
  <c r="AB3217" i="1" s="1"/>
  <c r="V3218" i="1"/>
  <c r="S3219" i="1"/>
  <c r="AB3219" i="1" s="1"/>
  <c r="AB3220" i="1"/>
  <c r="P3224" i="1"/>
  <c r="AB3224" i="1" s="1"/>
  <c r="M3225" i="1"/>
  <c r="AB3225" i="1" s="1"/>
  <c r="V3226" i="1"/>
  <c r="S3227" i="1"/>
  <c r="AB3227" i="1" s="1"/>
  <c r="AB3228" i="1"/>
  <c r="P3232" i="1"/>
  <c r="AB3232" i="1" s="1"/>
  <c r="M3233" i="1"/>
  <c r="AB3233" i="1" s="1"/>
  <c r="V3234" i="1"/>
  <c r="S3235" i="1"/>
  <c r="AB3235" i="1" s="1"/>
  <c r="AB3236" i="1"/>
  <c r="P3240" i="1"/>
  <c r="AB3240" i="1" s="1"/>
  <c r="M3241" i="1"/>
  <c r="AB3241" i="1" s="1"/>
  <c r="V3242" i="1"/>
  <c r="S3243" i="1"/>
  <c r="AB3243" i="1" s="1"/>
  <c r="AB3244" i="1"/>
  <c r="P3248" i="1"/>
  <c r="AB3248" i="1" s="1"/>
  <c r="M3249" i="1"/>
  <c r="AB3249" i="1" s="1"/>
  <c r="V3250" i="1"/>
  <c r="S3251" i="1"/>
  <c r="AB3251" i="1" s="1"/>
  <c r="AB3252" i="1"/>
  <c r="P3256" i="1"/>
  <c r="AB3256" i="1" s="1"/>
  <c r="M3257" i="1"/>
  <c r="AB3257" i="1" s="1"/>
  <c r="V3258" i="1"/>
  <c r="S3259" i="1"/>
  <c r="AB3259" i="1" s="1"/>
  <c r="AB3260" i="1"/>
  <c r="AB3286" i="1"/>
  <c r="AB3288" i="1"/>
  <c r="AB3295" i="1"/>
  <c r="AB3297" i="1"/>
  <c r="AB3302" i="1"/>
  <c r="AB3304" i="1"/>
  <c r="AB3311" i="1"/>
  <c r="AB3313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79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194" i="1"/>
  <c r="AB3202" i="1"/>
  <c r="AB3210" i="1"/>
  <c r="AB3218" i="1"/>
  <c r="AB3226" i="1"/>
  <c r="AB3234" i="1"/>
  <c r="AB3242" i="1"/>
  <c r="AB3250" i="1"/>
  <c r="AB3258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548" i="1"/>
  <c r="S3539" i="1"/>
  <c r="AB3539" i="1" s="1"/>
  <c r="P3544" i="1"/>
  <c r="V3546" i="1"/>
  <c r="AB3546" i="1" s="1"/>
  <c r="Z3550" i="1"/>
  <c r="AB3550" i="1" s="1"/>
  <c r="M3553" i="1"/>
  <c r="AB3553" i="1" s="1"/>
  <c r="S3555" i="1"/>
  <c r="AB3555" i="1" s="1"/>
  <c r="S3560" i="1"/>
  <c r="AB3560" i="1" s="1"/>
  <c r="AB3561" i="1"/>
  <c r="P3565" i="1"/>
  <c r="AB3565" i="1" s="1"/>
  <c r="Z3567" i="1"/>
  <c r="AB3567" i="1" s="1"/>
  <c r="M3570" i="1"/>
  <c r="AB3570" i="1" s="1"/>
  <c r="V3571" i="1"/>
  <c r="AB3571" i="1" s="1"/>
  <c r="S3576" i="1"/>
  <c r="AB3576" i="1" s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48" i="1"/>
  <c r="AB3650" i="1"/>
  <c r="AB3778" i="1"/>
  <c r="AB3782" i="1"/>
  <c r="AB3785" i="1"/>
  <c r="AB3789" i="1"/>
  <c r="AB3790" i="1"/>
  <c r="AB3801" i="1"/>
  <c r="AB3540" i="1"/>
  <c r="AB3556" i="1"/>
  <c r="AB3572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Z3542" i="1"/>
  <c r="AB3542" i="1" s="1"/>
  <c r="AB3544" i="1"/>
  <c r="M3545" i="1"/>
  <c r="AB3545" i="1" s="1"/>
  <c r="S3547" i="1"/>
  <c r="AB3547" i="1" s="1"/>
  <c r="P3552" i="1"/>
  <c r="AB3552" i="1" s="1"/>
  <c r="V3554" i="1"/>
  <c r="AB3554" i="1" s="1"/>
  <c r="Z3559" i="1"/>
  <c r="AB3559" i="1" s="1"/>
  <c r="M3562" i="1"/>
  <c r="AB3562" i="1" s="1"/>
  <c r="V3563" i="1"/>
  <c r="AB3563" i="1" s="1"/>
  <c r="S3568" i="1"/>
  <c r="AB3568" i="1" s="1"/>
  <c r="AB3569" i="1"/>
  <c r="P3573" i="1"/>
  <c r="AB3573" i="1" s="1"/>
  <c r="Z3575" i="1"/>
  <c r="AB3575" i="1" s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0" i="1"/>
  <c r="AB3642" i="1"/>
  <c r="AB3649" i="1"/>
  <c r="AB3773" i="1"/>
  <c r="AB3774" i="1"/>
  <c r="AB3780" i="1"/>
  <c r="P3775" i="1"/>
  <c r="V3777" i="1"/>
  <c r="AB3777" i="1" s="1"/>
  <c r="Z3781" i="1"/>
  <c r="AB3781" i="1" s="1"/>
  <c r="AB3783" i="1"/>
  <c r="M3784" i="1"/>
  <c r="AB3784" i="1" s="1"/>
  <c r="S3786" i="1"/>
  <c r="AB3786" i="1" s="1"/>
  <c r="P3791" i="1"/>
  <c r="M3793" i="1"/>
  <c r="AB3793" i="1" s="1"/>
  <c r="V3794" i="1"/>
  <c r="AB3794" i="1" s="1"/>
  <c r="S3799" i="1"/>
  <c r="AB3799" i="1" s="1"/>
  <c r="AB3800" i="1"/>
  <c r="P3804" i="1"/>
  <c r="Z3806" i="1"/>
  <c r="AB3806" i="1" s="1"/>
  <c r="M3809" i="1"/>
  <c r="AB3809" i="1" s="1"/>
  <c r="V3810" i="1"/>
  <c r="AB3810" i="1" s="1"/>
  <c r="AB3814" i="1"/>
  <c r="M3817" i="1"/>
  <c r="AB3817" i="1" s="1"/>
  <c r="V3818" i="1"/>
  <c r="S3819" i="1"/>
  <c r="AB3819" i="1" s="1"/>
  <c r="P3820" i="1"/>
  <c r="Z3822" i="1"/>
  <c r="AB3824" i="1"/>
  <c r="AB3830" i="1"/>
  <c r="M3833" i="1"/>
  <c r="AB3833" i="1" s="1"/>
  <c r="V3834" i="1"/>
  <c r="AB3835" i="1"/>
  <c r="S3835" i="1"/>
  <c r="P3836" i="1"/>
  <c r="AB3849" i="1"/>
  <c r="AB3854" i="1"/>
  <c r="AB3859" i="1"/>
  <c r="AB3881" i="1"/>
  <c r="AB3886" i="1"/>
  <c r="AB3891" i="1"/>
  <c r="AB3919" i="1"/>
  <c r="AB3787" i="1"/>
  <c r="AB3796" i="1"/>
  <c r="AB3812" i="1"/>
  <c r="AB3818" i="1"/>
  <c r="AB3834" i="1"/>
  <c r="AB3775" i="1"/>
  <c r="AB3791" i="1"/>
  <c r="AB3792" i="1"/>
  <c r="AB3807" i="1"/>
  <c r="AB3808" i="1"/>
  <c r="AB3816" i="1"/>
  <c r="AB3822" i="1"/>
  <c r="AB3832" i="1"/>
  <c r="AB3865" i="1"/>
  <c r="AB3870" i="1"/>
  <c r="AB3897" i="1"/>
  <c r="AB3902" i="1"/>
  <c r="AB3911" i="1"/>
  <c r="AB3927" i="1"/>
  <c r="AB3779" i="1"/>
  <c r="AB3803" i="1"/>
  <c r="AB3804" i="1"/>
  <c r="AB3815" i="1"/>
  <c r="AB3820" i="1"/>
  <c r="AB3826" i="1"/>
  <c r="AB3831" i="1"/>
  <c r="AB3836" i="1"/>
  <c r="AB3857" i="1"/>
  <c r="AB3862" i="1"/>
  <c r="AB3889" i="1"/>
  <c r="V3839" i="1"/>
  <c r="AB3839" i="1" s="1"/>
  <c r="P3845" i="1"/>
  <c r="V3847" i="1"/>
  <c r="AB3847" i="1" s="1"/>
  <c r="P3853" i="1"/>
  <c r="V3855" i="1"/>
  <c r="AB3855" i="1" s="1"/>
  <c r="P3861" i="1"/>
  <c r="V3863" i="1"/>
  <c r="AB3863" i="1" s="1"/>
  <c r="P3869" i="1"/>
  <c r="V3871" i="1"/>
  <c r="AB3871" i="1" s="1"/>
  <c r="P3877" i="1"/>
  <c r="V3879" i="1"/>
  <c r="AB3879" i="1" s="1"/>
  <c r="P3885" i="1"/>
  <c r="V3887" i="1"/>
  <c r="AB3887" i="1" s="1"/>
  <c r="P3893" i="1"/>
  <c r="V3895" i="1"/>
  <c r="AB3895" i="1" s="1"/>
  <c r="P3901" i="1"/>
  <c r="V3903" i="1"/>
  <c r="AB3903" i="1" s="1"/>
  <c r="AB3994" i="1"/>
  <c r="AB3999" i="1"/>
  <c r="AB4001" i="1"/>
  <c r="AB4010" i="1"/>
  <c r="AB4015" i="1"/>
  <c r="AB4017" i="1"/>
  <c r="AB4026" i="1"/>
  <c r="AB4031" i="1"/>
  <c r="AB4033" i="1"/>
  <c r="AB4042" i="1"/>
  <c r="AB4047" i="1"/>
  <c r="AB4049" i="1"/>
  <c r="AB4058" i="1"/>
  <c r="AB4063" i="1"/>
  <c r="AB4065" i="1"/>
  <c r="AB4078" i="1"/>
  <c r="AB4083" i="1"/>
  <c r="AB4085" i="1"/>
  <c r="AB4094" i="1"/>
  <c r="AB4099" i="1"/>
  <c r="AB4101" i="1"/>
  <c r="AB4110" i="1"/>
  <c r="AB4115" i="1"/>
  <c r="AB4117" i="1"/>
  <c r="AB4126" i="1"/>
  <c r="AB4131" i="1"/>
  <c r="AB4133" i="1"/>
  <c r="AB4142" i="1"/>
  <c r="AB4147" i="1"/>
  <c r="AB4149" i="1"/>
  <c r="AB3991" i="1"/>
  <c r="AB3993" i="1"/>
  <c r="AB4000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5" i="1"/>
  <c r="AB4077" i="1"/>
  <c r="AB4084" i="1"/>
  <c r="AB4086" i="1"/>
  <c r="AB4091" i="1"/>
  <c r="AB4093" i="1"/>
  <c r="AB4100" i="1"/>
  <c r="AB4102" i="1"/>
  <c r="AB4107" i="1"/>
  <c r="AB4109" i="1"/>
  <c r="AB4116" i="1"/>
  <c r="AB4118" i="1"/>
  <c r="AB4123" i="1"/>
  <c r="AB4125" i="1"/>
  <c r="AB4132" i="1"/>
  <c r="AB4134" i="1"/>
  <c r="AB4139" i="1"/>
  <c r="AB4141" i="1"/>
  <c r="AB4148" i="1"/>
  <c r="AB4150" i="1"/>
  <c r="M3838" i="1"/>
  <c r="AB3838" i="1" s="1"/>
  <c r="Z3839" i="1"/>
  <c r="M3842" i="1"/>
  <c r="AB3842" i="1" s="1"/>
  <c r="AB3844" i="1"/>
  <c r="S3844" i="1"/>
  <c r="AB3845" i="1"/>
  <c r="Z3847" i="1"/>
  <c r="M3850" i="1"/>
  <c r="AB3850" i="1" s="1"/>
  <c r="AB3852" i="1"/>
  <c r="S3852" i="1"/>
  <c r="AB3853" i="1"/>
  <c r="Z3855" i="1"/>
  <c r="M3858" i="1"/>
  <c r="AB3858" i="1" s="1"/>
  <c r="S3860" i="1"/>
  <c r="AB3860" i="1" s="1"/>
  <c r="AB3861" i="1"/>
  <c r="Z3863" i="1"/>
  <c r="M3866" i="1"/>
  <c r="AB3866" i="1" s="1"/>
  <c r="S3868" i="1"/>
  <c r="AB3868" i="1" s="1"/>
  <c r="AB3869" i="1"/>
  <c r="Z3871" i="1"/>
  <c r="M3874" i="1"/>
  <c r="AB3874" i="1" s="1"/>
  <c r="AB3876" i="1"/>
  <c r="S3876" i="1"/>
  <c r="AB3877" i="1"/>
  <c r="Z3879" i="1"/>
  <c r="M3882" i="1"/>
  <c r="AB3882" i="1" s="1"/>
  <c r="AB3884" i="1"/>
  <c r="S3884" i="1"/>
  <c r="AB3885" i="1"/>
  <c r="Z3887" i="1"/>
  <c r="M3890" i="1"/>
  <c r="AB3890" i="1" s="1"/>
  <c r="S3892" i="1"/>
  <c r="AB3892" i="1" s="1"/>
  <c r="AB3893" i="1"/>
  <c r="Z3895" i="1"/>
  <c r="M3898" i="1"/>
  <c r="AB3898" i="1" s="1"/>
  <c r="S3900" i="1"/>
  <c r="AB3900" i="1" s="1"/>
  <c r="AB3901" i="1"/>
  <c r="Z3903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6" i="1"/>
  <c r="AB3998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3" i="1"/>
  <c r="AB4166" i="1"/>
  <c r="AB4182" i="1"/>
  <c r="AB4198" i="1"/>
  <c r="M4156" i="1"/>
  <c r="AB4156" i="1" s="1"/>
  <c r="AB4159" i="1"/>
  <c r="P4163" i="1"/>
  <c r="M4164" i="1"/>
  <c r="AB4164" i="1" s="1"/>
  <c r="AB4167" i="1"/>
  <c r="Z4171" i="1"/>
  <c r="AB4175" i="1"/>
  <c r="Z4179" i="1"/>
  <c r="AB4183" i="1"/>
  <c r="Z4187" i="1"/>
  <c r="Z4195" i="1"/>
  <c r="M4196" i="1"/>
  <c r="AB4196" i="1" s="1"/>
  <c r="P4203" i="1"/>
  <c r="M4204" i="1"/>
  <c r="AB4204" i="1" s="1"/>
  <c r="P4211" i="1"/>
  <c r="M4212" i="1"/>
  <c r="AB4212" i="1" s="1"/>
  <c r="V4213" i="1"/>
  <c r="S4214" i="1"/>
  <c r="AB4214" i="1" s="1"/>
  <c r="P4219" i="1"/>
  <c r="P4225" i="1"/>
  <c r="M4226" i="1"/>
  <c r="AB4226" i="1" s="1"/>
  <c r="S4228" i="1"/>
  <c r="P4229" i="1"/>
  <c r="M4230" i="1"/>
  <c r="AB4230" i="1" s="1"/>
  <c r="P4233" i="1"/>
  <c r="M4234" i="1"/>
  <c r="AB4234" i="1" s="1"/>
  <c r="P4237" i="1"/>
  <c r="M4238" i="1"/>
  <c r="AB4238" i="1" s="1"/>
  <c r="Z4239" i="1"/>
  <c r="S4240" i="1"/>
  <c r="P4241" i="1"/>
  <c r="M4242" i="1"/>
  <c r="AB4242" i="1" s="1"/>
  <c r="Z4243" i="1"/>
  <c r="S4244" i="1"/>
  <c r="P4245" i="1"/>
  <c r="M4246" i="1"/>
  <c r="AB4246" i="1" s="1"/>
  <c r="Z4247" i="1"/>
  <c r="P4249" i="1"/>
  <c r="M4250" i="1"/>
  <c r="AB4250" i="1" s="1"/>
  <c r="S4252" i="1"/>
  <c r="P4253" i="1"/>
  <c r="M4254" i="1"/>
  <c r="AB4254" i="1" s="1"/>
  <c r="P4257" i="1"/>
  <c r="P4261" i="1"/>
  <c r="M4262" i="1"/>
  <c r="AB4262" i="1" s="1"/>
  <c r="P4265" i="1"/>
  <c r="M4266" i="1"/>
  <c r="AB4266" i="1" s="1"/>
  <c r="P4269" i="1"/>
  <c r="M4270" i="1"/>
  <c r="AB4270" i="1" s="1"/>
  <c r="P4273" i="1"/>
  <c r="M4274" i="1"/>
  <c r="AB4274" i="1" s="1"/>
  <c r="AB4157" i="1"/>
  <c r="P4161" i="1"/>
  <c r="M4162" i="1"/>
  <c r="AB4162" i="1" s="1"/>
  <c r="S4164" i="1"/>
  <c r="AB4165" i="1"/>
  <c r="P4169" i="1"/>
  <c r="M4170" i="1"/>
  <c r="AB4170" i="1" s="1"/>
  <c r="V4171" i="1"/>
  <c r="S4172" i="1"/>
  <c r="AB4172" i="1" s="1"/>
  <c r="AB4173" i="1"/>
  <c r="P4177" i="1"/>
  <c r="M4178" i="1"/>
  <c r="AB4178" i="1" s="1"/>
  <c r="V4179" i="1"/>
  <c r="S4180" i="1"/>
  <c r="AB4180" i="1" s="1"/>
  <c r="AB4181" i="1"/>
  <c r="P4185" i="1"/>
  <c r="M4186" i="1"/>
  <c r="AB4186" i="1" s="1"/>
  <c r="V4187" i="1"/>
  <c r="S4188" i="1"/>
  <c r="AB4188" i="1" s="1"/>
  <c r="AB4189" i="1"/>
  <c r="P4193" i="1"/>
  <c r="M4194" i="1"/>
  <c r="AB4194" i="1" s="1"/>
  <c r="V4195" i="1"/>
  <c r="S4196" i="1"/>
  <c r="AB4197" i="1"/>
  <c r="Z4201" i="1"/>
  <c r="AB4205" i="1"/>
  <c r="P4209" i="1"/>
  <c r="M4210" i="1"/>
  <c r="AB4210" i="1" s="1"/>
  <c r="AB4213" i="1"/>
  <c r="Z4217" i="1"/>
  <c r="AB4220" i="1"/>
  <c r="AB4224" i="1"/>
  <c r="AB4228" i="1"/>
  <c r="AB4232" i="1"/>
  <c r="AB4236" i="1"/>
  <c r="V4239" i="1"/>
  <c r="AB4240" i="1"/>
  <c r="V4243" i="1"/>
  <c r="AB4244" i="1"/>
  <c r="V4247" i="1"/>
  <c r="AB4248" i="1"/>
  <c r="V4251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163" i="1"/>
  <c r="AB4171" i="1"/>
  <c r="AB4179" i="1"/>
  <c r="AB4187" i="1"/>
  <c r="Z4191" i="1"/>
  <c r="AB4191" i="1" s="1"/>
  <c r="AB4195" i="1"/>
  <c r="P4199" i="1"/>
  <c r="AB4199" i="1" s="1"/>
  <c r="M4200" i="1"/>
  <c r="AB4200" i="1" s="1"/>
  <c r="V4201" i="1"/>
  <c r="S4202" i="1"/>
  <c r="AB4202" i="1" s="1"/>
  <c r="AB4203" i="1"/>
  <c r="P4207" i="1"/>
  <c r="AB4207" i="1" s="1"/>
  <c r="M4208" i="1"/>
  <c r="AB4208" i="1" s="1"/>
  <c r="S4210" i="1"/>
  <c r="AB4211" i="1"/>
  <c r="P4215" i="1"/>
  <c r="AB4215" i="1" s="1"/>
  <c r="M4216" i="1"/>
  <c r="AB4216" i="1" s="1"/>
  <c r="V4217" i="1"/>
  <c r="S4218" i="1"/>
  <c r="AB4218" i="1" s="1"/>
  <c r="AB4219" i="1"/>
  <c r="AB4161" i="1"/>
  <c r="AB4169" i="1"/>
  <c r="AB4177" i="1"/>
  <c r="AB4185" i="1"/>
  <c r="AB4193" i="1"/>
  <c r="AB4201" i="1"/>
  <c r="AB4209" i="1"/>
  <c r="AB4217" i="1"/>
  <c r="AB4225" i="1"/>
  <c r="AB4229" i="1"/>
  <c r="AB4233" i="1"/>
  <c r="AB4237" i="1"/>
  <c r="AB4239" i="1"/>
  <c r="AB4241" i="1"/>
  <c r="AB4243" i="1"/>
  <c r="AB4245" i="1"/>
  <c r="AB4247" i="1"/>
  <c r="AB4249" i="1"/>
  <c r="AB4251" i="1"/>
  <c r="AB4253" i="1"/>
  <c r="AB4257" i="1"/>
  <c r="AB4261" i="1"/>
  <c r="AB4265" i="1"/>
  <c r="AB4269" i="1"/>
  <c r="AB4273" i="1"/>
  <c r="S4295" i="1"/>
  <c r="AB4295" i="1" s="1"/>
  <c r="AB4296" i="1"/>
  <c r="Z4298" i="1"/>
  <c r="AB4298" i="1" s="1"/>
  <c r="M4301" i="1"/>
  <c r="AB4301" i="1" s="1"/>
  <c r="V4302" i="1"/>
  <c r="AB4302" i="1" s="1"/>
  <c r="P4308" i="1"/>
  <c r="AB4308" i="1" s="1"/>
  <c r="V4310" i="1"/>
  <c r="AB4310" i="1" s="1"/>
  <c r="P4316" i="1"/>
  <c r="AB4316" i="1" s="1"/>
  <c r="V4318" i="1"/>
  <c r="AB4318" i="1" s="1"/>
  <c r="P4324" i="1"/>
  <c r="AB4324" i="1" s="1"/>
  <c r="V4326" i="1"/>
  <c r="AB4326" i="1" s="1"/>
  <c r="M4333" i="1"/>
  <c r="AB4333" i="1" s="1"/>
  <c r="M4337" i="1"/>
  <c r="AB4337" i="1" s="1"/>
  <c r="M4341" i="1"/>
  <c r="AB4341" i="1" s="1"/>
  <c r="M4345" i="1"/>
  <c r="AB4345" i="1" s="1"/>
  <c r="M4349" i="1"/>
  <c r="AB4349" i="1" s="1"/>
  <c r="M4353" i="1"/>
  <c r="AB4353" i="1" s="1"/>
  <c r="M4357" i="1"/>
  <c r="AB4357" i="1" s="1"/>
  <c r="M4361" i="1"/>
  <c r="AB4361" i="1" s="1"/>
  <c r="M4365" i="1"/>
  <c r="AB4365" i="1" s="1"/>
  <c r="M4369" i="1"/>
  <c r="AB4369" i="1" s="1"/>
  <c r="M4373" i="1"/>
  <c r="AB4373" i="1" s="1"/>
  <c r="M4377" i="1"/>
  <c r="AB4377" i="1" s="1"/>
  <c r="M4381" i="1"/>
  <c r="AB4381" i="1" s="1"/>
  <c r="M4385" i="1"/>
  <c r="AB4385" i="1" s="1"/>
  <c r="M4389" i="1"/>
  <c r="AB4389" i="1" s="1"/>
  <c r="M4393" i="1"/>
  <c r="AB4393" i="1" s="1"/>
  <c r="M4397" i="1"/>
  <c r="AB4397" i="1" s="1"/>
  <c r="M4401" i="1"/>
  <c r="AB4401" i="1" s="1"/>
  <c r="M4405" i="1"/>
  <c r="AB4405" i="1" s="1"/>
  <c r="M4409" i="1"/>
  <c r="AB4409" i="1" s="1"/>
  <c r="M4413" i="1"/>
  <c r="AB4413" i="1" s="1"/>
  <c r="AB4418" i="1"/>
  <c r="AB4420" i="1"/>
  <c r="AB4427" i="1"/>
  <c r="AB4429" i="1"/>
  <c r="AB4434" i="1"/>
  <c r="AB4436" i="1"/>
  <c r="AB4443" i="1"/>
  <c r="AB4459" i="1"/>
  <c r="AB4303" i="1"/>
  <c r="AB4311" i="1"/>
  <c r="AB4319" i="1"/>
  <c r="AB4327" i="1"/>
  <c r="AB4416" i="1"/>
  <c r="AB4423" i="1"/>
  <c r="AB4425" i="1"/>
  <c r="AB4430" i="1"/>
  <c r="AB4432" i="1"/>
  <c r="AB4439" i="1"/>
  <c r="AB4441" i="1"/>
  <c r="Z4294" i="1"/>
  <c r="AB4294" i="1" s="1"/>
  <c r="M4297" i="1"/>
  <c r="AB4297" i="1" s="1"/>
  <c r="S4299" i="1"/>
  <c r="AB4299" i="1" s="1"/>
  <c r="AB4300" i="1"/>
  <c r="P4304" i="1"/>
  <c r="AB4304" i="1" s="1"/>
  <c r="V4306" i="1"/>
  <c r="AB4306" i="1" s="1"/>
  <c r="P4312" i="1"/>
  <c r="AB4312" i="1" s="1"/>
  <c r="V4314" i="1"/>
  <c r="AB4314" i="1" s="1"/>
  <c r="P4320" i="1"/>
  <c r="AB4320" i="1" s="1"/>
  <c r="V4322" i="1"/>
  <c r="AB4322" i="1" s="1"/>
  <c r="P4328" i="1"/>
  <c r="AB4328" i="1" s="1"/>
  <c r="V4330" i="1"/>
  <c r="AB4330" i="1" s="1"/>
  <c r="AB4332" i="1"/>
  <c r="Z4334" i="1"/>
  <c r="AB4334" i="1" s="1"/>
  <c r="AB4336" i="1"/>
  <c r="Z4338" i="1"/>
  <c r="AB4338" i="1" s="1"/>
  <c r="AB4340" i="1"/>
  <c r="Z4342" i="1"/>
  <c r="AB4342" i="1" s="1"/>
  <c r="AB4344" i="1"/>
  <c r="Z4346" i="1"/>
  <c r="AB4346" i="1" s="1"/>
  <c r="AB4348" i="1"/>
  <c r="Z4350" i="1"/>
  <c r="AB4350" i="1" s="1"/>
  <c r="AB4352" i="1"/>
  <c r="Z4354" i="1"/>
  <c r="AB4354" i="1" s="1"/>
  <c r="AB4356" i="1"/>
  <c r="Z4358" i="1"/>
  <c r="AB4358" i="1" s="1"/>
  <c r="AB4360" i="1"/>
  <c r="Z4362" i="1"/>
  <c r="AB4362" i="1" s="1"/>
  <c r="AB4364" i="1"/>
  <c r="Z4366" i="1"/>
  <c r="AB4366" i="1" s="1"/>
  <c r="AB4368" i="1"/>
  <c r="Z4370" i="1"/>
  <c r="AB4370" i="1" s="1"/>
  <c r="AB4372" i="1"/>
  <c r="Z4374" i="1"/>
  <c r="AB4374" i="1" s="1"/>
  <c r="AB4376" i="1"/>
  <c r="Z4378" i="1"/>
  <c r="AB4378" i="1" s="1"/>
  <c r="AB4380" i="1"/>
  <c r="Z4382" i="1"/>
  <c r="AB4382" i="1" s="1"/>
  <c r="AB4384" i="1"/>
  <c r="Z4386" i="1"/>
  <c r="AB4386" i="1" s="1"/>
  <c r="AB4388" i="1"/>
  <c r="Z4390" i="1"/>
  <c r="AB4390" i="1" s="1"/>
  <c r="AB4392" i="1"/>
  <c r="Z4394" i="1"/>
  <c r="AB4394" i="1" s="1"/>
  <c r="AB4396" i="1"/>
  <c r="Z4398" i="1"/>
  <c r="AB4398" i="1" s="1"/>
  <c r="AB4400" i="1"/>
  <c r="Z4402" i="1"/>
  <c r="AB4402" i="1" s="1"/>
  <c r="AB4404" i="1"/>
  <c r="Z4406" i="1"/>
  <c r="AB4406" i="1" s="1"/>
  <c r="AB4408" i="1"/>
  <c r="Z4410" i="1"/>
  <c r="AB4410" i="1" s="1"/>
  <c r="AB4412" i="1"/>
  <c r="Z4414" i="1"/>
  <c r="AB4414" i="1" s="1"/>
  <c r="AB4421" i="1"/>
  <c r="AB4426" i="1"/>
  <c r="AB4428" i="1"/>
  <c r="AB4437" i="1"/>
  <c r="AB4442" i="1"/>
  <c r="AB4444" i="1"/>
  <c r="S4445" i="1"/>
  <c r="AB4445" i="1" s="1"/>
  <c r="P4450" i="1"/>
  <c r="V4452" i="1"/>
  <c r="AB4452" i="1" s="1"/>
  <c r="Z4456" i="1"/>
  <c r="AB4460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M4533" i="1"/>
  <c r="AB4533" i="1" s="1"/>
  <c r="V4534" i="1"/>
  <c r="S4535" i="1"/>
  <c r="AB4535" i="1" s="1"/>
  <c r="P4536" i="1"/>
  <c r="Z4538" i="1"/>
  <c r="AB4546" i="1"/>
  <c r="M4549" i="1"/>
  <c r="AB4549" i="1" s="1"/>
  <c r="V4550" i="1"/>
  <c r="S4551" i="1"/>
  <c r="AB4551" i="1" s="1"/>
  <c r="P4552" i="1"/>
  <c r="Z4554" i="1"/>
  <c r="AB4562" i="1"/>
  <c r="M4565" i="1"/>
  <c r="AB4565" i="1" s="1"/>
  <c r="V4566" i="1"/>
  <c r="S4567" i="1"/>
  <c r="AB4567" i="1" s="1"/>
  <c r="P4568" i="1"/>
  <c r="Z4570" i="1"/>
  <c r="AB4578" i="1"/>
  <c r="M4581" i="1"/>
  <c r="AB4581" i="1" s="1"/>
  <c r="V4582" i="1"/>
  <c r="S4583" i="1"/>
  <c r="AB4583" i="1" s="1"/>
  <c r="P4584" i="1"/>
  <c r="Z4586" i="1"/>
  <c r="AB4594" i="1"/>
  <c r="M4597" i="1"/>
  <c r="AB4597" i="1" s="1"/>
  <c r="V4598" i="1"/>
  <c r="AB4599" i="1"/>
  <c r="AB4603" i="1"/>
  <c r="AB4607" i="1"/>
  <c r="AB4611" i="1"/>
  <c r="AB4640" i="1"/>
  <c r="AB4446" i="1"/>
  <c r="M4447" i="1"/>
  <c r="AB4447" i="1" s="1"/>
  <c r="S4449" i="1"/>
  <c r="AB4449" i="1" s="1"/>
  <c r="P4454" i="1"/>
  <c r="M4455" i="1"/>
  <c r="AB4455" i="1" s="1"/>
  <c r="V4456" i="1"/>
  <c r="S4457" i="1"/>
  <c r="AB4457" i="1" s="1"/>
  <c r="AB4458" i="1"/>
  <c r="AB4462" i="1"/>
  <c r="AB4464" i="1"/>
  <c r="AB4466" i="1"/>
  <c r="AB4468" i="1"/>
  <c r="AB4470" i="1"/>
  <c r="AB4472" i="1"/>
  <c r="AB4474" i="1"/>
  <c r="AB4476" i="1"/>
  <c r="AB4534" i="1"/>
  <c r="M4537" i="1"/>
  <c r="AB4537" i="1" s="1"/>
  <c r="V4538" i="1"/>
  <c r="S4539" i="1"/>
  <c r="AB4539" i="1" s="1"/>
  <c r="P4540" i="1"/>
  <c r="AB4540" i="1" s="1"/>
  <c r="Z4542" i="1"/>
  <c r="AB4544" i="1"/>
  <c r="AB4550" i="1"/>
  <c r="M4553" i="1"/>
  <c r="AB4553" i="1" s="1"/>
  <c r="V4554" i="1"/>
  <c r="S4555" i="1"/>
  <c r="AB4555" i="1" s="1"/>
  <c r="P4556" i="1"/>
  <c r="AB4556" i="1" s="1"/>
  <c r="Z4558" i="1"/>
  <c r="AB4560" i="1"/>
  <c r="AB4566" i="1"/>
  <c r="M4569" i="1"/>
  <c r="AB4569" i="1" s="1"/>
  <c r="V4570" i="1"/>
  <c r="AB4571" i="1"/>
  <c r="S4571" i="1"/>
  <c r="P4572" i="1"/>
  <c r="AB4572" i="1" s="1"/>
  <c r="Z4574" i="1"/>
  <c r="AB4576" i="1"/>
  <c r="AB4582" i="1"/>
  <c r="M4585" i="1"/>
  <c r="AB4585" i="1" s="1"/>
  <c r="V4586" i="1"/>
  <c r="AB4587" i="1"/>
  <c r="S4587" i="1"/>
  <c r="P4588" i="1"/>
  <c r="AB4588" i="1" s="1"/>
  <c r="Z4590" i="1"/>
  <c r="AB4592" i="1"/>
  <c r="AB4598" i="1"/>
  <c r="AB4602" i="1"/>
  <c r="AB4606" i="1"/>
  <c r="AB4610" i="1"/>
  <c r="AB4614" i="1"/>
  <c r="AB4621" i="1"/>
  <c r="AB4450" i="1"/>
  <c r="AB4456" i="1"/>
  <c r="AB4538" i="1"/>
  <c r="AB4554" i="1"/>
  <c r="AB4570" i="1"/>
  <c r="AB4586" i="1"/>
  <c r="AB4454" i="1"/>
  <c r="AB4463" i="1"/>
  <c r="AB4467" i="1"/>
  <c r="AB4471" i="1"/>
  <c r="AB4475" i="1"/>
  <c r="AB4536" i="1"/>
  <c r="AB4542" i="1"/>
  <c r="AB4552" i="1"/>
  <c r="AB4558" i="1"/>
  <c r="AB4568" i="1"/>
  <c r="AB4574" i="1"/>
  <c r="AB4584" i="1"/>
  <c r="AB4590" i="1"/>
  <c r="AB4600" i="1"/>
  <c r="AB4604" i="1"/>
  <c r="AB4608" i="1"/>
  <c r="AB4612" i="1"/>
  <c r="AB4628" i="1"/>
  <c r="AB4634" i="1"/>
  <c r="Z4613" i="1"/>
  <c r="AB4615" i="1"/>
  <c r="M4616" i="1"/>
  <c r="AB4616" i="1" s="1"/>
  <c r="S4618" i="1"/>
  <c r="AB4618" i="1" s="1"/>
  <c r="P4623" i="1"/>
  <c r="V4625" i="1"/>
  <c r="AB4625" i="1" s="1"/>
  <c r="Z4629" i="1"/>
  <c r="AB4631" i="1"/>
  <c r="M4632" i="1"/>
  <c r="AB4632" i="1" s="1"/>
  <c r="S4634" i="1"/>
  <c r="P4639" i="1"/>
  <c r="V4641" i="1"/>
  <c r="AB4641" i="1" s="1"/>
  <c r="AB4643" i="1"/>
  <c r="M4645" i="1"/>
  <c r="AB4645" i="1" s="1"/>
  <c r="V4646" i="1"/>
  <c r="AB4647" i="1"/>
  <c r="S4647" i="1"/>
  <c r="P4648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6" i="1"/>
  <c r="AB4735" i="1"/>
  <c r="V4613" i="1"/>
  <c r="AB4613" i="1" s="1"/>
  <c r="Z4617" i="1"/>
  <c r="AB4617" i="1" s="1"/>
  <c r="AB4619" i="1"/>
  <c r="M4620" i="1"/>
  <c r="AB4620" i="1" s="1"/>
  <c r="S4622" i="1"/>
  <c r="AB4622" i="1" s="1"/>
  <c r="P4627" i="1"/>
  <c r="V4629" i="1"/>
  <c r="AB4629" i="1" s="1"/>
  <c r="Z4633" i="1"/>
  <c r="AB4633" i="1" s="1"/>
  <c r="AB4635" i="1"/>
  <c r="M4636" i="1"/>
  <c r="AB4636" i="1" s="1"/>
  <c r="S4638" i="1"/>
  <c r="AB4638" i="1" s="1"/>
  <c r="S4642" i="1"/>
  <c r="AB4642" i="1" s="1"/>
  <c r="AB4646" i="1"/>
  <c r="M4649" i="1"/>
  <c r="AB4649" i="1" s="1"/>
  <c r="AB4744" i="1"/>
  <c r="AB4623" i="1"/>
  <c r="AB4639" i="1"/>
  <c r="AB4627" i="1"/>
  <c r="AB4648" i="1"/>
  <c r="AB4762" i="1"/>
  <c r="P4721" i="1"/>
  <c r="AB4721" i="1" s="1"/>
  <c r="V4723" i="1"/>
  <c r="AB4723" i="1" s="1"/>
  <c r="Z4727" i="1"/>
  <c r="AB4729" i="1"/>
  <c r="M4730" i="1"/>
  <c r="AB4730" i="1" s="1"/>
  <c r="S4732" i="1"/>
  <c r="AB4732" i="1" s="1"/>
  <c r="P4737" i="1"/>
  <c r="AB4737" i="1" s="1"/>
  <c r="V4739" i="1"/>
  <c r="AB4739" i="1" s="1"/>
  <c r="Z4743" i="1"/>
  <c r="AB4745" i="1"/>
  <c r="M4746" i="1"/>
  <c r="AB4746" i="1" s="1"/>
  <c r="S4748" i="1"/>
  <c r="AB4748" i="1" s="1"/>
  <c r="P4753" i="1"/>
  <c r="V4755" i="1"/>
  <c r="AB4755" i="1" s="1"/>
  <c r="Z4759" i="1"/>
  <c r="AB4763" i="1"/>
  <c r="AB4776" i="1"/>
  <c r="P4725" i="1"/>
  <c r="V4727" i="1"/>
  <c r="AB4727" i="1" s="1"/>
  <c r="Z4731" i="1"/>
  <c r="AB4731" i="1" s="1"/>
  <c r="AB4733" i="1"/>
  <c r="M4734" i="1"/>
  <c r="AB4734" i="1" s="1"/>
  <c r="S4736" i="1"/>
  <c r="AB4736" i="1" s="1"/>
  <c r="P4741" i="1"/>
  <c r="V4743" i="1"/>
  <c r="AB4743" i="1" s="1"/>
  <c r="Z4747" i="1"/>
  <c r="AB4747" i="1" s="1"/>
  <c r="AB4749" i="1"/>
  <c r="M4750" i="1"/>
  <c r="AB4750" i="1" s="1"/>
  <c r="S4752" i="1"/>
  <c r="AB4752" i="1" s="1"/>
  <c r="P4757" i="1"/>
  <c r="M4758" i="1"/>
  <c r="AB4758" i="1" s="1"/>
  <c r="V4759" i="1"/>
  <c r="S4760" i="1"/>
  <c r="AB4760" i="1" s="1"/>
  <c r="AB4761" i="1"/>
  <c r="AB4766" i="1"/>
  <c r="AB4770" i="1"/>
  <c r="AB4753" i="1"/>
  <c r="AB4759" i="1"/>
  <c r="AB4725" i="1"/>
  <c r="AB4741" i="1"/>
  <c r="AB4757" i="1"/>
  <c r="AB4765" i="1"/>
  <c r="AB4767" i="1"/>
  <c r="AB4769" i="1"/>
  <c r="AB4790" i="1"/>
  <c r="S4772" i="1"/>
  <c r="AB4772" i="1" s="1"/>
  <c r="P4777" i="1"/>
  <c r="V4779" i="1"/>
  <c r="AB4779" i="1" s="1"/>
  <c r="Z4783" i="1"/>
  <c r="AB4783" i="1" s="1"/>
  <c r="M4786" i="1"/>
  <c r="AB4786" i="1" s="1"/>
  <c r="S4788" i="1"/>
  <c r="AB4788" i="1" s="1"/>
  <c r="P4793" i="1"/>
  <c r="M4794" i="1"/>
  <c r="AB4794" i="1" s="1"/>
  <c r="V4795" i="1"/>
  <c r="S4796" i="1"/>
  <c r="AB4796" i="1" s="1"/>
  <c r="AB4773" i="1"/>
  <c r="AB4789" i="1"/>
  <c r="AB4795" i="1"/>
  <c r="V4771" i="1"/>
  <c r="AB4771" i="1" s="1"/>
  <c r="Z4775" i="1"/>
  <c r="AB4775" i="1" s="1"/>
  <c r="AB4777" i="1"/>
  <c r="M4778" i="1"/>
  <c r="AB4778" i="1" s="1"/>
  <c r="S4780" i="1"/>
  <c r="AB4780" i="1" s="1"/>
  <c r="P4785" i="1"/>
  <c r="AB4785" i="1" s="1"/>
  <c r="V4787" i="1"/>
  <c r="AB4787" i="1" s="1"/>
  <c r="V4791" i="1"/>
  <c r="S4792" i="1"/>
  <c r="AB4792" i="1" s="1"/>
  <c r="AB4793" i="1"/>
  <c r="P4797" i="1"/>
  <c r="AB4797" i="1" s="1"/>
  <c r="M4798" i="1"/>
  <c r="AB4798" i="1" s="1"/>
  <c r="Z4799" i="1"/>
  <c r="AB4799" i="1" s="1"/>
  <c r="S4800" i="1"/>
  <c r="P4801" i="1"/>
  <c r="AB4801" i="1" s="1"/>
  <c r="M4802" i="1"/>
  <c r="AB4802" i="1" s="1"/>
  <c r="Z4803" i="1"/>
  <c r="AB4803" i="1" s="1"/>
  <c r="S4804" i="1"/>
  <c r="P4805" i="1"/>
  <c r="AB4805" i="1" s="1"/>
  <c r="M4806" i="1"/>
  <c r="AB4806" i="1" s="1"/>
  <c r="Z4807" i="1"/>
  <c r="AB4807" i="1" s="1"/>
  <c r="S4808" i="1"/>
  <c r="P4809" i="1"/>
  <c r="AB4809" i="1" s="1"/>
  <c r="M4810" i="1"/>
  <c r="AB4810" i="1" s="1"/>
  <c r="Z4811" i="1"/>
  <c r="AB4811" i="1" s="1"/>
  <c r="S4812" i="1"/>
  <c r="P4813" i="1"/>
  <c r="AB4813" i="1" s="1"/>
  <c r="M4814" i="1"/>
  <c r="AB4814" i="1" s="1"/>
  <c r="Z4815" i="1"/>
  <c r="AB4815" i="1" s="1"/>
  <c r="S4816" i="1"/>
  <c r="P4817" i="1"/>
  <c r="AB4817" i="1" s="1"/>
  <c r="M4818" i="1"/>
  <c r="AB4818" i="1" s="1"/>
  <c r="Z4819" i="1"/>
  <c r="AB4819" i="1" s="1"/>
  <c r="S4820" i="1"/>
  <c r="P4821" i="1"/>
  <c r="AB4821" i="1" s="1"/>
  <c r="M4822" i="1"/>
  <c r="AB4822" i="1" s="1"/>
  <c r="AB4850" i="1"/>
  <c r="AB4852" i="1"/>
  <c r="AB4781" i="1"/>
  <c r="AB4791" i="1"/>
  <c r="AB4800" i="1"/>
  <c r="AB4804" i="1"/>
  <c r="AB4808" i="1"/>
  <c r="AB4812" i="1"/>
  <c r="AB4816" i="1"/>
  <c r="AB4820" i="1"/>
  <c r="AB4826" i="1"/>
  <c r="AB4842" i="1"/>
  <c r="AB4841" i="1"/>
  <c r="Z4827" i="1"/>
  <c r="AB4827" i="1" s="1"/>
  <c r="M4830" i="1"/>
  <c r="AB4830" i="1" s="1"/>
  <c r="S4832" i="1"/>
  <c r="AB4832" i="1" s="1"/>
  <c r="P4837" i="1"/>
  <c r="V4839" i="1"/>
  <c r="AB4839" i="1" s="1"/>
  <c r="Z4843" i="1"/>
  <c r="AB4843" i="1" s="1"/>
  <c r="M4846" i="1"/>
  <c r="AB4846" i="1" s="1"/>
  <c r="S4848" i="1"/>
  <c r="AB4848" i="1" s="1"/>
  <c r="P4853" i="1"/>
  <c r="Z4855" i="1"/>
  <c r="AB4855" i="1" s="1"/>
  <c r="M4858" i="1"/>
  <c r="AB4858" i="1" s="1"/>
  <c r="S4860" i="1"/>
  <c r="AB4860" i="1" s="1"/>
  <c r="AB4861" i="1"/>
  <c r="Z4863" i="1"/>
  <c r="AB4863" i="1" s="1"/>
  <c r="M4866" i="1"/>
  <c r="AB4866" i="1" s="1"/>
  <c r="S4868" i="1"/>
  <c r="AB4868" i="1" s="1"/>
  <c r="AB4869" i="1"/>
  <c r="AB4873" i="1"/>
  <c r="AB4880" i="1"/>
  <c r="AB4882" i="1"/>
  <c r="AB4887" i="1"/>
  <c r="AB4889" i="1"/>
  <c r="AB4896" i="1"/>
  <c r="AB4898" i="1"/>
  <c r="AB4833" i="1"/>
  <c r="AB4849" i="1"/>
  <c r="AB4876" i="1"/>
  <c r="AB4878" i="1"/>
  <c r="AB4883" i="1"/>
  <c r="AB4885" i="1"/>
  <c r="AB4892" i="1"/>
  <c r="AB4894" i="1"/>
  <c r="AB4900" i="1"/>
  <c r="P4829" i="1"/>
  <c r="AB4829" i="1" s="1"/>
  <c r="V4831" i="1"/>
  <c r="AB4831" i="1" s="1"/>
  <c r="Z4835" i="1"/>
  <c r="AB4835" i="1" s="1"/>
  <c r="AB4837" i="1"/>
  <c r="M4838" i="1"/>
  <c r="AB4838" i="1" s="1"/>
  <c r="S4840" i="1"/>
  <c r="AB4840" i="1" s="1"/>
  <c r="P4845" i="1"/>
  <c r="AB4845" i="1" s="1"/>
  <c r="V4847" i="1"/>
  <c r="AB4847" i="1" s="1"/>
  <c r="Z4851" i="1"/>
  <c r="AB4851" i="1" s="1"/>
  <c r="AB4853" i="1"/>
  <c r="M4854" i="1"/>
  <c r="AB4854" i="1" s="1"/>
  <c r="AB4856" i="1"/>
  <c r="S4856" i="1"/>
  <c r="AB4857" i="1"/>
  <c r="Z4859" i="1"/>
  <c r="AB4859" i="1" s="1"/>
  <c r="M4862" i="1"/>
  <c r="AB4862" i="1" s="1"/>
  <c r="S4864" i="1"/>
  <c r="AB4864" i="1" s="1"/>
  <c r="AB4865" i="1"/>
  <c r="Z4867" i="1"/>
  <c r="AB4867" i="1" s="1"/>
  <c r="V4871" i="1"/>
  <c r="AB4871" i="1" s="1"/>
  <c r="AB4872" i="1"/>
  <c r="AB4874" i="1"/>
  <c r="AB4879" i="1"/>
  <c r="AB4881" i="1"/>
  <c r="AB4888" i="1"/>
  <c r="AB4890" i="1"/>
  <c r="AB4895" i="1"/>
  <c r="AB4897" i="1"/>
  <c r="Z4901" i="1"/>
  <c r="AB4901" i="1" s="1"/>
  <c r="P4903" i="1"/>
  <c r="M4904" i="1"/>
  <c r="AB4904" i="1" s="1"/>
  <c r="V4905" i="1"/>
  <c r="S4906" i="1"/>
  <c r="AB4906" i="1" s="1"/>
  <c r="P4911" i="1"/>
  <c r="M4912" i="1"/>
  <c r="AB4912" i="1" s="1"/>
  <c r="V4913" i="1"/>
  <c r="S4914" i="1"/>
  <c r="AB4914" i="1" s="1"/>
  <c r="P4919" i="1"/>
  <c r="M4920" i="1"/>
  <c r="AB4920" i="1" s="1"/>
  <c r="V4921" i="1"/>
  <c r="S4922" i="1"/>
  <c r="AB4922" i="1" s="1"/>
  <c r="Z4932" i="1"/>
  <c r="AB4942" i="1"/>
  <c r="AB4905" i="1"/>
  <c r="AB4913" i="1"/>
  <c r="AB4921" i="1"/>
  <c r="AB4933" i="1"/>
  <c r="AB4899" i="1"/>
  <c r="S4902" i="1"/>
  <c r="AB4902" i="1" s="1"/>
  <c r="AB4903" i="1"/>
  <c r="P4907" i="1"/>
  <c r="AB4907" i="1" s="1"/>
  <c r="M4908" i="1"/>
  <c r="AB4908" i="1" s="1"/>
  <c r="V4909" i="1"/>
  <c r="S4910" i="1"/>
  <c r="AB4910" i="1" s="1"/>
  <c r="AB4911" i="1"/>
  <c r="P4915" i="1"/>
  <c r="AB4915" i="1" s="1"/>
  <c r="M4916" i="1"/>
  <c r="AB4916" i="1" s="1"/>
  <c r="V4917" i="1"/>
  <c r="S4918" i="1"/>
  <c r="AB4918" i="1" s="1"/>
  <c r="AB4919" i="1"/>
  <c r="P4923" i="1"/>
  <c r="AB4923" i="1" s="1"/>
  <c r="M4924" i="1"/>
  <c r="AB4924" i="1" s="1"/>
  <c r="V4925" i="1"/>
  <c r="P4930" i="1"/>
  <c r="M4935" i="1"/>
  <c r="AB4935" i="1" s="1"/>
  <c r="AB4909" i="1"/>
  <c r="AB4917" i="1"/>
  <c r="Z4927" i="1"/>
  <c r="AB4927" i="1" s="1"/>
  <c r="M4930" i="1"/>
  <c r="AB4930" i="1" s="1"/>
  <c r="S4932" i="1"/>
  <c r="AB4932" i="1" s="1"/>
  <c r="P4937" i="1"/>
  <c r="V4939" i="1"/>
  <c r="AB4939" i="1" s="1"/>
  <c r="M4943" i="1"/>
  <c r="AB4943" i="1" s="1"/>
  <c r="V4944" i="1"/>
  <c r="AB4944" i="1" s="1"/>
  <c r="S4949" i="1"/>
  <c r="AB4949" i="1" s="1"/>
  <c r="AB4950" i="1"/>
  <c r="AB4956" i="1"/>
  <c r="AB4925" i="1"/>
  <c r="P4929" i="1"/>
  <c r="AB4929" i="1" s="1"/>
  <c r="V4931" i="1"/>
  <c r="AB4931" i="1" s="1"/>
  <c r="Z4935" i="1"/>
  <c r="AB4937" i="1"/>
  <c r="M4938" i="1"/>
  <c r="AB4938" i="1" s="1"/>
  <c r="S4940" i="1"/>
  <c r="AB4940" i="1" s="1"/>
  <c r="P4946" i="1"/>
  <c r="AB4946" i="1" s="1"/>
  <c r="Z4948" i="1"/>
  <c r="AB4948" i="1" s="1"/>
  <c r="M4951" i="1"/>
  <c r="AB4941" i="1"/>
  <c r="AB4951" i="1"/>
  <c r="AB4958" i="1"/>
  <c r="AB4954" i="1"/>
  <c r="AB4966" i="1"/>
  <c r="AB4974" i="1"/>
  <c r="AB4982" i="1"/>
  <c r="AB4990" i="1"/>
  <c r="M4996" i="1"/>
  <c r="AB4996" i="1" s="1"/>
  <c r="S4998" i="1"/>
  <c r="AB4998" i="1" s="1"/>
  <c r="M4955" i="1"/>
  <c r="AB4955" i="1" s="1"/>
  <c r="S4957" i="1"/>
  <c r="AB4957" i="1" s="1"/>
  <c r="V4961" i="1"/>
  <c r="AB4961" i="1" s="1"/>
  <c r="P4967" i="1"/>
  <c r="AB4967" i="1" s="1"/>
  <c r="V4969" i="1"/>
  <c r="AB4969" i="1" s="1"/>
  <c r="P4975" i="1"/>
  <c r="AB4975" i="1" s="1"/>
  <c r="V4977" i="1"/>
  <c r="AB4977" i="1" s="1"/>
  <c r="P4983" i="1"/>
  <c r="AB4983" i="1" s="1"/>
  <c r="V4985" i="1"/>
  <c r="AB4985" i="1" s="1"/>
  <c r="P4991" i="1"/>
  <c r="AB4991" i="1" s="1"/>
  <c r="V4993" i="1"/>
  <c r="AB4993" i="1" s="1"/>
  <c r="P4999" i="1"/>
  <c r="AB4999" i="1" s="1"/>
  <c r="V5001" i="1"/>
  <c r="AB5001" i="1" s="1"/>
  <c r="AB4963" i="1"/>
  <c r="AB4971" i="1"/>
  <c r="AB4979" i="1"/>
  <c r="AB4987" i="1"/>
  <c r="AB4995" i="1"/>
  <c r="M5000" i="1"/>
  <c r="AB5000" i="1" s="1"/>
  <c r="AB49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<sst xmlns="http://schemas.openxmlformats.org/spreadsheetml/2006/main" count="33" uniqueCount="20">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</sst>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5%20MAI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2235-05</v>
          </cell>
          <cell r="H12">
            <v>44317</v>
          </cell>
          <cell r="J12">
            <v>307.83999999999997</v>
          </cell>
          <cell r="L12">
            <v>128.7907488986784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7823-20</v>
          </cell>
          <cell r="H13">
            <v>44317</v>
          </cell>
          <cell r="J13">
            <v>223.57</v>
          </cell>
          <cell r="L13">
            <v>128.7907488986784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2234-05</v>
          </cell>
          <cell r="H14">
            <v>44317</v>
          </cell>
          <cell r="J14">
            <v>337.43</v>
          </cell>
          <cell r="L14">
            <v>128.7907488986784</v>
          </cell>
          <cell r="M14">
            <v>13.49</v>
          </cell>
          <cell r="O14">
            <v>1.59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4141-05</v>
          </cell>
          <cell r="H15">
            <v>44317</v>
          </cell>
          <cell r="J15">
            <v>121.85</v>
          </cell>
          <cell r="L15">
            <v>128.7907488986784</v>
          </cell>
          <cell r="M15">
            <v>23.68</v>
          </cell>
          <cell r="O15">
            <v>1.59</v>
          </cell>
          <cell r="R15">
            <v>154.001</v>
          </cell>
          <cell r="S15">
            <v>71.040000000000006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5143-20</v>
          </cell>
          <cell r="H16">
            <v>44317</v>
          </cell>
          <cell r="J16">
            <v>163.41999999999999</v>
          </cell>
          <cell r="L16">
            <v>128.7907488986784</v>
          </cell>
          <cell r="M16">
            <v>22</v>
          </cell>
          <cell r="O16">
            <v>1.59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2251-25</v>
          </cell>
          <cell r="H17">
            <v>44317</v>
          </cell>
          <cell r="J17">
            <v>321.06</v>
          </cell>
          <cell r="L17">
            <v>128.7907488986784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2251-25</v>
          </cell>
          <cell r="H18">
            <v>44317</v>
          </cell>
          <cell r="J18">
            <v>757.07</v>
          </cell>
          <cell r="L18">
            <v>128.7907488986784</v>
          </cell>
          <cell r="M18">
            <v>2.75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J19">
            <v>149.86000000000001</v>
          </cell>
          <cell r="L19">
            <v>128.7907488986784</v>
          </cell>
          <cell r="M19">
            <v>25.05</v>
          </cell>
          <cell r="O19">
            <v>1.59</v>
          </cell>
          <cell r="R19">
            <v>269.50099999999998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7823-20</v>
          </cell>
          <cell r="H20">
            <v>44317</v>
          </cell>
          <cell r="J20">
            <v>216.87</v>
          </cell>
          <cell r="L20">
            <v>128.7907488986784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3222-05</v>
          </cell>
          <cell r="H21">
            <v>44317</v>
          </cell>
          <cell r="J21">
            <v>221.42</v>
          </cell>
          <cell r="L21">
            <v>128.7907488986784</v>
          </cell>
          <cell r="M21">
            <v>25.05</v>
          </cell>
          <cell r="O21">
            <v>1.59</v>
          </cell>
          <cell r="R21">
            <v>116.501</v>
          </cell>
          <cell r="S21">
            <v>75.150000000000006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 t="str">
            <v>5174-15</v>
          </cell>
          <cell r="H22">
            <v>44317</v>
          </cell>
          <cell r="J22">
            <v>144.80000000000001</v>
          </cell>
          <cell r="L22">
            <v>128.7907488986784</v>
          </cell>
          <cell r="M22">
            <v>22</v>
          </cell>
          <cell r="O22">
            <v>1.59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 t="str">
            <v>3222-05</v>
          </cell>
          <cell r="H23">
            <v>44317</v>
          </cell>
          <cell r="J23">
            <v>0</v>
          </cell>
          <cell r="O23">
            <v>1.59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 t="str">
            <v>7823-20</v>
          </cell>
          <cell r="H24">
            <v>44317</v>
          </cell>
          <cell r="J24">
            <v>224.73</v>
          </cell>
          <cell r="L24">
            <v>128.7907488986784</v>
          </cell>
          <cell r="M24">
            <v>2.09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 t="str">
            <v>3241-15</v>
          </cell>
          <cell r="H25">
            <v>44317</v>
          </cell>
          <cell r="J25">
            <v>248.06</v>
          </cell>
          <cell r="L25">
            <v>128.7907488986784</v>
          </cell>
          <cell r="M25">
            <v>2.75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 t="str">
            <v>2251-24</v>
          </cell>
          <cell r="H26">
            <v>44317</v>
          </cell>
          <cell r="J26">
            <v>332.04</v>
          </cell>
          <cell r="L26">
            <v>128.7907488986784</v>
          </cell>
          <cell r="M26">
            <v>23.68</v>
          </cell>
          <cell r="O26">
            <v>6.15</v>
          </cell>
          <cell r="P26">
            <v>1.23</v>
          </cell>
          <cell r="R26">
            <v>154.001</v>
          </cell>
          <cell r="S26">
            <v>71.040000000000006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 t="str">
            <v>4221-05</v>
          </cell>
          <cell r="H27">
            <v>44317</v>
          </cell>
          <cell r="J27">
            <v>163.18</v>
          </cell>
          <cell r="L27">
            <v>128.7907488986784</v>
          </cell>
          <cell r="M27">
            <v>23.68</v>
          </cell>
          <cell r="O27">
            <v>1.59</v>
          </cell>
          <cell r="R27">
            <v>229.001</v>
          </cell>
          <cell r="S27">
            <v>71.040000000000006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 t="str">
            <v>4221-05</v>
          </cell>
          <cell r="H28">
            <v>44317</v>
          </cell>
          <cell r="J28">
            <v>140.80000000000001</v>
          </cell>
          <cell r="L28">
            <v>128.7907488986784</v>
          </cell>
          <cell r="M28">
            <v>23.68</v>
          </cell>
          <cell r="O28">
            <v>1.59</v>
          </cell>
          <cell r="R28">
            <v>172.751</v>
          </cell>
          <cell r="S28">
            <v>71.040000000000006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 t="str">
            <v>3226-05</v>
          </cell>
          <cell r="H29">
            <v>44317</v>
          </cell>
          <cell r="J29">
            <v>126.74</v>
          </cell>
          <cell r="L29">
            <v>128.7907488986784</v>
          </cell>
          <cell r="M29">
            <v>23.68</v>
          </cell>
          <cell r="O29">
            <v>1.59</v>
          </cell>
          <cell r="R29">
            <v>304.00099999999998</v>
          </cell>
          <cell r="S29">
            <v>71.03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 t="str">
            <v>5211-30</v>
          </cell>
          <cell r="H30">
            <v>44317</v>
          </cell>
          <cell r="J30">
            <v>121.85</v>
          </cell>
          <cell r="L30">
            <v>128.7907488986784</v>
          </cell>
          <cell r="M30">
            <v>40.06</v>
          </cell>
          <cell r="O30">
            <v>1.59</v>
          </cell>
          <cell r="U30">
            <v>191.74</v>
          </cell>
          <cell r="X30" t="str">
            <v>AUXILIO CRECHE I E II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2516-05</v>
          </cell>
          <cell r="H31">
            <v>44317</v>
          </cell>
          <cell r="J31">
            <v>227.64</v>
          </cell>
          <cell r="L31">
            <v>128.7907488986784</v>
          </cell>
          <cell r="M31">
            <v>2.75</v>
          </cell>
          <cell r="O31">
            <v>1.59</v>
          </cell>
        </row>
        <row r="32">
          <cell r="C32" t="str">
            <v>UPA CURADO</v>
          </cell>
          <cell r="E32" t="str">
            <v>ANA CLAUDIA CRISPINIANO SIQUEIRA TORQUATO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757.07</v>
          </cell>
          <cell r="L32">
            <v>128.7907488986784</v>
          </cell>
          <cell r="M32">
            <v>25.05</v>
          </cell>
          <cell r="O32">
            <v>6.15</v>
          </cell>
          <cell r="P32">
            <v>1.23</v>
          </cell>
        </row>
        <row r="33">
          <cell r="C33" t="str">
            <v>UPA CURADO</v>
          </cell>
          <cell r="E33" t="str">
            <v>ANA LUCIA DE SOUZA SILVA</v>
          </cell>
          <cell r="F33" t="str">
            <v>2 - Outros Profissionais da Saúde</v>
          </cell>
          <cell r="G33" t="str">
            <v>3222-05</v>
          </cell>
          <cell r="H33">
            <v>44317</v>
          </cell>
          <cell r="J33">
            <v>138.61000000000001</v>
          </cell>
          <cell r="L33">
            <v>128.7907488986784</v>
          </cell>
          <cell r="M33">
            <v>41.44</v>
          </cell>
          <cell r="O33">
            <v>1.59</v>
          </cell>
          <cell r="R33">
            <v>116.501</v>
          </cell>
          <cell r="S33">
            <v>124.31</v>
          </cell>
        </row>
        <row r="34">
          <cell r="C34" t="str">
            <v>UPA CURADO</v>
          </cell>
          <cell r="E34" t="str">
            <v>ANA PATRICIA DA SILVA</v>
          </cell>
          <cell r="F34" t="str">
            <v>2 - Outros Profissionais da Saúde</v>
          </cell>
          <cell r="G34" t="str">
            <v>2516-05</v>
          </cell>
          <cell r="H34">
            <v>44317</v>
          </cell>
          <cell r="J34">
            <v>373.14</v>
          </cell>
          <cell r="L34">
            <v>128.7907488986784</v>
          </cell>
          <cell r="M34">
            <v>0.85</v>
          </cell>
          <cell r="O34">
            <v>1.59</v>
          </cell>
        </row>
        <row r="35">
          <cell r="C35" t="str">
            <v>UPA CURADO</v>
          </cell>
          <cell r="E35" t="str">
            <v>ANA PAULA DA CUNHA GERMANO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J35">
            <v>158.75</v>
          </cell>
          <cell r="L35">
            <v>128.7907488986784</v>
          </cell>
          <cell r="M35">
            <v>2.75</v>
          </cell>
          <cell r="O35">
            <v>1.59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 t="str">
            <v>2252-70</v>
          </cell>
          <cell r="H36">
            <v>44317</v>
          </cell>
          <cell r="J36">
            <v>514.66</v>
          </cell>
          <cell r="L36">
            <v>128.7907488986784</v>
          </cell>
          <cell r="M36">
            <v>3.1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 t="str">
            <v>2232-08</v>
          </cell>
          <cell r="H37">
            <v>44317</v>
          </cell>
          <cell r="J37">
            <v>427.38</v>
          </cell>
          <cell r="L37">
            <v>128.7907488986784</v>
          </cell>
          <cell r="M37">
            <v>23.68</v>
          </cell>
          <cell r="O37">
            <v>6.15</v>
          </cell>
          <cell r="P37">
            <v>1.23</v>
          </cell>
          <cell r="R37">
            <v>220</v>
          </cell>
          <cell r="S37">
            <v>71.040000000000006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 t="str">
            <v>5174-15</v>
          </cell>
          <cell r="H38">
            <v>44317</v>
          </cell>
          <cell r="J38">
            <v>157.09</v>
          </cell>
          <cell r="L38">
            <v>128.7907488986784</v>
          </cell>
          <cell r="M38">
            <v>2.75</v>
          </cell>
          <cell r="O38">
            <v>1.59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 t="str">
            <v>3132-20</v>
          </cell>
          <cell r="H39">
            <v>44317</v>
          </cell>
          <cell r="J39">
            <v>171.45</v>
          </cell>
          <cell r="L39">
            <v>128.7907488986784</v>
          </cell>
          <cell r="M39">
            <v>0.85</v>
          </cell>
          <cell r="O39">
            <v>1.59</v>
          </cell>
          <cell r="R39">
            <v>220</v>
          </cell>
        </row>
        <row r="40">
          <cell r="C40" t="str">
            <v>UPA CURADO</v>
          </cell>
          <cell r="E40" t="str">
            <v>ANDRE RICARDO DA SILVA SANTOS</v>
          </cell>
          <cell r="F40" t="str">
            <v>1 - Médico</v>
          </cell>
          <cell r="G40" t="str">
            <v>2251-25</v>
          </cell>
          <cell r="H40">
            <v>44317</v>
          </cell>
          <cell r="J40">
            <v>368.51</v>
          </cell>
          <cell r="L40">
            <v>128.7907488986784</v>
          </cell>
          <cell r="M40">
            <v>22</v>
          </cell>
          <cell r="O40">
            <v>6.15</v>
          </cell>
          <cell r="P40">
            <v>1.23</v>
          </cell>
          <cell r="R40">
            <v>210</v>
          </cell>
          <cell r="S40">
            <v>66</v>
          </cell>
          <cell r="U40">
            <v>66.12</v>
          </cell>
          <cell r="X40" t="str">
            <v>AUXILIO CRECHE I</v>
          </cell>
        </row>
        <row r="41">
          <cell r="C41" t="str">
            <v>UPA CURADO</v>
          </cell>
          <cell r="E41" t="str">
            <v>ANDREZA LOPES BATISTA DA SILVA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123.38</v>
          </cell>
          <cell r="L41">
            <v>128.7907488986784</v>
          </cell>
          <cell r="M41">
            <v>23.68</v>
          </cell>
          <cell r="O41">
            <v>1.59</v>
          </cell>
          <cell r="R41">
            <v>220</v>
          </cell>
          <cell r="S41">
            <v>71.040000000000006</v>
          </cell>
        </row>
        <row r="42">
          <cell r="C42" t="str">
            <v>UPA CURADO</v>
          </cell>
          <cell r="E42" t="str">
            <v>ANDREZA LUIZA DA SILVA GOUVEIA</v>
          </cell>
          <cell r="F42" t="str">
            <v>3 - Administrativo</v>
          </cell>
          <cell r="G42" t="str">
            <v>3516-05</v>
          </cell>
          <cell r="H42">
            <v>44317</v>
          </cell>
          <cell r="J42">
            <v>134.35</v>
          </cell>
          <cell r="L42">
            <v>128.7907488986784</v>
          </cell>
          <cell r="M42">
            <v>22</v>
          </cell>
          <cell r="O42">
            <v>1.59</v>
          </cell>
          <cell r="R42">
            <v>136.751</v>
          </cell>
          <cell r="S42">
            <v>66</v>
          </cell>
        </row>
        <row r="43">
          <cell r="C43" t="str">
            <v>UPA CURADO</v>
          </cell>
          <cell r="E43" t="str">
            <v>ANDREZA ROSE DE MIRANDA COSTA</v>
          </cell>
          <cell r="F43" t="str">
            <v>2 - Outros Profissionais da Saúde</v>
          </cell>
          <cell r="G43" t="str">
            <v>2516-05</v>
          </cell>
          <cell r="H43">
            <v>44317</v>
          </cell>
          <cell r="J43">
            <v>231.38</v>
          </cell>
          <cell r="L43">
            <v>128.7907488986784</v>
          </cell>
          <cell r="M43">
            <v>2.09</v>
          </cell>
          <cell r="O43">
            <v>1.59</v>
          </cell>
          <cell r="R43">
            <v>220</v>
          </cell>
          <cell r="S43">
            <v>62.71</v>
          </cell>
        </row>
        <row r="44">
          <cell r="C44" t="str">
            <v>UPA CURADO</v>
          </cell>
          <cell r="E44" t="str">
            <v>ANITOAN GERMANO DA SILVA</v>
          </cell>
          <cell r="F44" t="str">
            <v>3 - Administrativo</v>
          </cell>
          <cell r="G44" t="str">
            <v>4221-05</v>
          </cell>
          <cell r="H44">
            <v>44317</v>
          </cell>
          <cell r="J44">
            <v>148.16999999999999</v>
          </cell>
          <cell r="L44">
            <v>128.7907488986784</v>
          </cell>
          <cell r="M44">
            <v>2.09</v>
          </cell>
          <cell r="O44">
            <v>1.59</v>
          </cell>
        </row>
        <row r="45">
          <cell r="C45" t="str">
            <v>UPA CURADO</v>
          </cell>
          <cell r="E45" t="str">
            <v>ANTONIA ANGELA DE MORAIS SILVA</v>
          </cell>
          <cell r="F45" t="str">
            <v>2 - Outros Profissionais da Saúde</v>
          </cell>
          <cell r="G45" t="str">
            <v>2235-05</v>
          </cell>
          <cell r="H45">
            <v>44317</v>
          </cell>
          <cell r="J45">
            <v>0</v>
          </cell>
          <cell r="L45">
            <v>128.7907488986784</v>
          </cell>
          <cell r="M45">
            <v>25.05</v>
          </cell>
          <cell r="O45">
            <v>1.59</v>
          </cell>
          <cell r="R45">
            <v>310</v>
          </cell>
          <cell r="S45">
            <v>75.150000000000006</v>
          </cell>
        </row>
        <row r="46">
          <cell r="C46" t="str">
            <v>UPA CURADO</v>
          </cell>
          <cell r="E46" t="str">
            <v>ANTONIO CLAUDIO DO NASCIMENTO FRANCA</v>
          </cell>
          <cell r="F46" t="str">
            <v>3 - Administrativo</v>
          </cell>
          <cell r="G46" t="str">
            <v>5143-20</v>
          </cell>
          <cell r="H46">
            <v>44317</v>
          </cell>
          <cell r="J46">
            <v>119.45</v>
          </cell>
          <cell r="L46">
            <v>128.7907488986784</v>
          </cell>
          <cell r="M46">
            <v>2.09</v>
          </cell>
          <cell r="O46">
            <v>1.59</v>
          </cell>
          <cell r="R46">
            <v>79.001000000000005</v>
          </cell>
          <cell r="S46">
            <v>62.71</v>
          </cell>
        </row>
        <row r="47">
          <cell r="C47" t="str">
            <v>UPA CURADO</v>
          </cell>
          <cell r="E47" t="str">
            <v>ANTONIO DOMINGOS GOMES</v>
          </cell>
          <cell r="F47" t="str">
            <v>2 - Outros Profissionais da Saúde</v>
          </cell>
          <cell r="G47" t="str">
            <v>3241-15</v>
          </cell>
          <cell r="H47">
            <v>44317</v>
          </cell>
          <cell r="J47">
            <v>256.42</v>
          </cell>
          <cell r="L47">
            <v>128.7907488986784</v>
          </cell>
          <cell r="M47">
            <v>22</v>
          </cell>
          <cell r="O47">
            <v>10.029999999999999</v>
          </cell>
        </row>
        <row r="48">
          <cell r="C48" t="str">
            <v>UPA CURADO</v>
          </cell>
          <cell r="E48" t="str">
            <v>ARNALDO LUIZ DE SANTANA MOURA</v>
          </cell>
          <cell r="F48" t="str">
            <v>2 - Outros Profissionais da Saúde</v>
          </cell>
          <cell r="G48" t="str">
            <v>3241-15</v>
          </cell>
          <cell r="H48">
            <v>44317</v>
          </cell>
          <cell r="J48">
            <v>284.51</v>
          </cell>
          <cell r="L48">
            <v>128.7907488986784</v>
          </cell>
          <cell r="M48">
            <v>2.75</v>
          </cell>
          <cell r="O48">
            <v>10.039999999999999</v>
          </cell>
        </row>
        <row r="49">
          <cell r="C49" t="str">
            <v>UPA CURADO</v>
          </cell>
          <cell r="E49" t="str">
            <v>ARTEMYS NASCIMENTO DE OLIVEIRA</v>
          </cell>
          <cell r="F49" t="str">
            <v>2 - Outros Profissionais da Saúde</v>
          </cell>
          <cell r="G49" t="str">
            <v>3222-05</v>
          </cell>
          <cell r="H49">
            <v>44317</v>
          </cell>
          <cell r="J49">
            <v>176.71</v>
          </cell>
          <cell r="L49">
            <v>128.7907488986784</v>
          </cell>
          <cell r="M49">
            <v>2.75</v>
          </cell>
          <cell r="O49">
            <v>1.59</v>
          </cell>
        </row>
        <row r="50">
          <cell r="C50" t="str">
            <v>UPA CURADO</v>
          </cell>
          <cell r="E50" t="str">
            <v>AUREA LANE DOS SANTOS FEITOSA ALBUQUERQUE</v>
          </cell>
          <cell r="F50" t="str">
            <v>2 - Outros Profissionais da Saúde</v>
          </cell>
          <cell r="G50" t="str">
            <v>3241-15</v>
          </cell>
          <cell r="H50">
            <v>44317</v>
          </cell>
          <cell r="J50">
            <v>275.14999999999998</v>
          </cell>
          <cell r="L50">
            <v>128.7907488986784</v>
          </cell>
          <cell r="M50">
            <v>2.75</v>
          </cell>
          <cell r="O50">
            <v>10.02</v>
          </cell>
        </row>
        <row r="51">
          <cell r="C51" t="str">
            <v>UPA CURADO</v>
          </cell>
          <cell r="E51" t="str">
            <v>BARBARA MARIA FALCAO DE SA</v>
          </cell>
          <cell r="F51" t="str">
            <v>1 - Médico</v>
          </cell>
          <cell r="G51" t="str">
            <v>2251-25</v>
          </cell>
          <cell r="H51">
            <v>44317</v>
          </cell>
          <cell r="J51">
            <v>410.03</v>
          </cell>
          <cell r="L51">
            <v>128.7907488986784</v>
          </cell>
          <cell r="M51">
            <v>2.75</v>
          </cell>
          <cell r="O51">
            <v>6.15</v>
          </cell>
          <cell r="P51">
            <v>1.23</v>
          </cell>
        </row>
        <row r="52">
          <cell r="C52" t="str">
            <v>UPA CURADO</v>
          </cell>
          <cell r="E52" t="str">
            <v>BARBARA VANESSA PACHECO DE SOUZA</v>
          </cell>
          <cell r="F52" t="str">
            <v>1 - Médico</v>
          </cell>
          <cell r="G52" t="str">
            <v>2251-25</v>
          </cell>
          <cell r="H52">
            <v>44317</v>
          </cell>
          <cell r="J52">
            <v>362.58</v>
          </cell>
          <cell r="L52">
            <v>128.7907488986784</v>
          </cell>
          <cell r="M52">
            <v>3.75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BETANIA HORACIO DOS SANTOS</v>
          </cell>
          <cell r="F53" t="str">
            <v>3 - Administrativo</v>
          </cell>
          <cell r="G53" t="str">
            <v>4221-05</v>
          </cell>
          <cell r="H53">
            <v>44317</v>
          </cell>
          <cell r="J53">
            <v>146.37</v>
          </cell>
          <cell r="L53">
            <v>128.7907488986784</v>
          </cell>
          <cell r="M53">
            <v>2.75</v>
          </cell>
          <cell r="O53">
            <v>1.59</v>
          </cell>
        </row>
        <row r="54">
          <cell r="C54" t="str">
            <v>UPA CURADO</v>
          </cell>
          <cell r="E54" t="str">
            <v>CAIO LIMA FERREIRA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362.58</v>
          </cell>
          <cell r="L54">
            <v>128.7907488986784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CAMILA DANTAS DE OLIVEIRA E SILVA</v>
          </cell>
          <cell r="F55" t="str">
            <v>1 - Médico</v>
          </cell>
          <cell r="G55" t="str">
            <v>3222-05</v>
          </cell>
          <cell r="H55">
            <v>44317</v>
          </cell>
          <cell r="J55">
            <v>32.1</v>
          </cell>
          <cell r="L55">
            <v>128.7907488986784</v>
          </cell>
          <cell r="M55">
            <v>2.75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CAMILA GUEDES FERRO MELO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J56">
            <v>382.28</v>
          </cell>
          <cell r="M56">
            <v>3.75</v>
          </cell>
          <cell r="O56">
            <v>1.59</v>
          </cell>
        </row>
        <row r="57">
          <cell r="C57" t="str">
            <v>UPA CURADO</v>
          </cell>
          <cell r="E57" t="str">
            <v>CAMILA QUEIROGA DA SILVEIRA</v>
          </cell>
          <cell r="F57" t="str">
            <v>1 - Médico</v>
          </cell>
          <cell r="G57" t="str">
            <v>2251-25</v>
          </cell>
          <cell r="H57">
            <v>44317</v>
          </cell>
          <cell r="J57">
            <v>370</v>
          </cell>
          <cell r="L57">
            <v>128.7907488986784</v>
          </cell>
          <cell r="M57">
            <v>2.75</v>
          </cell>
          <cell r="O57">
            <v>6.15</v>
          </cell>
          <cell r="P57">
            <v>1.23</v>
          </cell>
          <cell r="R57">
            <v>220</v>
          </cell>
          <cell r="S57">
            <v>75.150000000000006</v>
          </cell>
        </row>
        <row r="58">
          <cell r="C58" t="str">
            <v>UPA CURADO</v>
          </cell>
          <cell r="E58" t="str">
            <v>CAMILLA KARLLA SILVA LINS</v>
          </cell>
          <cell r="F58" t="str">
            <v>1 - Médico</v>
          </cell>
          <cell r="G58" t="str">
            <v>2251-25</v>
          </cell>
          <cell r="H58">
            <v>44317</v>
          </cell>
          <cell r="J58">
            <v>500.45</v>
          </cell>
          <cell r="L58">
            <v>128.7907488986784</v>
          </cell>
          <cell r="M58">
            <v>23.68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CAMYLA MELO COELHO</v>
          </cell>
          <cell r="F59" t="str">
            <v>1 - Médico</v>
          </cell>
          <cell r="G59" t="str">
            <v>2252-70</v>
          </cell>
          <cell r="H59">
            <v>44317</v>
          </cell>
          <cell r="J59">
            <v>503.68</v>
          </cell>
          <cell r="L59">
            <v>128.7907488986784</v>
          </cell>
          <cell r="M59">
            <v>23.68</v>
          </cell>
          <cell r="O59">
            <v>6.15</v>
          </cell>
          <cell r="P59">
            <v>1.23</v>
          </cell>
          <cell r="R59">
            <v>220</v>
          </cell>
          <cell r="S59">
            <v>71.040000000000006</v>
          </cell>
        </row>
        <row r="60">
          <cell r="C60" t="str">
            <v>UPA CURADO</v>
          </cell>
          <cell r="E60" t="str">
            <v>CARLA FEITOSA DE OLIVEIRA</v>
          </cell>
          <cell r="F60" t="str">
            <v>2 - Outros Profissionais da Saúde</v>
          </cell>
          <cell r="G60" t="str">
            <v>2235-05</v>
          </cell>
          <cell r="H60">
            <v>44317</v>
          </cell>
          <cell r="J60">
            <v>349.96</v>
          </cell>
          <cell r="M60">
            <v>3.75</v>
          </cell>
          <cell r="O60">
            <v>1.59</v>
          </cell>
        </row>
        <row r="61">
          <cell r="C61" t="str">
            <v>UPA CURADO</v>
          </cell>
          <cell r="E61" t="str">
            <v>CARLOS HENRIQUE SANTANA</v>
          </cell>
          <cell r="F61" t="str">
            <v>2 - Outros Profissionais da Saúde</v>
          </cell>
          <cell r="G61" t="str">
            <v>3222-05</v>
          </cell>
          <cell r="H61">
            <v>44317</v>
          </cell>
          <cell r="J61">
            <v>173.1</v>
          </cell>
          <cell r="L61">
            <v>128.7907488986784</v>
          </cell>
          <cell r="M61">
            <v>2.75</v>
          </cell>
          <cell r="O61">
            <v>1.59</v>
          </cell>
        </row>
        <row r="62">
          <cell r="C62" t="str">
            <v>UPA CURADO</v>
          </cell>
          <cell r="E62" t="str">
            <v>CARLOS HENRIQUE SILVA CUNHA</v>
          </cell>
          <cell r="F62" t="str">
            <v>1 - Médico</v>
          </cell>
          <cell r="G62" t="str">
            <v>2252-70</v>
          </cell>
          <cell r="H62">
            <v>44317</v>
          </cell>
          <cell r="J62">
            <v>714.66</v>
          </cell>
          <cell r="L62">
            <v>128.7907488986784</v>
          </cell>
          <cell r="M62">
            <v>2.75</v>
          </cell>
          <cell r="O62">
            <v>6.15</v>
          </cell>
          <cell r="P62">
            <v>1.23</v>
          </cell>
        </row>
        <row r="63">
          <cell r="C63" t="str">
            <v>UPA CURADO</v>
          </cell>
          <cell r="E63" t="str">
            <v>CARLOS LIMA DA SILVA</v>
          </cell>
          <cell r="F63" t="str">
            <v>3 - Administrativo</v>
          </cell>
          <cell r="G63" t="str">
            <v>4110-05</v>
          </cell>
          <cell r="H63">
            <v>44317</v>
          </cell>
          <cell r="J63">
            <v>121.85</v>
          </cell>
          <cell r="L63">
            <v>128.7907488986784</v>
          </cell>
          <cell r="M63">
            <v>25.05</v>
          </cell>
          <cell r="O63">
            <v>1.59</v>
          </cell>
          <cell r="R63">
            <v>425</v>
          </cell>
          <cell r="S63">
            <v>75.150000000000006</v>
          </cell>
        </row>
        <row r="64">
          <cell r="C64" t="str">
            <v>UPA CURADO</v>
          </cell>
          <cell r="E64" t="str">
            <v>CARMILANEZ FRANCISCA DA SILVA</v>
          </cell>
          <cell r="F64" t="str">
            <v>3 - Administrativo</v>
          </cell>
          <cell r="G64" t="str">
            <v>4221-05</v>
          </cell>
          <cell r="H64">
            <v>44317</v>
          </cell>
          <cell r="J64">
            <v>199.41</v>
          </cell>
          <cell r="L64">
            <v>128.7907488986784</v>
          </cell>
          <cell r="M64">
            <v>22</v>
          </cell>
          <cell r="O64">
            <v>1.59</v>
          </cell>
          <cell r="R64">
            <v>220</v>
          </cell>
          <cell r="S64">
            <v>66</v>
          </cell>
        </row>
        <row r="65">
          <cell r="C65" t="str">
            <v>UPA CURADO</v>
          </cell>
          <cell r="E65" t="str">
            <v>CHARLENE DULCINEIA PINHEIRO SIQUEIRA</v>
          </cell>
          <cell r="F65" t="str">
            <v>2 - Outros Profissionais da Saúde</v>
          </cell>
          <cell r="G65" t="str">
            <v>2235-05</v>
          </cell>
          <cell r="H65">
            <v>44317</v>
          </cell>
          <cell r="J65">
            <v>322.77</v>
          </cell>
          <cell r="L65">
            <v>128.7907488986784</v>
          </cell>
          <cell r="M65">
            <v>25.05</v>
          </cell>
          <cell r="O65">
            <v>1.59</v>
          </cell>
        </row>
        <row r="66">
          <cell r="C66" t="str">
            <v>UPA CURADO</v>
          </cell>
          <cell r="E66" t="str">
            <v>CHRISTIANE MARIA DORNELLAS CAMARA BARBOS</v>
          </cell>
          <cell r="F66" t="str">
            <v>1 - Médico</v>
          </cell>
          <cell r="G66" t="str">
            <v>2251-25</v>
          </cell>
          <cell r="H66">
            <v>44317</v>
          </cell>
          <cell r="J66">
            <v>368.51</v>
          </cell>
          <cell r="L66">
            <v>128.7907488986784</v>
          </cell>
          <cell r="M66">
            <v>2.09</v>
          </cell>
          <cell r="O66">
            <v>6.15</v>
          </cell>
          <cell r="P66">
            <v>1.23</v>
          </cell>
        </row>
        <row r="67">
          <cell r="C67" t="str">
            <v>UPA CURADO</v>
          </cell>
          <cell r="E67" t="str">
            <v>CLARISSA SOARES PORTO</v>
          </cell>
          <cell r="F67" t="str">
            <v>1 - Médico</v>
          </cell>
          <cell r="G67" t="str">
            <v>2251-25</v>
          </cell>
          <cell r="H67">
            <v>44317</v>
          </cell>
          <cell r="J67">
            <v>362.58</v>
          </cell>
          <cell r="L67">
            <v>128.7907488986784</v>
          </cell>
          <cell r="M67">
            <v>41.44</v>
          </cell>
          <cell r="O67">
            <v>6.15</v>
          </cell>
          <cell r="P67">
            <v>1.23</v>
          </cell>
        </row>
        <row r="68">
          <cell r="C68" t="str">
            <v>UPA CURADO</v>
          </cell>
          <cell r="E68" t="str">
            <v>CLAUDILENE DE SOUZA PEREIRA BARBOSA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128.80000000000001</v>
          </cell>
          <cell r="L68">
            <v>128.7907488986784</v>
          </cell>
          <cell r="M68">
            <v>2.39</v>
          </cell>
          <cell r="O68">
            <v>1.59</v>
          </cell>
        </row>
        <row r="69">
          <cell r="C69" t="str">
            <v>UPA CURADO</v>
          </cell>
          <cell r="E69" t="str">
            <v>CRISTIANE MARIA PENHA DE JESUS</v>
          </cell>
          <cell r="F69" t="str">
            <v>3 - Administrativo</v>
          </cell>
          <cell r="G69" t="str">
            <v>5143-20</v>
          </cell>
          <cell r="H69">
            <v>44317</v>
          </cell>
          <cell r="J69">
            <v>165.48</v>
          </cell>
          <cell r="L69">
            <v>128.7907488986784</v>
          </cell>
          <cell r="M69">
            <v>2.75</v>
          </cell>
          <cell r="O69">
            <v>1.59</v>
          </cell>
        </row>
        <row r="70">
          <cell r="C70" t="str">
            <v>UPA CURADO</v>
          </cell>
          <cell r="E70" t="str">
            <v>CRISTIANE SOUZA DA SILVA</v>
          </cell>
          <cell r="F70" t="str">
            <v>2 - Outros Profissionais da Saúde</v>
          </cell>
          <cell r="G70" t="str">
            <v>3222-05</v>
          </cell>
          <cell r="H70">
            <v>44317</v>
          </cell>
          <cell r="J70">
            <v>158.13999999999999</v>
          </cell>
          <cell r="L70">
            <v>128.7907488986784</v>
          </cell>
          <cell r="M70">
            <v>2.75</v>
          </cell>
          <cell r="O70">
            <v>1.59</v>
          </cell>
        </row>
        <row r="71">
          <cell r="C71" t="str">
            <v>UPA CURADO</v>
          </cell>
          <cell r="E71" t="str">
            <v>CRISTIANO DA MATA PEDROZO</v>
          </cell>
          <cell r="F71" t="str">
            <v>2 - Outros Profissionais da Saúde</v>
          </cell>
          <cell r="G71" t="str">
            <v>3241-15</v>
          </cell>
          <cell r="H71">
            <v>44317</v>
          </cell>
          <cell r="J71">
            <v>279.83</v>
          </cell>
          <cell r="L71">
            <v>128.7907488986784</v>
          </cell>
          <cell r="M71">
            <v>22</v>
          </cell>
          <cell r="O71">
            <v>10.02</v>
          </cell>
          <cell r="R71">
            <v>220</v>
          </cell>
          <cell r="S71">
            <v>66</v>
          </cell>
        </row>
        <row r="72">
          <cell r="C72" t="str">
            <v>UPA CURADO</v>
          </cell>
          <cell r="E72" t="str">
            <v>CYBELE CORREIA PAIVA MONTEIRO MENDES</v>
          </cell>
          <cell r="F72" t="str">
            <v>2 - Outros Profissionais da Saúde</v>
          </cell>
          <cell r="G72" t="str">
            <v>2516-05</v>
          </cell>
          <cell r="H72">
            <v>44317</v>
          </cell>
          <cell r="J72">
            <v>235.93</v>
          </cell>
          <cell r="L72">
            <v>128.7907488986784</v>
          </cell>
          <cell r="M72">
            <v>61.25</v>
          </cell>
          <cell r="O72">
            <v>1.59</v>
          </cell>
        </row>
        <row r="73">
          <cell r="C73" t="str">
            <v>UPA CURADO</v>
          </cell>
          <cell r="E73" t="str">
            <v>DAIANA VIEIRA CAMARA DA SILVA</v>
          </cell>
          <cell r="F73" t="str">
            <v>2 - Outros Profissionais da Saúde</v>
          </cell>
          <cell r="G73" t="str">
            <v>2235-05</v>
          </cell>
          <cell r="H73">
            <v>44317</v>
          </cell>
          <cell r="J73">
            <v>229.52</v>
          </cell>
          <cell r="L73">
            <v>128.7907488986784</v>
          </cell>
          <cell r="M73">
            <v>23.68</v>
          </cell>
          <cell r="O73">
            <v>1.59</v>
          </cell>
          <cell r="R73">
            <v>220</v>
          </cell>
          <cell r="S73">
            <v>71.040000000000006</v>
          </cell>
        </row>
        <row r="74">
          <cell r="C74" t="str">
            <v>UPA CURADO</v>
          </cell>
          <cell r="E74" t="str">
            <v>DALILA CARLA MAIA E SILVA</v>
          </cell>
          <cell r="F74" t="str">
            <v>1 - Médico</v>
          </cell>
          <cell r="G74" t="str">
            <v>2251-24</v>
          </cell>
          <cell r="H74">
            <v>44317</v>
          </cell>
          <cell r="J74">
            <v>826.45</v>
          </cell>
          <cell r="L74">
            <v>128.7907488986784</v>
          </cell>
          <cell r="M74">
            <v>2.75</v>
          </cell>
          <cell r="O74">
            <v>6.15</v>
          </cell>
          <cell r="P74">
            <v>1.23</v>
          </cell>
        </row>
        <row r="75">
          <cell r="C75" t="str">
            <v>UPA CURADO</v>
          </cell>
          <cell r="E75" t="str">
            <v>DANIELE CABRAL ARAUJO</v>
          </cell>
          <cell r="F75" t="str">
            <v>1 - Médico</v>
          </cell>
          <cell r="G75" t="str">
            <v>2251-24</v>
          </cell>
          <cell r="H75">
            <v>44317</v>
          </cell>
          <cell r="J75">
            <v>652.11</v>
          </cell>
          <cell r="L75">
            <v>128.7907488986784</v>
          </cell>
          <cell r="M75">
            <v>2.75</v>
          </cell>
          <cell r="O75">
            <v>6.15</v>
          </cell>
          <cell r="P75">
            <v>1.23</v>
          </cell>
        </row>
        <row r="76">
          <cell r="C76" t="str">
            <v>UPA CURADO</v>
          </cell>
          <cell r="E76" t="str">
            <v>DARIO PEDRO DA SILVA</v>
          </cell>
          <cell r="F76" t="str">
            <v>3 - Administrativo</v>
          </cell>
          <cell r="G76" t="str">
            <v>5143-20</v>
          </cell>
          <cell r="H76">
            <v>44317</v>
          </cell>
          <cell r="J76">
            <v>149.78</v>
          </cell>
          <cell r="L76">
            <v>128.7907488986784</v>
          </cell>
          <cell r="M76">
            <v>2.75</v>
          </cell>
          <cell r="O76">
            <v>1.59</v>
          </cell>
        </row>
        <row r="77">
          <cell r="C77" t="str">
            <v>UPA CURADO</v>
          </cell>
          <cell r="E77" t="str">
            <v>DAVID RAMOS TEODOSIO</v>
          </cell>
          <cell r="F77" t="str">
            <v>3 - Administrativo</v>
          </cell>
          <cell r="G77" t="str">
            <v>4101-05</v>
          </cell>
          <cell r="H77">
            <v>44317</v>
          </cell>
          <cell r="J77">
            <v>390.59</v>
          </cell>
          <cell r="M77">
            <v>25.05</v>
          </cell>
          <cell r="O77">
            <v>1.59</v>
          </cell>
        </row>
        <row r="78">
          <cell r="C78" t="str">
            <v>UPA CURADO</v>
          </cell>
          <cell r="E78" t="str">
            <v>DAYVISON SALES VIANA DE LIMA</v>
          </cell>
          <cell r="F78" t="str">
            <v>3 - Administrativo</v>
          </cell>
          <cell r="G78" t="str">
            <v>5174-15</v>
          </cell>
          <cell r="H78">
            <v>44317</v>
          </cell>
          <cell r="J78">
            <v>170.35</v>
          </cell>
          <cell r="L78">
            <v>128.7907488986784</v>
          </cell>
          <cell r="M78">
            <v>0.85</v>
          </cell>
          <cell r="O78">
            <v>1.59</v>
          </cell>
        </row>
        <row r="79">
          <cell r="C79" t="str">
            <v>UPA CURADO</v>
          </cell>
          <cell r="E79" t="str">
            <v>DEBORA AVILA ACIOLY</v>
          </cell>
          <cell r="F79" t="str">
            <v>1 - Médico</v>
          </cell>
          <cell r="G79" t="str">
            <v>2251-24</v>
          </cell>
          <cell r="H79">
            <v>44317</v>
          </cell>
          <cell r="J79">
            <v>679.09</v>
          </cell>
          <cell r="L79">
            <v>128.7907488986784</v>
          </cell>
          <cell r="M79">
            <v>22</v>
          </cell>
          <cell r="O79">
            <v>6.15</v>
          </cell>
          <cell r="P79">
            <v>1.23</v>
          </cell>
        </row>
        <row r="80">
          <cell r="C80" t="str">
            <v>UPA CURADO</v>
          </cell>
          <cell r="E80" t="str">
            <v>DEISE EMANUELLE ALVES SILVA</v>
          </cell>
          <cell r="F80" t="str">
            <v>1 - Médico</v>
          </cell>
          <cell r="G80" t="str">
            <v>2251-25</v>
          </cell>
          <cell r="H80">
            <v>44317</v>
          </cell>
          <cell r="J80">
            <v>709.62</v>
          </cell>
          <cell r="L80">
            <v>128.7907488986784</v>
          </cell>
          <cell r="M80">
            <v>2.75</v>
          </cell>
          <cell r="O80">
            <v>6.15</v>
          </cell>
          <cell r="P80">
            <v>1.23</v>
          </cell>
          <cell r="R80">
            <v>178</v>
          </cell>
          <cell r="S80">
            <v>66</v>
          </cell>
        </row>
        <row r="81">
          <cell r="C81" t="str">
            <v>UPA CURADO</v>
          </cell>
          <cell r="E81" t="str">
            <v>DEIVISON RODRIGUES DO NASCIMENTO</v>
          </cell>
          <cell r="F81" t="str">
            <v>2 - Outros Profissionais da Saúde</v>
          </cell>
          <cell r="G81" t="str">
            <v>3222-05</v>
          </cell>
          <cell r="H81">
            <v>44317</v>
          </cell>
          <cell r="J81">
            <v>137.72</v>
          </cell>
          <cell r="L81">
            <v>128.7907488986784</v>
          </cell>
          <cell r="M81">
            <v>2.75</v>
          </cell>
          <cell r="O81">
            <v>1.1299999999999999</v>
          </cell>
        </row>
        <row r="82">
          <cell r="C82" t="str">
            <v>UPA CURADO</v>
          </cell>
          <cell r="E82" t="str">
            <v>DENIS COSTA DE OLIVEIRA</v>
          </cell>
          <cell r="F82" t="str">
            <v>4 - Assistência Odontológica</v>
          </cell>
          <cell r="G82" t="str">
            <v>2232-08</v>
          </cell>
          <cell r="H82">
            <v>44317</v>
          </cell>
          <cell r="J82">
            <v>468.16</v>
          </cell>
          <cell r="L82">
            <v>128.7907488986784</v>
          </cell>
          <cell r="M82">
            <v>31.93</v>
          </cell>
          <cell r="O82">
            <v>6.15</v>
          </cell>
          <cell r="P82">
            <v>1.23</v>
          </cell>
        </row>
        <row r="83">
          <cell r="C83" t="str">
            <v>UPA CURADO</v>
          </cell>
          <cell r="E83" t="str">
            <v>DENISE CORREIA LEAL</v>
          </cell>
          <cell r="F83" t="str">
            <v>1 - Médico</v>
          </cell>
          <cell r="G83" t="str">
            <v>2251-24</v>
          </cell>
          <cell r="H83">
            <v>44317</v>
          </cell>
          <cell r="J83">
            <v>1163.1600000000001</v>
          </cell>
          <cell r="L83">
            <v>128.7907488986784</v>
          </cell>
          <cell r="M83">
            <v>25.05</v>
          </cell>
          <cell r="O83">
            <v>6.15</v>
          </cell>
          <cell r="P83">
            <v>1.23</v>
          </cell>
          <cell r="R83">
            <v>79.001000000000005</v>
          </cell>
          <cell r="S83">
            <v>95.79</v>
          </cell>
        </row>
        <row r="84">
          <cell r="C84" t="str">
            <v>UPA CURADO</v>
          </cell>
          <cell r="E84" t="str">
            <v>DEYSENEIDE BARRETO FERREIRA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127.52</v>
          </cell>
          <cell r="L84">
            <v>128.7907488986784</v>
          </cell>
          <cell r="M84">
            <v>0.85</v>
          </cell>
          <cell r="O84">
            <v>1.59</v>
          </cell>
        </row>
        <row r="85">
          <cell r="C85" t="str">
            <v>UPA CURADO</v>
          </cell>
          <cell r="E85" t="str">
            <v>DIANA LIRA DA SILVA</v>
          </cell>
          <cell r="F85" t="str">
            <v>2 - Outros Profissionais da Saúde</v>
          </cell>
          <cell r="G85" t="str">
            <v>2236-05</v>
          </cell>
          <cell r="H85">
            <v>44317</v>
          </cell>
          <cell r="J85">
            <v>176.24</v>
          </cell>
          <cell r="L85">
            <v>128.7907488986784</v>
          </cell>
          <cell r="M85">
            <v>25.05</v>
          </cell>
          <cell r="O85">
            <v>1.68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 t="str">
            <v>5174-15</v>
          </cell>
          <cell r="H86">
            <v>44317</v>
          </cell>
          <cell r="J86">
            <v>165.69</v>
          </cell>
          <cell r="L86">
            <v>128.7907488986784</v>
          </cell>
          <cell r="M86">
            <v>39.340000000000003</v>
          </cell>
          <cell r="O86">
            <v>1.59</v>
          </cell>
          <cell r="R86">
            <v>290</v>
          </cell>
          <cell r="S86">
            <v>75.150000000000006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 t="str">
            <v>2251-25</v>
          </cell>
          <cell r="H87">
            <v>44317</v>
          </cell>
          <cell r="J87">
            <v>717.05</v>
          </cell>
          <cell r="L87">
            <v>128.7907488986784</v>
          </cell>
          <cell r="M87">
            <v>23.68</v>
          </cell>
          <cell r="O87">
            <v>6.15</v>
          </cell>
          <cell r="P87">
            <v>1.23</v>
          </cell>
        </row>
        <row r="88">
          <cell r="C88" t="str">
            <v>UPA CURADO</v>
          </cell>
          <cell r="E88" t="str">
            <v>DIOGO WAGNER GALINDO VAZ VERAS DE QUEIROZ</v>
          </cell>
          <cell r="F88" t="str">
            <v>1 - Médico</v>
          </cell>
          <cell r="G88" t="str">
            <v>2251-25</v>
          </cell>
          <cell r="H88">
            <v>44317</v>
          </cell>
          <cell r="J88">
            <v>380.98</v>
          </cell>
          <cell r="L88">
            <v>128.7907488986784</v>
          </cell>
          <cell r="M88">
            <v>22</v>
          </cell>
          <cell r="O88">
            <v>6.15</v>
          </cell>
          <cell r="P88">
            <v>1.23</v>
          </cell>
          <cell r="R88">
            <v>290</v>
          </cell>
          <cell r="S88">
            <v>71.040000000000006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258.99</v>
          </cell>
          <cell r="L89">
            <v>128.7907488986784</v>
          </cell>
          <cell r="M89">
            <v>22</v>
          </cell>
          <cell r="O89">
            <v>1.59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149.86000000000001</v>
          </cell>
          <cell r="L90">
            <v>128.7907488986784</v>
          </cell>
          <cell r="M90">
            <v>3.53</v>
          </cell>
          <cell r="O90">
            <v>1.59</v>
          </cell>
        </row>
        <row r="91">
          <cell r="C91" t="str">
            <v>UPA CURADO</v>
          </cell>
          <cell r="E91" t="str">
            <v>EDILENE GOMES DO NASCIMENTO</v>
          </cell>
          <cell r="F91" t="str">
            <v>1 - Médico</v>
          </cell>
          <cell r="G91" t="str">
            <v>2236-05</v>
          </cell>
          <cell r="H91">
            <v>44317</v>
          </cell>
          <cell r="J91">
            <v>188.96</v>
          </cell>
          <cell r="L91">
            <v>128.7907488986784</v>
          </cell>
          <cell r="M91">
            <v>25.05</v>
          </cell>
          <cell r="O91">
            <v>1.59</v>
          </cell>
        </row>
        <row r="92">
          <cell r="C92" t="str">
            <v>UPA CURADO</v>
          </cell>
          <cell r="E92" t="str">
            <v>EDILEUZA MARIA DA COSTA SANTOS</v>
          </cell>
          <cell r="F92" t="str">
            <v>2 - Outros Profissionais da Saúde</v>
          </cell>
          <cell r="G92" t="str">
            <v>3222-05</v>
          </cell>
          <cell r="H92">
            <v>44317</v>
          </cell>
          <cell r="J92">
            <v>196.72</v>
          </cell>
          <cell r="L92">
            <v>128.7907488986784</v>
          </cell>
          <cell r="M92">
            <v>22</v>
          </cell>
          <cell r="O92">
            <v>1.59</v>
          </cell>
          <cell r="R92">
            <v>290</v>
          </cell>
          <cell r="S92">
            <v>75.150000000000006</v>
          </cell>
        </row>
        <row r="93">
          <cell r="C93" t="str">
            <v>UPA CURADO</v>
          </cell>
          <cell r="E93" t="str">
            <v>EDILSON DOS SANTOS NERI</v>
          </cell>
          <cell r="F93" t="str">
            <v>2 - Outros Profissionais da Saúde</v>
          </cell>
          <cell r="G93" t="str">
            <v>7823-20</v>
          </cell>
          <cell r="H93">
            <v>44317</v>
          </cell>
          <cell r="J93">
            <v>215.44</v>
          </cell>
          <cell r="L93">
            <v>128.7907488986784</v>
          </cell>
          <cell r="M93">
            <v>25.05</v>
          </cell>
          <cell r="O93">
            <v>3.84</v>
          </cell>
        </row>
        <row r="94">
          <cell r="C94" t="str">
            <v>UPA CURADO</v>
          </cell>
          <cell r="E94" t="str">
            <v>EDIVALDA FLORENCIO ARAO DA SILVA</v>
          </cell>
          <cell r="F94" t="str">
            <v>3 - Administrativo</v>
          </cell>
          <cell r="G94" t="str">
            <v>4221-05</v>
          </cell>
          <cell r="H94">
            <v>44317</v>
          </cell>
          <cell r="J94">
            <v>143.38999999999999</v>
          </cell>
          <cell r="L94">
            <v>128.7907488986784</v>
          </cell>
          <cell r="M94">
            <v>2.75</v>
          </cell>
          <cell r="O94">
            <v>1.58</v>
          </cell>
          <cell r="R94">
            <v>220</v>
          </cell>
          <cell r="S94">
            <v>75.150000000000006</v>
          </cell>
        </row>
        <row r="95">
          <cell r="C95" t="str">
            <v>UPA CURADO</v>
          </cell>
          <cell r="E95" t="str">
            <v>EDIVALDO PEDRO SOARES</v>
          </cell>
          <cell r="F95" t="str">
            <v>3 - Administrativo</v>
          </cell>
          <cell r="G95" t="str">
            <v>5174-15</v>
          </cell>
          <cell r="H95">
            <v>44317</v>
          </cell>
          <cell r="J95">
            <v>195.51</v>
          </cell>
          <cell r="L95">
            <v>128.7907488986784</v>
          </cell>
          <cell r="M95">
            <v>22</v>
          </cell>
          <cell r="O95">
            <v>2.0099999999999998</v>
          </cell>
        </row>
        <row r="96">
          <cell r="C96" t="str">
            <v>UPA CURADO</v>
          </cell>
          <cell r="E96" t="str">
            <v>EDSON ALVES DE LUCENA</v>
          </cell>
          <cell r="F96" t="str">
            <v>3 - Administrativo</v>
          </cell>
          <cell r="G96" t="str">
            <v>5174-15</v>
          </cell>
          <cell r="H96">
            <v>44317</v>
          </cell>
          <cell r="J96">
            <v>161.49</v>
          </cell>
          <cell r="L96">
            <v>128.7907488986784</v>
          </cell>
          <cell r="M96">
            <v>25.05</v>
          </cell>
          <cell r="O96">
            <v>2.0099999999999998</v>
          </cell>
          <cell r="R96">
            <v>290</v>
          </cell>
          <cell r="S96">
            <v>66</v>
          </cell>
        </row>
        <row r="97">
          <cell r="C97" t="str">
            <v>UPA CURADO</v>
          </cell>
          <cell r="E97" t="str">
            <v>EDUARDO GUSTAVO GONCALVES FERREIRA</v>
          </cell>
          <cell r="F97" t="str">
            <v>2 - Outros Profissionais da Saúde</v>
          </cell>
          <cell r="G97" t="str">
            <v>2235-05</v>
          </cell>
          <cell r="H97">
            <v>44317</v>
          </cell>
          <cell r="J97">
            <v>312.08</v>
          </cell>
          <cell r="L97">
            <v>128.7907488986784</v>
          </cell>
          <cell r="M97">
            <v>2.09</v>
          </cell>
          <cell r="O97">
            <v>1.68</v>
          </cell>
          <cell r="R97">
            <v>290</v>
          </cell>
          <cell r="S97">
            <v>75.150000000000006</v>
          </cell>
        </row>
        <row r="98">
          <cell r="C98" t="str">
            <v>UPA CURADO</v>
          </cell>
          <cell r="E98" t="str">
            <v>ELAINE SIMAO DE LIMA SILVA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149.86000000000001</v>
          </cell>
          <cell r="L98">
            <v>128.7907488986784</v>
          </cell>
          <cell r="M98">
            <v>2.75</v>
          </cell>
          <cell r="O98">
            <v>2.0099999999999998</v>
          </cell>
        </row>
        <row r="99">
          <cell r="C99" t="str">
            <v>UPA CURADO</v>
          </cell>
          <cell r="E99" t="str">
            <v>ELIEL BARBOSA DE OLIVEIRA</v>
          </cell>
          <cell r="F99" t="str">
            <v>3 - Administrativo</v>
          </cell>
          <cell r="G99" t="str">
            <v>4151-05</v>
          </cell>
          <cell r="H99">
            <v>44317</v>
          </cell>
          <cell r="J99">
            <v>149.77000000000001</v>
          </cell>
          <cell r="L99">
            <v>128.7907488986784</v>
          </cell>
          <cell r="M99">
            <v>3.75</v>
          </cell>
          <cell r="O99">
            <v>2.0099999999999998</v>
          </cell>
        </row>
        <row r="100">
          <cell r="C100" t="str">
            <v>UPA CURADO</v>
          </cell>
          <cell r="E100" t="str">
            <v>ELIELSON VITORINO DA SILVA</v>
          </cell>
          <cell r="F100" t="str">
            <v>3 - Administrativo</v>
          </cell>
          <cell r="G100" t="str">
            <v>5174-15</v>
          </cell>
          <cell r="H100">
            <v>44317</v>
          </cell>
          <cell r="J100">
            <v>149.19999999999999</v>
          </cell>
          <cell r="L100">
            <v>128.7907488986784</v>
          </cell>
          <cell r="M100">
            <v>2.75</v>
          </cell>
          <cell r="O100">
            <v>2.0099999999999998</v>
          </cell>
        </row>
        <row r="101">
          <cell r="C101" t="str">
            <v>UPA CURADO</v>
          </cell>
          <cell r="E101" t="str">
            <v>ELIENE VIEIRA DA SILVA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J101">
            <v>131.11000000000001</v>
          </cell>
          <cell r="L101">
            <v>128.7907488986784</v>
          </cell>
          <cell r="M101">
            <v>2.75</v>
          </cell>
          <cell r="O101">
            <v>2.0099999999999998</v>
          </cell>
        </row>
        <row r="102">
          <cell r="C102" t="str">
            <v>UPA CURADO</v>
          </cell>
          <cell r="E102" t="str">
            <v>ELIEZIO DE OLIVEIRA MAIA JUNIOR</v>
          </cell>
          <cell r="F102" t="str">
            <v>1 - Médico</v>
          </cell>
          <cell r="G102" t="str">
            <v>2251-25</v>
          </cell>
          <cell r="H102">
            <v>44317</v>
          </cell>
          <cell r="J102">
            <v>321.06</v>
          </cell>
          <cell r="L102">
            <v>128.7907488986784</v>
          </cell>
          <cell r="M102">
            <v>22</v>
          </cell>
          <cell r="O102">
            <v>6.15</v>
          </cell>
          <cell r="P102">
            <v>1.23</v>
          </cell>
        </row>
        <row r="103">
          <cell r="C103" t="str">
            <v>UPA CURADO</v>
          </cell>
          <cell r="E103" t="str">
            <v>ELIVANIA SOARES DE LIMA</v>
          </cell>
          <cell r="F103" t="str">
            <v>4 - Assistência Odontológica</v>
          </cell>
          <cell r="G103" t="str">
            <v>3224-15</v>
          </cell>
          <cell r="H103">
            <v>44317</v>
          </cell>
          <cell r="J103">
            <v>123.6</v>
          </cell>
          <cell r="L103">
            <v>128.7907488986784</v>
          </cell>
          <cell r="M103">
            <v>2.39</v>
          </cell>
          <cell r="O103">
            <v>2.0099999999999998</v>
          </cell>
        </row>
        <row r="104">
          <cell r="C104" t="str">
            <v>UPA CURADO</v>
          </cell>
          <cell r="E104" t="str">
            <v>ERICA VALERIA DIAS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J104">
            <v>184.78</v>
          </cell>
          <cell r="L104">
            <v>128.7907488986784</v>
          </cell>
          <cell r="M104">
            <v>2.75</v>
          </cell>
          <cell r="O104">
            <v>2.0099999999999998</v>
          </cell>
        </row>
        <row r="105">
          <cell r="C105" t="str">
            <v>UPA CURADO</v>
          </cell>
          <cell r="E105" t="str">
            <v>ERICK HENRIQUE CAETANO DE SOUZA</v>
          </cell>
          <cell r="F105" t="str">
            <v>2 - Outros Profissionais da Saúde</v>
          </cell>
          <cell r="G105" t="str">
            <v>4101-05</v>
          </cell>
          <cell r="H105">
            <v>44317</v>
          </cell>
          <cell r="J105">
            <v>256.42</v>
          </cell>
          <cell r="L105">
            <v>128.7907488986784</v>
          </cell>
          <cell r="M105">
            <v>2.09</v>
          </cell>
          <cell r="O105">
            <v>10.02</v>
          </cell>
        </row>
        <row r="106">
          <cell r="C106" t="str">
            <v>UPA CURADO</v>
          </cell>
          <cell r="E106" t="str">
            <v>FABIANA REGINA DA CUNHA LOPES</v>
          </cell>
          <cell r="F106" t="str">
            <v>1 - Médico</v>
          </cell>
          <cell r="G106" t="str">
            <v>2251-24</v>
          </cell>
          <cell r="H106">
            <v>44317</v>
          </cell>
          <cell r="J106">
            <v>217.14</v>
          </cell>
          <cell r="L106">
            <v>128.7907488986784</v>
          </cell>
          <cell r="M106">
            <v>25.05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FABIO RODRIGUES DE SOUZA LEAL</v>
          </cell>
          <cell r="F107" t="str">
            <v>3 - Administrativo</v>
          </cell>
          <cell r="G107" t="str">
            <v>5174-15</v>
          </cell>
          <cell r="H107">
            <v>44317</v>
          </cell>
          <cell r="J107">
            <v>144.80000000000001</v>
          </cell>
          <cell r="L107">
            <v>128.7907488986784</v>
          </cell>
          <cell r="M107">
            <v>39.340000000000003</v>
          </cell>
          <cell r="O107">
            <v>2.0099999999999998</v>
          </cell>
          <cell r="R107">
            <v>420</v>
          </cell>
          <cell r="S107">
            <v>75.150000000000006</v>
          </cell>
        </row>
        <row r="108">
          <cell r="C108" t="str">
            <v>UPA CURADO</v>
          </cell>
          <cell r="E108" t="str">
            <v>FABRICIA BRUNA NUNES PEREIRA SILVA</v>
          </cell>
          <cell r="F108" t="str">
            <v>2 - Outros Profissionais da Saúde</v>
          </cell>
          <cell r="G108" t="str">
            <v>2235-05</v>
          </cell>
          <cell r="H108">
            <v>44317</v>
          </cell>
          <cell r="J108">
            <v>295.20999999999998</v>
          </cell>
          <cell r="L108">
            <v>128.7907488986784</v>
          </cell>
          <cell r="M108">
            <v>2.75</v>
          </cell>
          <cell r="O108">
            <v>1.68</v>
          </cell>
        </row>
        <row r="109">
          <cell r="C109" t="str">
            <v>UPA CURADO</v>
          </cell>
          <cell r="E109" t="str">
            <v>FERNANDO ANTONIO ALVES DE OLIVEIRA</v>
          </cell>
          <cell r="F109" t="str">
            <v>1 - Médico</v>
          </cell>
          <cell r="G109" t="str">
            <v>1312-10</v>
          </cell>
          <cell r="H109">
            <v>44317</v>
          </cell>
          <cell r="J109">
            <v>1704.81</v>
          </cell>
          <cell r="L109">
            <v>128.7907488986784</v>
          </cell>
          <cell r="M109">
            <v>2.75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FERNANDO ANTONIO DE SOUZA CARVALHO</v>
          </cell>
          <cell r="F110" t="str">
            <v>1 - Médico</v>
          </cell>
          <cell r="G110" t="str">
            <v>2252-70</v>
          </cell>
          <cell r="H110">
            <v>44317</v>
          </cell>
          <cell r="J110">
            <v>755.52</v>
          </cell>
          <cell r="L110">
            <v>128.7907488986784</v>
          </cell>
          <cell r="M110">
            <v>2.75</v>
          </cell>
          <cell r="O110">
            <v>6.15</v>
          </cell>
          <cell r="P110">
            <v>1.23</v>
          </cell>
        </row>
        <row r="111">
          <cell r="C111" t="str">
            <v>UPA CURADO</v>
          </cell>
          <cell r="E111" t="str">
            <v>FERNANDO LUIS GOMES DE MIRANDA</v>
          </cell>
          <cell r="F111" t="str">
            <v>3 - Administrativo</v>
          </cell>
          <cell r="G111" t="str">
            <v>5143-20</v>
          </cell>
          <cell r="H111">
            <v>44317</v>
          </cell>
          <cell r="J111">
            <v>126.43</v>
          </cell>
          <cell r="L111">
            <v>128.7907488986784</v>
          </cell>
          <cell r="M111">
            <v>2.1</v>
          </cell>
          <cell r="O111">
            <v>2.0099999999999998</v>
          </cell>
        </row>
        <row r="112">
          <cell r="C112" t="str">
            <v>UPA CURADO</v>
          </cell>
          <cell r="E112" t="str">
            <v>FLAVIA MARIA DE SOUZA COSTA MUNIZ</v>
          </cell>
          <cell r="F112" t="str">
            <v>2 - Outros Profissionais da Saúde</v>
          </cell>
          <cell r="G112" t="str">
            <v>2235-05</v>
          </cell>
          <cell r="H112">
            <v>44317</v>
          </cell>
          <cell r="J112">
            <v>229.96</v>
          </cell>
          <cell r="L112">
            <v>128.7907488986784</v>
          </cell>
          <cell r="M112">
            <v>2.1</v>
          </cell>
          <cell r="O112">
            <v>1.68</v>
          </cell>
        </row>
        <row r="113">
          <cell r="C113" t="str">
            <v>UPA CURADO</v>
          </cell>
          <cell r="E113" t="str">
            <v>FLAVIO AUGUSTO DE OLIVEIRA SANTIAGO</v>
          </cell>
          <cell r="F113" t="str">
            <v>1 - Médico</v>
          </cell>
          <cell r="G113" t="str">
            <v>2251-25</v>
          </cell>
          <cell r="H113">
            <v>44317</v>
          </cell>
          <cell r="J113">
            <v>1877.48</v>
          </cell>
          <cell r="O113">
            <v>6.15</v>
          </cell>
          <cell r="P113">
            <v>1.23</v>
          </cell>
          <cell r="R113">
            <v>310</v>
          </cell>
          <cell r="S113">
            <v>31</v>
          </cell>
        </row>
        <row r="114">
          <cell r="C114" t="str">
            <v>UPA CURADO</v>
          </cell>
          <cell r="E114" t="str">
            <v>GEORGE GASPAR DE ARAUJO</v>
          </cell>
          <cell r="F114" t="str">
            <v>2 - Outros Profissionais da Saúde</v>
          </cell>
          <cell r="G114" t="str">
            <v>3241-15</v>
          </cell>
          <cell r="H114">
            <v>44317</v>
          </cell>
          <cell r="J114">
            <v>293.88</v>
          </cell>
          <cell r="L114">
            <v>128.7907488986784</v>
          </cell>
          <cell r="M114">
            <v>23.68</v>
          </cell>
          <cell r="O114">
            <v>10.01</v>
          </cell>
          <cell r="R114">
            <v>220</v>
          </cell>
          <cell r="S114">
            <v>66</v>
          </cell>
        </row>
        <row r="115">
          <cell r="C115" t="str">
            <v>UPA CURADO</v>
          </cell>
          <cell r="E115" t="str">
            <v>GERCICLEIDE OLIVEIRA RIBEIRO</v>
          </cell>
          <cell r="F115" t="str">
            <v>2 - Outros Profissionais da Saúde</v>
          </cell>
          <cell r="G115" t="str">
            <v>3222-05</v>
          </cell>
          <cell r="H115">
            <v>44317</v>
          </cell>
          <cell r="J115">
            <v>142.97</v>
          </cell>
          <cell r="L115">
            <v>128.7907488986784</v>
          </cell>
          <cell r="M115">
            <v>2.09</v>
          </cell>
          <cell r="O115">
            <v>2.0099999999999998</v>
          </cell>
          <cell r="R115">
            <v>310</v>
          </cell>
          <cell r="S115">
            <v>71.03</v>
          </cell>
        </row>
        <row r="116">
          <cell r="C116" t="str">
            <v>UPA CURADO</v>
          </cell>
          <cell r="E116" t="str">
            <v>GERMANA FONSECA FIGUEIREDO</v>
          </cell>
          <cell r="F116" t="str">
            <v>1 - Médico</v>
          </cell>
          <cell r="G116" t="str">
            <v>2251-25</v>
          </cell>
          <cell r="H116">
            <v>44317</v>
          </cell>
          <cell r="J116">
            <v>421.01</v>
          </cell>
          <cell r="L116">
            <v>128.7907488986784</v>
          </cell>
          <cell r="M116">
            <v>22</v>
          </cell>
          <cell r="O116">
            <v>6.15</v>
          </cell>
          <cell r="P116">
            <v>1.23</v>
          </cell>
          <cell r="R116">
            <v>83.350999999999999</v>
          </cell>
          <cell r="S116">
            <v>62.71</v>
          </cell>
        </row>
        <row r="117">
          <cell r="C117" t="str">
            <v>UPA CURADO</v>
          </cell>
          <cell r="E117" t="str">
            <v>GERSON MARTINS DE SANTANA</v>
          </cell>
          <cell r="F117" t="str">
            <v>2 - Outros Profissionais da Saúde</v>
          </cell>
          <cell r="G117" t="str">
            <v>7823-20</v>
          </cell>
          <cell r="H117">
            <v>44317</v>
          </cell>
          <cell r="J117">
            <v>243.82</v>
          </cell>
          <cell r="L117">
            <v>128.7907488986784</v>
          </cell>
          <cell r="M117">
            <v>2.75</v>
          </cell>
          <cell r="O117">
            <v>3.84</v>
          </cell>
          <cell r="R117">
            <v>310</v>
          </cell>
          <cell r="S117">
            <v>66</v>
          </cell>
        </row>
        <row r="118">
          <cell r="C118" t="str">
            <v>UPA CURADO</v>
          </cell>
          <cell r="E118" t="str">
            <v>GIL MENDONCA BRASILEIRO</v>
          </cell>
          <cell r="F118" t="str">
            <v>3 - Administrativo</v>
          </cell>
          <cell r="G118" t="str">
            <v>4101-05</v>
          </cell>
          <cell r="H118">
            <v>44317</v>
          </cell>
          <cell r="J118">
            <v>1099.67</v>
          </cell>
          <cell r="M118">
            <v>3.1</v>
          </cell>
          <cell r="O118">
            <v>2.0099999999999998</v>
          </cell>
        </row>
        <row r="119">
          <cell r="C119" t="str">
            <v>UPA CURADO</v>
          </cell>
          <cell r="E119" t="str">
            <v>GILVANIA MARTINS DE ARRUDA E SILVA</v>
          </cell>
          <cell r="F119" t="str">
            <v>2 - Outros Profissionais da Saúde</v>
          </cell>
          <cell r="G119" t="str">
            <v>3222-05</v>
          </cell>
          <cell r="H119">
            <v>44317</v>
          </cell>
          <cell r="J119">
            <v>128.41</v>
          </cell>
          <cell r="M119">
            <v>25.05</v>
          </cell>
          <cell r="O119">
            <v>2.0099999999999998</v>
          </cell>
        </row>
        <row r="120">
          <cell r="C120" t="str">
            <v>UPA CURADO</v>
          </cell>
          <cell r="E120" t="str">
            <v>GLORY EITHNE SARINHO GOMES</v>
          </cell>
          <cell r="F120" t="str">
            <v>1 - Médico</v>
          </cell>
          <cell r="G120" t="str">
            <v>2251-24</v>
          </cell>
          <cell r="H120">
            <v>44317</v>
          </cell>
          <cell r="J120">
            <v>253.73</v>
          </cell>
          <cell r="M120">
            <v>47.06</v>
          </cell>
          <cell r="O120">
            <v>6.15</v>
          </cell>
          <cell r="P120">
            <v>1.23</v>
          </cell>
          <cell r="U120">
            <v>64</v>
          </cell>
          <cell r="X120" t="str">
            <v>AUXILIO CRECHE I</v>
          </cell>
        </row>
        <row r="121">
          <cell r="C121" t="str">
            <v>UPA CURADO</v>
          </cell>
          <cell r="E121" t="str">
            <v>HAIANNA ROSA DE LIMA</v>
          </cell>
          <cell r="F121" t="str">
            <v>1 - Médico</v>
          </cell>
          <cell r="G121" t="str">
            <v>2251-24</v>
          </cell>
          <cell r="H121">
            <v>44317</v>
          </cell>
          <cell r="J121">
            <v>671.66</v>
          </cell>
          <cell r="L121">
            <v>128.7907488986784</v>
          </cell>
          <cell r="M121">
            <v>23.68</v>
          </cell>
          <cell r="O121">
            <v>6.15</v>
          </cell>
          <cell r="P121">
            <v>1.23</v>
          </cell>
        </row>
        <row r="122">
          <cell r="C122" t="str">
            <v>UPA CURADO</v>
          </cell>
          <cell r="E122" t="str">
            <v>HELIO BATISTA DE SOUZA JUNIOR</v>
          </cell>
          <cell r="F122" t="str">
            <v>1 - Médico</v>
          </cell>
          <cell r="G122" t="str">
            <v>2251-25</v>
          </cell>
          <cell r="H122">
            <v>44317</v>
          </cell>
          <cell r="J122">
            <v>362.58</v>
          </cell>
          <cell r="L122">
            <v>128.7907488986784</v>
          </cell>
          <cell r="M122">
            <v>25.05</v>
          </cell>
          <cell r="O122">
            <v>6.15</v>
          </cell>
          <cell r="P122">
            <v>1.23</v>
          </cell>
          <cell r="R122">
            <v>220</v>
          </cell>
          <cell r="S122">
            <v>71.040000000000006</v>
          </cell>
        </row>
        <row r="123">
          <cell r="C123" t="str">
            <v>UPA CURADO</v>
          </cell>
          <cell r="E123" t="str">
            <v>HILANA DE OLIVEIRA SA LEITAO</v>
          </cell>
          <cell r="F123" t="str">
            <v>1 - Médico</v>
          </cell>
          <cell r="G123" t="str">
            <v>2251-25</v>
          </cell>
          <cell r="H123">
            <v>44317</v>
          </cell>
          <cell r="J123">
            <v>641.13</v>
          </cell>
          <cell r="L123">
            <v>128.7907488986784</v>
          </cell>
          <cell r="M123">
            <v>22</v>
          </cell>
          <cell r="O123">
            <v>6.15</v>
          </cell>
          <cell r="P123">
            <v>1.23</v>
          </cell>
        </row>
        <row r="124">
          <cell r="C124" t="str">
            <v>UPA CURADO</v>
          </cell>
          <cell r="E124" t="str">
            <v>IGOR GUILHERME SILVA DO NASCIMENTO</v>
          </cell>
          <cell r="F124" t="str">
            <v>1 - Médico</v>
          </cell>
          <cell r="G124" t="str">
            <v>2251-25</v>
          </cell>
          <cell r="H124">
            <v>44317</v>
          </cell>
          <cell r="J124">
            <v>41.33</v>
          </cell>
          <cell r="L124">
            <v>128.7907488986784</v>
          </cell>
          <cell r="M124">
            <v>25.05</v>
          </cell>
          <cell r="O124">
            <v>6.15</v>
          </cell>
          <cell r="P124">
            <v>1.23</v>
          </cell>
          <cell r="R124">
            <v>220</v>
          </cell>
          <cell r="S124">
            <v>82.85</v>
          </cell>
        </row>
        <row r="125">
          <cell r="C125" t="str">
            <v>UPA CURADO</v>
          </cell>
          <cell r="E125" t="str">
            <v>IRANEIDE AMARAL DA SILVA</v>
          </cell>
          <cell r="F125" t="str">
            <v>3 - Administrativo</v>
          </cell>
          <cell r="G125" t="str">
            <v>4110-05</v>
          </cell>
          <cell r="H125">
            <v>44317</v>
          </cell>
          <cell r="J125">
            <v>296.68</v>
          </cell>
          <cell r="M125">
            <v>0.85</v>
          </cell>
          <cell r="O125">
            <v>2.0099999999999998</v>
          </cell>
          <cell r="R125">
            <v>310</v>
          </cell>
          <cell r="S125">
            <v>75.150000000000006</v>
          </cell>
        </row>
        <row r="126">
          <cell r="C126" t="str">
            <v>UPA CURADO</v>
          </cell>
          <cell r="E126" t="str">
            <v>IRANEIDE BARROS DA COSTA</v>
          </cell>
          <cell r="F126" t="str">
            <v>2 - Outros Profissionais da Saúde</v>
          </cell>
          <cell r="G126" t="str">
            <v>2235-05</v>
          </cell>
          <cell r="H126">
            <v>44317</v>
          </cell>
          <cell r="J126">
            <v>127.89</v>
          </cell>
          <cell r="L126">
            <v>128.7907488986784</v>
          </cell>
          <cell r="M126">
            <v>39.340000000000003</v>
          </cell>
          <cell r="O126">
            <v>1.68</v>
          </cell>
        </row>
        <row r="127">
          <cell r="C127" t="str">
            <v>UPA CURADO</v>
          </cell>
          <cell r="E127" t="str">
            <v>IRENILDA MARIA DE LIRA MELO</v>
          </cell>
          <cell r="F127" t="str">
            <v>3 - Administrativo</v>
          </cell>
          <cell r="G127" t="str">
            <v>5143-20</v>
          </cell>
          <cell r="H127">
            <v>44317</v>
          </cell>
          <cell r="J127">
            <v>131.63</v>
          </cell>
          <cell r="L127">
            <v>128.7907488986784</v>
          </cell>
          <cell r="M127">
            <v>3.75</v>
          </cell>
          <cell r="O127">
            <v>2.0099999999999998</v>
          </cell>
        </row>
        <row r="128">
          <cell r="C128" t="str">
            <v>UPA CURADO</v>
          </cell>
          <cell r="E128" t="str">
            <v>IRIJAN DE ARAUJO ALVES</v>
          </cell>
          <cell r="F128" t="str">
            <v>2 - Outros Profissionais da Saúde</v>
          </cell>
          <cell r="G128" t="str">
            <v>5211-30</v>
          </cell>
          <cell r="H128">
            <v>44317</v>
          </cell>
          <cell r="J128">
            <v>271.47000000000003</v>
          </cell>
          <cell r="L128">
            <v>128.7907488986784</v>
          </cell>
          <cell r="M128">
            <v>3.1</v>
          </cell>
          <cell r="O128">
            <v>2.0099999999999998</v>
          </cell>
        </row>
        <row r="129">
          <cell r="C129" t="str">
            <v>UPA CURADO</v>
          </cell>
          <cell r="E129" t="str">
            <v>ISAAC ANASTACIO DO NASCIMENTO</v>
          </cell>
          <cell r="F129" t="str">
            <v>2 - Outros Profissionais da Saúde</v>
          </cell>
          <cell r="G129" t="str">
            <v>3241-15</v>
          </cell>
          <cell r="H129">
            <v>44317</v>
          </cell>
          <cell r="J129">
            <v>181.89</v>
          </cell>
          <cell r="L129">
            <v>128.7907488986784</v>
          </cell>
          <cell r="M129">
            <v>23.68</v>
          </cell>
          <cell r="O129">
            <v>10.02</v>
          </cell>
        </row>
        <row r="130">
          <cell r="C130" t="str">
            <v>UPA CURADO</v>
          </cell>
          <cell r="E130" t="str">
            <v>IVSON CLERISTON DA SILVA DIONISIO</v>
          </cell>
          <cell r="F130" t="str">
            <v>3 - Administrativo</v>
          </cell>
          <cell r="G130" t="str">
            <v>5174-15</v>
          </cell>
          <cell r="H130">
            <v>44317</v>
          </cell>
          <cell r="J130">
            <v>671.66</v>
          </cell>
          <cell r="L130">
            <v>128.7907488986784</v>
          </cell>
          <cell r="M130">
            <v>23.68</v>
          </cell>
          <cell r="O130">
            <v>2.0099999999999998</v>
          </cell>
          <cell r="R130">
            <v>220</v>
          </cell>
          <cell r="S130">
            <v>71.040000000000006</v>
          </cell>
        </row>
        <row r="131">
          <cell r="C131" t="str">
            <v>UPA CURADO</v>
          </cell>
          <cell r="E131" t="str">
            <v>IZABEL CRISTINA DE MENDONCA CAMPOS FREITAS FALCAO</v>
          </cell>
          <cell r="F131" t="str">
            <v>1 - Médico</v>
          </cell>
          <cell r="G131" t="str">
            <v>2251-25</v>
          </cell>
          <cell r="H131">
            <v>44317</v>
          </cell>
          <cell r="J131">
            <v>303.60000000000002</v>
          </cell>
          <cell r="O131">
            <v>6.15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4 - Assistência Odontológica</v>
          </cell>
          <cell r="G132" t="str">
            <v>2232-08</v>
          </cell>
          <cell r="H132">
            <v>44317</v>
          </cell>
          <cell r="J132">
            <v>156.44999999999999</v>
          </cell>
          <cell r="L132">
            <v>128.7907488986784</v>
          </cell>
          <cell r="M132">
            <v>22</v>
          </cell>
          <cell r="O132">
            <v>6.15</v>
          </cell>
          <cell r="P132">
            <v>1.23</v>
          </cell>
          <cell r="R132">
            <v>310</v>
          </cell>
          <cell r="S132">
            <v>66</v>
          </cell>
        </row>
        <row r="133">
          <cell r="C133" t="str">
            <v>UPA CURADO</v>
          </cell>
          <cell r="E133" t="str">
            <v>JACKISON LUIZ PINTO LEAO</v>
          </cell>
          <cell r="F133" t="str">
            <v>2 - Outros Profissionais da Saúde</v>
          </cell>
          <cell r="G133" t="str">
            <v>3222-05</v>
          </cell>
          <cell r="H133">
            <v>44317</v>
          </cell>
          <cell r="J133">
            <v>278.94</v>
          </cell>
          <cell r="L133">
            <v>128.7907488986784</v>
          </cell>
          <cell r="O133">
            <v>2.0099999999999998</v>
          </cell>
          <cell r="R133">
            <v>154.001</v>
          </cell>
          <cell r="S133">
            <v>66</v>
          </cell>
        </row>
        <row r="134">
          <cell r="C134" t="str">
            <v>UPA CURADO</v>
          </cell>
          <cell r="E134" t="str">
            <v>JACQUELINE ARAUJO DE OLIVEIRA PACHECO</v>
          </cell>
          <cell r="F134" t="str">
            <v>2 - Outros Profissionais da Saúde</v>
          </cell>
          <cell r="G134" t="str">
            <v>7823-20</v>
          </cell>
          <cell r="H134">
            <v>44317</v>
          </cell>
          <cell r="J134">
            <v>0</v>
          </cell>
          <cell r="M134">
            <v>23.68</v>
          </cell>
          <cell r="O134">
            <v>3.84</v>
          </cell>
          <cell r="R134">
            <v>410</v>
          </cell>
          <cell r="S134">
            <v>94.12</v>
          </cell>
        </row>
        <row r="135">
          <cell r="C135" t="str">
            <v>UPA CURADO</v>
          </cell>
          <cell r="E135" t="str">
            <v>JAILTON PETRA DE OLIVEIRA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J135">
            <v>178.97</v>
          </cell>
          <cell r="M135">
            <v>22</v>
          </cell>
          <cell r="O135">
            <v>2.0099999999999998</v>
          </cell>
          <cell r="R135">
            <v>236.22</v>
          </cell>
          <cell r="S135">
            <v>71.040000000000006</v>
          </cell>
        </row>
        <row r="136">
          <cell r="C136" t="str">
            <v>UPA CURADO</v>
          </cell>
          <cell r="E136" t="str">
            <v>JAMMESSON CABRAL DE ALBUQUERQUE</v>
          </cell>
          <cell r="F136" t="str">
            <v>3 - Administrativo</v>
          </cell>
          <cell r="G136" t="str">
            <v>3121-05</v>
          </cell>
          <cell r="H136">
            <v>44317</v>
          </cell>
          <cell r="J136">
            <v>232.11</v>
          </cell>
          <cell r="L136">
            <v>128.7907488986784</v>
          </cell>
          <cell r="M136">
            <v>22</v>
          </cell>
          <cell r="O136">
            <v>2.0099999999999998</v>
          </cell>
        </row>
        <row r="137">
          <cell r="C137" t="str">
            <v>UPA CURADO</v>
          </cell>
          <cell r="E137" t="str">
            <v>JEANE CARLA DA SILVA</v>
          </cell>
          <cell r="F137" t="str">
            <v>3 - Administrativo</v>
          </cell>
          <cell r="G137" t="str">
            <v>3132-20</v>
          </cell>
          <cell r="H137">
            <v>44317</v>
          </cell>
          <cell r="J137">
            <v>229.86</v>
          </cell>
          <cell r="M137">
            <v>25.2</v>
          </cell>
          <cell r="O137">
            <v>2.0099999999999998</v>
          </cell>
        </row>
        <row r="138">
          <cell r="C138" t="str">
            <v>UPA CURADO</v>
          </cell>
          <cell r="E138" t="str">
            <v>JEANE REGINA DE SOUZA SILVA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119.45</v>
          </cell>
          <cell r="L138">
            <v>128.7907488986784</v>
          </cell>
          <cell r="M138">
            <v>3.75</v>
          </cell>
          <cell r="O138">
            <v>2.0099999999999998</v>
          </cell>
          <cell r="P138">
            <v>71.040000000000006</v>
          </cell>
          <cell r="R138">
            <v>242.28700000000001</v>
          </cell>
          <cell r="S138">
            <v>94.12</v>
          </cell>
        </row>
        <row r="139">
          <cell r="C139" t="str">
            <v>UPA CURADO</v>
          </cell>
          <cell r="E139" t="str">
            <v>JESSICA COSTA DO NASCIMENTO</v>
          </cell>
          <cell r="F139" t="str">
            <v>3 - Administrativo</v>
          </cell>
          <cell r="G139" t="str">
            <v>5143-20</v>
          </cell>
          <cell r="H139">
            <v>44317</v>
          </cell>
          <cell r="J139">
            <v>129.22999999999999</v>
          </cell>
          <cell r="M139">
            <v>25.05</v>
          </cell>
          <cell r="O139">
            <v>2.0099999999999998</v>
          </cell>
        </row>
        <row r="140">
          <cell r="C140" t="str">
            <v>UPA CURADO</v>
          </cell>
          <cell r="E140" t="str">
            <v>JESSYKA LIMA DOS SANTOS ARAUJO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188.96</v>
          </cell>
          <cell r="L140">
            <v>128.7907488986784</v>
          </cell>
          <cell r="M140">
            <v>3.75</v>
          </cell>
          <cell r="O140">
            <v>2.0099999999999998</v>
          </cell>
          <cell r="R140">
            <v>116.501</v>
          </cell>
          <cell r="S140">
            <v>75.150000000000006</v>
          </cell>
        </row>
        <row r="141">
          <cell r="C141" t="str">
            <v>UPA CURADO</v>
          </cell>
          <cell r="E141" t="str">
            <v>JOABE LUIZ DE SANTANA</v>
          </cell>
          <cell r="F141" t="str">
            <v>1 - Médico</v>
          </cell>
          <cell r="G141" t="str">
            <v>2236-05</v>
          </cell>
          <cell r="H141">
            <v>44317</v>
          </cell>
          <cell r="J141">
            <v>234.53</v>
          </cell>
          <cell r="L141">
            <v>128.7907488986784</v>
          </cell>
          <cell r="M141">
            <v>26.51</v>
          </cell>
          <cell r="O141">
            <v>1.68</v>
          </cell>
        </row>
        <row r="142">
          <cell r="C142" t="str">
            <v>UPA CURADO</v>
          </cell>
          <cell r="E142" t="str">
            <v>JOANA D ARC VILA NOVA JATOBA</v>
          </cell>
          <cell r="F142" t="str">
            <v>2 - Outros Profissionais da Saúde</v>
          </cell>
          <cell r="G142" t="str">
            <v>7823-20</v>
          </cell>
          <cell r="H142">
            <v>44317</v>
          </cell>
          <cell r="J142">
            <v>512.77</v>
          </cell>
          <cell r="L142">
            <v>128.7907488986784</v>
          </cell>
          <cell r="M142">
            <v>41.44</v>
          </cell>
          <cell r="O142">
            <v>3.84</v>
          </cell>
        </row>
        <row r="143">
          <cell r="C143" t="str">
            <v>UPA CURADO</v>
          </cell>
          <cell r="E143" t="str">
            <v>JOAO HENRIQUE CAVALCANTI RANGEL</v>
          </cell>
          <cell r="F143" t="str">
            <v>2 - Outros Profissionais da Saúde</v>
          </cell>
          <cell r="G143" t="str">
            <v>2235-05</v>
          </cell>
          <cell r="H143">
            <v>44317</v>
          </cell>
          <cell r="J143">
            <v>316</v>
          </cell>
          <cell r="L143">
            <v>128.7907488986784</v>
          </cell>
          <cell r="M143">
            <v>3.75</v>
          </cell>
          <cell r="O143">
            <v>1.68</v>
          </cell>
        </row>
        <row r="144">
          <cell r="C144" t="str">
            <v>UPA CURADO</v>
          </cell>
          <cell r="E144" t="str">
            <v>JOAO LUCAS RODRIGUES SANTOS</v>
          </cell>
          <cell r="F144" t="str">
            <v>4 - Assistência Odontológica</v>
          </cell>
          <cell r="G144" t="str">
            <v>2232-08</v>
          </cell>
          <cell r="H144">
            <v>44317</v>
          </cell>
          <cell r="J144">
            <v>121.85</v>
          </cell>
          <cell r="L144">
            <v>128.7907488986784</v>
          </cell>
          <cell r="M144">
            <v>2.75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JOAO LUIZ FREITAS ARAUJO</v>
          </cell>
          <cell r="F145" t="str">
            <v>3 - Administrativo</v>
          </cell>
          <cell r="G145" t="str">
            <v>4141-05</v>
          </cell>
          <cell r="H145">
            <v>44317</v>
          </cell>
          <cell r="J145">
            <v>41.33</v>
          </cell>
          <cell r="L145">
            <v>128.7907488986784</v>
          </cell>
          <cell r="M145">
            <v>33.119999999999997</v>
          </cell>
          <cell r="O145">
            <v>2.0099999999999998</v>
          </cell>
        </row>
        <row r="146">
          <cell r="C146" t="str">
            <v>UPA CURADO</v>
          </cell>
          <cell r="E146" t="str">
            <v>JOAO VEIGA LEITAO DE ALBUQUERQUE FILHO</v>
          </cell>
          <cell r="F146" t="str">
            <v>3 - Administrativo</v>
          </cell>
          <cell r="G146" t="str">
            <v>4110-05</v>
          </cell>
          <cell r="H146">
            <v>44317</v>
          </cell>
          <cell r="J146">
            <v>759.69</v>
          </cell>
          <cell r="M146">
            <v>41.44</v>
          </cell>
          <cell r="O146">
            <v>2.0099999999999998</v>
          </cell>
          <cell r="R146">
            <v>353.46099999999996</v>
          </cell>
        </row>
        <row r="147">
          <cell r="C147" t="str">
            <v>UPA CURADO</v>
          </cell>
          <cell r="E147" t="str">
            <v>JOSE ANGELO QUIRINO DA SILVA</v>
          </cell>
          <cell r="F147" t="str">
            <v>1 - Médico</v>
          </cell>
          <cell r="G147" t="str">
            <v>1312-10</v>
          </cell>
          <cell r="H147">
            <v>44317</v>
          </cell>
          <cell r="J147">
            <v>182.23</v>
          </cell>
          <cell r="L147">
            <v>128.7907488986784</v>
          </cell>
          <cell r="M147">
            <v>23.95</v>
          </cell>
          <cell r="O147">
            <v>6.15</v>
          </cell>
          <cell r="P147">
            <v>1.23</v>
          </cell>
        </row>
        <row r="148">
          <cell r="C148" t="str">
            <v>UPA CURADO</v>
          </cell>
          <cell r="E148" t="str">
            <v>JOSE ISRAEL DA SILVA FILHO</v>
          </cell>
          <cell r="F148" t="str">
            <v>3 - Administrativo</v>
          </cell>
          <cell r="G148" t="str">
            <v>5174-15</v>
          </cell>
          <cell r="H148">
            <v>44317</v>
          </cell>
          <cell r="J148">
            <v>250.16</v>
          </cell>
          <cell r="L148">
            <v>128.7907488986784</v>
          </cell>
          <cell r="M148">
            <v>23.68</v>
          </cell>
          <cell r="O148">
            <v>2.0099999999999998</v>
          </cell>
          <cell r="R148">
            <v>442.5</v>
          </cell>
          <cell r="S148">
            <v>71.849999999999994</v>
          </cell>
        </row>
        <row r="149">
          <cell r="C149" t="str">
            <v>UPA CURADO</v>
          </cell>
          <cell r="E149" t="str">
            <v>JOSE JOSIAS DE OLIVEIRA</v>
          </cell>
          <cell r="F149" t="str">
            <v>3 - Administrativo</v>
          </cell>
          <cell r="G149" t="str">
            <v>4101-05</v>
          </cell>
          <cell r="H149">
            <v>44317</v>
          </cell>
          <cell r="J149">
            <v>372.89</v>
          </cell>
          <cell r="L149">
            <v>128.7907488986784</v>
          </cell>
          <cell r="M149">
            <v>25.05</v>
          </cell>
          <cell r="O149">
            <v>2.0099999999999998</v>
          </cell>
          <cell r="R149">
            <v>116.501</v>
          </cell>
          <cell r="S149">
            <v>71.040000000000006</v>
          </cell>
        </row>
        <row r="150">
          <cell r="C150" t="str">
            <v>UPA CURADO</v>
          </cell>
          <cell r="E150" t="str">
            <v>JOSE NERIVAN PEDROSA LIMA FILHO</v>
          </cell>
          <cell r="F150" t="str">
            <v>3 - Administrativo</v>
          </cell>
          <cell r="G150" t="str">
            <v>4101-05</v>
          </cell>
          <cell r="H150">
            <v>44317</v>
          </cell>
          <cell r="J150">
            <v>127.39</v>
          </cell>
          <cell r="L150">
            <v>128.7907488986784</v>
          </cell>
          <cell r="M150">
            <v>0.85</v>
          </cell>
          <cell r="O150">
            <v>2.0099999999999998</v>
          </cell>
        </row>
        <row r="151">
          <cell r="C151" t="str">
            <v>UPA CURADO</v>
          </cell>
          <cell r="E151" t="str">
            <v>JOSE REIS CALIXTO</v>
          </cell>
          <cell r="F151" t="str">
            <v>2 - Outros Profissionais da Saúde</v>
          </cell>
          <cell r="G151" t="str">
            <v>5211-30</v>
          </cell>
          <cell r="H151">
            <v>44317</v>
          </cell>
          <cell r="J151">
            <v>217.56</v>
          </cell>
          <cell r="L151">
            <v>128.7907488986784</v>
          </cell>
          <cell r="M151">
            <v>3.31</v>
          </cell>
          <cell r="O151">
            <v>2.0099999999999998</v>
          </cell>
        </row>
        <row r="152">
          <cell r="C152" t="str">
            <v>UPA CURADO</v>
          </cell>
          <cell r="E152" t="str">
            <v>JOSE VALDIR ALVES DOS SANTOS</v>
          </cell>
          <cell r="F152" t="str">
            <v>3 - Administrativo</v>
          </cell>
          <cell r="G152" t="str">
            <v>4110-05</v>
          </cell>
          <cell r="H152">
            <v>44317</v>
          </cell>
          <cell r="J152">
            <v>168.73</v>
          </cell>
          <cell r="M152">
            <v>2.75</v>
          </cell>
          <cell r="O152">
            <v>2.0099999999999998</v>
          </cell>
        </row>
        <row r="153">
          <cell r="C153" t="str">
            <v>UPA CURADO</v>
          </cell>
          <cell r="E153" t="str">
            <v>JOSEFA DO NASCIMENTO SILVA GOMES</v>
          </cell>
          <cell r="F153" t="str">
            <v>3 - Administrativo</v>
          </cell>
          <cell r="G153" t="str">
            <v>5174-15</v>
          </cell>
          <cell r="H153">
            <v>44317</v>
          </cell>
          <cell r="J153">
            <v>117.98</v>
          </cell>
          <cell r="L153">
            <v>128.7907488986784</v>
          </cell>
          <cell r="M153">
            <v>25.05</v>
          </cell>
          <cell r="O153">
            <v>2.0099999999999998</v>
          </cell>
        </row>
        <row r="154">
          <cell r="C154" t="str">
            <v>UPA CURADO</v>
          </cell>
          <cell r="E154" t="str">
            <v>JOSEFA JOSE DE LIMA</v>
          </cell>
          <cell r="F154" t="str">
            <v>3 - Administrativo</v>
          </cell>
          <cell r="G154" t="str">
            <v>3121-05</v>
          </cell>
          <cell r="H154">
            <v>44317</v>
          </cell>
          <cell r="J154">
            <v>338.67</v>
          </cell>
          <cell r="L154">
            <v>128.7907488986784</v>
          </cell>
          <cell r="M154">
            <v>2.75</v>
          </cell>
          <cell r="O154">
            <v>2.0099999999999998</v>
          </cell>
          <cell r="R154">
            <v>190.89</v>
          </cell>
          <cell r="S154">
            <v>75.150000000000006</v>
          </cell>
        </row>
        <row r="155">
          <cell r="C155" t="str">
            <v>UPA CURADO</v>
          </cell>
          <cell r="E155" t="str">
            <v>JOSINALDO CORREIA DE AMORIM</v>
          </cell>
          <cell r="F155" t="str">
            <v>2 - Outros Profissionais da Saúde</v>
          </cell>
          <cell r="G155" t="str">
            <v>3222-05</v>
          </cell>
          <cell r="H155">
            <v>44317</v>
          </cell>
          <cell r="J155">
            <v>0</v>
          </cell>
          <cell r="L155">
            <v>128.7907488986784</v>
          </cell>
          <cell r="M155">
            <v>25.05</v>
          </cell>
          <cell r="O155">
            <v>2.0099999999999998</v>
          </cell>
        </row>
        <row r="156">
          <cell r="C156" t="str">
            <v>UPA CURADO</v>
          </cell>
          <cell r="E156" t="str">
            <v>JOSINEIDE BENEDITA DA SILVA ARRUDA</v>
          </cell>
          <cell r="F156" t="str">
            <v>2 - Outros Profissionais da Saúde</v>
          </cell>
          <cell r="G156" t="str">
            <v>2235-05</v>
          </cell>
          <cell r="H156">
            <v>44317</v>
          </cell>
          <cell r="J156">
            <v>44.48</v>
          </cell>
          <cell r="M156">
            <v>2.75</v>
          </cell>
          <cell r="O156">
            <v>1.68</v>
          </cell>
        </row>
        <row r="157">
          <cell r="C157" t="str">
            <v>UPA CURADO</v>
          </cell>
          <cell r="E157" t="str">
            <v>JUACI MARQUES DA SILVA</v>
          </cell>
          <cell r="F157" t="str">
            <v>3 - Administrativo</v>
          </cell>
          <cell r="G157" t="str">
            <v>5174-15</v>
          </cell>
          <cell r="H157">
            <v>44317</v>
          </cell>
          <cell r="J157">
            <v>137.72</v>
          </cell>
          <cell r="M157">
            <v>0.85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ALVES DE ANDRADE PINTO</v>
          </cell>
          <cell r="F158" t="str">
            <v>2 - Outros Profissionais da Saúde</v>
          </cell>
          <cell r="G158" t="str">
            <v>3222-05</v>
          </cell>
          <cell r="H158">
            <v>44317</v>
          </cell>
          <cell r="J158">
            <v>362.07</v>
          </cell>
          <cell r="L158">
            <v>128.7907488986784</v>
          </cell>
          <cell r="M158">
            <v>25.05</v>
          </cell>
          <cell r="O158">
            <v>2.0099999999999998</v>
          </cell>
        </row>
        <row r="159">
          <cell r="C159" t="str">
            <v>UPA CURADO</v>
          </cell>
          <cell r="E159" t="str">
            <v>JULIANA DE ANDRADE CRUZ</v>
          </cell>
          <cell r="F159" t="str">
            <v>2 - Outros Profissionais da Saúde</v>
          </cell>
          <cell r="G159" t="str">
            <v>2235-05</v>
          </cell>
          <cell r="H159">
            <v>44317</v>
          </cell>
          <cell r="J159">
            <v>227.19</v>
          </cell>
          <cell r="L159">
            <v>128.7907488986784</v>
          </cell>
          <cell r="M159">
            <v>25.05</v>
          </cell>
          <cell r="O159">
            <v>1.68</v>
          </cell>
          <cell r="R159">
            <v>116.501</v>
          </cell>
          <cell r="S159">
            <v>75.150000000000006</v>
          </cell>
        </row>
        <row r="160">
          <cell r="C160" t="str">
            <v>UPA CURADO</v>
          </cell>
          <cell r="E160" t="str">
            <v>JULIANA FILGUEIRA GRANJEIRO DE SOUZA</v>
          </cell>
          <cell r="F160" t="str">
            <v>3 - Administrativo</v>
          </cell>
          <cell r="G160" t="str">
            <v>2523-05</v>
          </cell>
          <cell r="H160">
            <v>44317</v>
          </cell>
          <cell r="J160">
            <v>317.14</v>
          </cell>
          <cell r="L160">
            <v>128.7907488986784</v>
          </cell>
          <cell r="M160">
            <v>3.75</v>
          </cell>
          <cell r="O160">
            <v>2.0099999999999998</v>
          </cell>
          <cell r="R160">
            <v>242.28700000000001</v>
          </cell>
          <cell r="S160">
            <v>75.150000000000006</v>
          </cell>
        </row>
        <row r="161">
          <cell r="C161" t="str">
            <v>UPA CURADO</v>
          </cell>
          <cell r="E161" t="str">
            <v>JULIANA GOMES PEDROSA</v>
          </cell>
          <cell r="F161" t="str">
            <v>2 - Outros Profissionais da Saúde</v>
          </cell>
          <cell r="G161" t="str">
            <v>2516-05</v>
          </cell>
          <cell r="H161">
            <v>44317</v>
          </cell>
          <cell r="J161">
            <v>340.6</v>
          </cell>
          <cell r="L161">
            <v>128.7907488986784</v>
          </cell>
          <cell r="M161">
            <v>3.1</v>
          </cell>
          <cell r="O161">
            <v>2.0099999999999998</v>
          </cell>
        </row>
        <row r="162">
          <cell r="C162" t="str">
            <v>UPA CURADO</v>
          </cell>
          <cell r="E162" t="str">
            <v>JULIANNA DE CARVALHO PEREIRA</v>
          </cell>
          <cell r="F162" t="str">
            <v>2 - Outros Profissionais da Saúde</v>
          </cell>
          <cell r="G162" t="str">
            <v>2235-05</v>
          </cell>
          <cell r="H162">
            <v>44317</v>
          </cell>
          <cell r="J162">
            <v>410.03</v>
          </cell>
          <cell r="L162">
            <v>128.7907488986784</v>
          </cell>
          <cell r="M162">
            <v>25.05</v>
          </cell>
          <cell r="O162">
            <v>1.68</v>
          </cell>
        </row>
        <row r="163">
          <cell r="C163" t="str">
            <v>UPA CURADO</v>
          </cell>
          <cell r="E163" t="str">
            <v>JULIETA MARIA CORREIA JACOB</v>
          </cell>
          <cell r="F163" t="str">
            <v>1 - Médico</v>
          </cell>
          <cell r="G163" t="str">
            <v>2251-24</v>
          </cell>
          <cell r="H163">
            <v>44317</v>
          </cell>
          <cell r="J163">
            <v>0</v>
          </cell>
          <cell r="L163">
            <v>128.7907488986784</v>
          </cell>
          <cell r="M163">
            <v>2.75</v>
          </cell>
          <cell r="O163">
            <v>6.15</v>
          </cell>
          <cell r="P163">
            <v>1.23</v>
          </cell>
        </row>
        <row r="164">
          <cell r="C164" t="str">
            <v>UPA CURADO</v>
          </cell>
          <cell r="E164" t="str">
            <v>JUPIRACI FERREIRA DA SILVA ARAUJO</v>
          </cell>
          <cell r="F164" t="str">
            <v>1 - Médico</v>
          </cell>
          <cell r="G164" t="str">
            <v>2251-25</v>
          </cell>
          <cell r="H164">
            <v>44317</v>
          </cell>
          <cell r="J164">
            <v>211.25</v>
          </cell>
          <cell r="L164">
            <v>128.7907488986784</v>
          </cell>
          <cell r="M164">
            <v>22</v>
          </cell>
          <cell r="O164">
            <v>6.15</v>
          </cell>
          <cell r="P164">
            <v>1.23</v>
          </cell>
        </row>
        <row r="165">
          <cell r="C165" t="str">
            <v>UPA CURADO</v>
          </cell>
          <cell r="E165" t="str">
            <v>KATHARINA DE MARIA FERREIRA DE HOLANDA</v>
          </cell>
          <cell r="F165" t="str">
            <v>3 - Administrativo</v>
          </cell>
          <cell r="G165" t="str">
            <v>4110-05</v>
          </cell>
          <cell r="H165">
            <v>44317</v>
          </cell>
          <cell r="J165">
            <v>253.9</v>
          </cell>
          <cell r="L165">
            <v>128.7907488986784</v>
          </cell>
          <cell r="M165">
            <v>2.75</v>
          </cell>
          <cell r="O165">
            <v>2.0099999999999998</v>
          </cell>
          <cell r="R165">
            <v>116.501</v>
          </cell>
          <cell r="S165">
            <v>66</v>
          </cell>
        </row>
        <row r="166">
          <cell r="C166" t="str">
            <v>UPA CURADO</v>
          </cell>
          <cell r="E166" t="str">
            <v>KATIA SILVA LINS</v>
          </cell>
          <cell r="F166" t="str">
            <v>2 - Outros Profissionais da Saúde</v>
          </cell>
          <cell r="G166" t="str">
            <v>2516-05</v>
          </cell>
          <cell r="H166">
            <v>44317</v>
          </cell>
          <cell r="J166">
            <v>204.55</v>
          </cell>
          <cell r="L166">
            <v>128.7907488986784</v>
          </cell>
          <cell r="M166">
            <v>25.05</v>
          </cell>
          <cell r="O166">
            <v>2.0099999999999998</v>
          </cell>
        </row>
        <row r="167">
          <cell r="C167" t="str">
            <v>UPA CURADO</v>
          </cell>
          <cell r="E167" t="str">
            <v>KELY CRISTINA DINIZ DE MIRANDA</v>
          </cell>
          <cell r="F167" t="str">
            <v>3 - Administrativo</v>
          </cell>
          <cell r="G167" t="str">
            <v>4110-30</v>
          </cell>
          <cell r="H167">
            <v>44317</v>
          </cell>
          <cell r="J167">
            <v>148.16999999999999</v>
          </cell>
          <cell r="L167">
            <v>128.7907488986784</v>
          </cell>
          <cell r="M167">
            <v>2.75</v>
          </cell>
          <cell r="O167">
            <v>2.0099999999999998</v>
          </cell>
        </row>
        <row r="168">
          <cell r="C168" t="str">
            <v>UPA CURADO</v>
          </cell>
          <cell r="E168" t="str">
            <v>KENIA AGOSTINHO DE LIMA</v>
          </cell>
          <cell r="F168" t="str">
            <v>3 - Administrativo</v>
          </cell>
          <cell r="G168" t="str">
            <v>4221-05</v>
          </cell>
          <cell r="H168">
            <v>44317</v>
          </cell>
          <cell r="J168">
            <v>191.07</v>
          </cell>
          <cell r="L168">
            <v>128.7907488986784</v>
          </cell>
          <cell r="M168">
            <v>3.1</v>
          </cell>
          <cell r="O168">
            <v>2.0099999999999998</v>
          </cell>
        </row>
        <row r="169">
          <cell r="C169" t="str">
            <v>UPA CURADO</v>
          </cell>
          <cell r="E169" t="str">
            <v>KENNEDY FREITAS PEREIRA ALVES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232.24</v>
          </cell>
          <cell r="L169">
            <v>128.7907488986784</v>
          </cell>
          <cell r="M169">
            <v>2.75</v>
          </cell>
          <cell r="O169">
            <v>2.0099999999999998</v>
          </cell>
        </row>
        <row r="170">
          <cell r="C170" t="str">
            <v>UPA CURADO</v>
          </cell>
          <cell r="E170" t="str">
            <v>KILMA MARIA DE VASCONCELOS ROCHA</v>
          </cell>
          <cell r="F170" t="str">
            <v>3 - Administrativo</v>
          </cell>
          <cell r="G170" t="str">
            <v>2236-05</v>
          </cell>
          <cell r="H170">
            <v>44317</v>
          </cell>
          <cell r="J170">
            <v>270.61</v>
          </cell>
          <cell r="L170">
            <v>128.7907488986784</v>
          </cell>
          <cell r="M170">
            <v>33.119999999999997</v>
          </cell>
          <cell r="O170">
            <v>1.68</v>
          </cell>
        </row>
        <row r="171">
          <cell r="C171" t="str">
            <v>UPA CURADO</v>
          </cell>
          <cell r="E171" t="str">
            <v>LAIS VILELA DOS SANTOS</v>
          </cell>
          <cell r="F171" t="str">
            <v>2 - Outros Profissionais da Saúde</v>
          </cell>
          <cell r="G171">
            <v>223505</v>
          </cell>
          <cell r="H171">
            <v>44317</v>
          </cell>
          <cell r="J171">
            <v>719.11</v>
          </cell>
          <cell r="L171">
            <v>128.7907488986784</v>
          </cell>
          <cell r="M171">
            <v>39.340000000000003</v>
          </cell>
          <cell r="O171">
            <v>1.68</v>
          </cell>
        </row>
        <row r="172">
          <cell r="C172" t="str">
            <v>UPA CURADO</v>
          </cell>
          <cell r="E172" t="str">
            <v>LEDISNY FLORINDA BENTO DE PONTES</v>
          </cell>
          <cell r="F172" t="str">
            <v>1 - Médico</v>
          </cell>
          <cell r="G172" t="str">
            <v>2251-24</v>
          </cell>
          <cell r="H172">
            <v>44317</v>
          </cell>
          <cell r="J172">
            <v>181.11</v>
          </cell>
          <cell r="L172">
            <v>128.7907488986784</v>
          </cell>
          <cell r="M172">
            <v>22</v>
          </cell>
          <cell r="O172">
            <v>6.15</v>
          </cell>
          <cell r="P172">
            <v>1.23</v>
          </cell>
        </row>
        <row r="173">
          <cell r="C173" t="str">
            <v>UPA CURADO</v>
          </cell>
          <cell r="E173" t="str">
            <v>LETICIA DOS SANTOS PORTO GONCALVES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J173">
            <v>332.04</v>
          </cell>
          <cell r="L173">
            <v>128.7907488986784</v>
          </cell>
          <cell r="M173">
            <v>22</v>
          </cell>
          <cell r="O173">
            <v>2.0099999999999998</v>
          </cell>
          <cell r="R173">
            <v>154.001</v>
          </cell>
          <cell r="S173">
            <v>42.93</v>
          </cell>
        </row>
        <row r="174">
          <cell r="C174" t="str">
            <v>UPA CURADO</v>
          </cell>
          <cell r="E174" t="str">
            <v>LINEIDE CARLA VERCOSA</v>
          </cell>
          <cell r="F174" t="str">
            <v>1 - Médico</v>
          </cell>
          <cell r="G174" t="str">
            <v>2251-25</v>
          </cell>
          <cell r="H174">
            <v>44317</v>
          </cell>
          <cell r="J174">
            <v>140.37</v>
          </cell>
          <cell r="L174">
            <v>128.7907488986784</v>
          </cell>
          <cell r="M174">
            <v>3.75</v>
          </cell>
          <cell r="O174">
            <v>6.15</v>
          </cell>
          <cell r="P174">
            <v>1.23</v>
          </cell>
          <cell r="R174">
            <v>229.001</v>
          </cell>
          <cell r="S174">
            <v>42.94</v>
          </cell>
        </row>
        <row r="175">
          <cell r="C175" t="str">
            <v>UPA CURADO</v>
          </cell>
          <cell r="E175" t="str">
            <v>LIVIA ROBERTA COSTA DO NASCIMENTO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284.89</v>
          </cell>
          <cell r="L175">
            <v>128.7907488986784</v>
          </cell>
          <cell r="M175">
            <v>25.05</v>
          </cell>
          <cell r="O175">
            <v>2.0099999999999998</v>
          </cell>
        </row>
        <row r="176">
          <cell r="C176" t="str">
            <v>UPA CURADO</v>
          </cell>
          <cell r="E176" t="str">
            <v>LIZANDRA FREITAS DE BRITO CARRICO</v>
          </cell>
          <cell r="F176" t="str">
            <v>1 - Médico</v>
          </cell>
          <cell r="G176" t="str">
            <v>2251-25</v>
          </cell>
          <cell r="H176">
            <v>44317</v>
          </cell>
          <cell r="J176">
            <v>428.05</v>
          </cell>
          <cell r="L176">
            <v>128.7907488986784</v>
          </cell>
          <cell r="M176">
            <v>2.09</v>
          </cell>
          <cell r="O176">
            <v>6.15</v>
          </cell>
          <cell r="P176">
            <v>1.23</v>
          </cell>
          <cell r="R176">
            <v>269.50099999999998</v>
          </cell>
          <cell r="S176">
            <v>75.150000000000006</v>
          </cell>
        </row>
        <row r="177">
          <cell r="C177" t="str">
            <v>UPA CURADO</v>
          </cell>
          <cell r="E177" t="str">
            <v>LIZIANE FREITAS DE BRITO BORBA</v>
          </cell>
          <cell r="F177" t="str">
            <v>1 - Médico</v>
          </cell>
          <cell r="G177" t="str">
            <v>2251-25</v>
          </cell>
          <cell r="H177">
            <v>44317</v>
          </cell>
          <cell r="J177">
            <v>176.24</v>
          </cell>
          <cell r="L177">
            <v>128.7907488986784</v>
          </cell>
          <cell r="M177">
            <v>25.05</v>
          </cell>
          <cell r="O177">
            <v>6.15</v>
          </cell>
          <cell r="P177">
            <v>1.23</v>
          </cell>
          <cell r="R177">
            <v>145.601</v>
          </cell>
          <cell r="S177">
            <v>62.71</v>
          </cell>
        </row>
        <row r="178">
          <cell r="C178" t="str">
            <v>UPA CURADO</v>
          </cell>
          <cell r="E178" t="str">
            <v>LUCIA DE FATIMA DA SILVA GUIMARAES</v>
          </cell>
          <cell r="F178" t="str">
            <v>1 - Médico</v>
          </cell>
          <cell r="G178" t="str">
            <v>2236-05</v>
          </cell>
          <cell r="H178">
            <v>44317</v>
          </cell>
          <cell r="J178">
            <v>176.24</v>
          </cell>
          <cell r="L178">
            <v>128.7907488986784</v>
          </cell>
          <cell r="M178">
            <v>2.75</v>
          </cell>
          <cell r="O178">
            <v>1.68</v>
          </cell>
          <cell r="R178">
            <v>116.501</v>
          </cell>
          <cell r="S178">
            <v>75.150000000000006</v>
          </cell>
        </row>
        <row r="179">
          <cell r="C179" t="str">
            <v>UPA CURADO</v>
          </cell>
          <cell r="E179" t="str">
            <v>LUCIANA DA FONSECA LIMA BRASILEIRO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J179">
            <v>353.7</v>
          </cell>
          <cell r="L179">
            <v>128.7907488986784</v>
          </cell>
          <cell r="M179">
            <v>22</v>
          </cell>
          <cell r="O179">
            <v>2.0099999999999998</v>
          </cell>
        </row>
        <row r="180">
          <cell r="C180" t="str">
            <v>UPA CURADO</v>
          </cell>
          <cell r="E180" t="str">
            <v>LUCIANA MARIA DA SILVA SANTOS</v>
          </cell>
          <cell r="F180" t="str">
            <v>3 - Administrativo</v>
          </cell>
          <cell r="G180" t="str">
            <v>2410-35</v>
          </cell>
          <cell r="H180">
            <v>44317</v>
          </cell>
          <cell r="J180">
            <v>146.27000000000001</v>
          </cell>
          <cell r="L180">
            <v>128.7907488986784</v>
          </cell>
          <cell r="M180">
            <v>22</v>
          </cell>
          <cell r="O180">
            <v>2.0099999999999998</v>
          </cell>
          <cell r="R180">
            <v>19.001000000000001</v>
          </cell>
          <cell r="S180">
            <v>8.8000000000000007</v>
          </cell>
        </row>
        <row r="181">
          <cell r="C181" t="str">
            <v>UPA CURADO</v>
          </cell>
          <cell r="E181" t="str">
            <v>LUCIANA TEREZA DE SANTANA</v>
          </cell>
          <cell r="F181" t="str">
            <v>2 - Outros Profissionais da Saúde</v>
          </cell>
          <cell r="G181" t="str">
            <v>3222-05</v>
          </cell>
          <cell r="H181">
            <v>44317</v>
          </cell>
          <cell r="J181">
            <v>359.55</v>
          </cell>
          <cell r="L181">
            <v>128.7907488986784</v>
          </cell>
          <cell r="M181">
            <v>25.05</v>
          </cell>
          <cell r="O181">
            <v>2.0099999999999998</v>
          </cell>
          <cell r="R181">
            <v>176.501</v>
          </cell>
          <cell r="S181">
            <v>42.94</v>
          </cell>
        </row>
        <row r="182">
          <cell r="C182" t="str">
            <v>UPA CURADO</v>
          </cell>
          <cell r="E182" t="str">
            <v>LUCIANO DORNELAS CAMARA FILHO</v>
          </cell>
          <cell r="F182" t="str">
            <v>2 - Outros Profissionais da Saúde</v>
          </cell>
          <cell r="G182" t="str">
            <v>2235-05</v>
          </cell>
          <cell r="H182">
            <v>44317</v>
          </cell>
          <cell r="J182">
            <v>303.60000000000002</v>
          </cell>
          <cell r="L182">
            <v>128.7907488986784</v>
          </cell>
          <cell r="M182">
            <v>2.75</v>
          </cell>
          <cell r="O182">
            <v>1.68</v>
          </cell>
        </row>
        <row r="183">
          <cell r="C183" t="str">
            <v>UPA CURADO</v>
          </cell>
          <cell r="E183" t="str">
            <v>LUCICLEIDE CORREIA DA COSTA LIMA</v>
          </cell>
          <cell r="F183" t="str">
            <v>4 - Assistência Odontológica</v>
          </cell>
          <cell r="G183" t="str">
            <v>2232-08</v>
          </cell>
          <cell r="H183">
            <v>44317</v>
          </cell>
          <cell r="J183">
            <v>166.36</v>
          </cell>
          <cell r="L183">
            <v>128.7907488986784</v>
          </cell>
          <cell r="M183">
            <v>25.05</v>
          </cell>
          <cell r="O183">
            <v>6.15</v>
          </cell>
          <cell r="P183">
            <v>1.23</v>
          </cell>
        </row>
        <row r="184">
          <cell r="C184" t="str">
            <v>UPA CURADO</v>
          </cell>
          <cell r="E184" t="str">
            <v>LUCINEA CARDOZO RAMOS</v>
          </cell>
          <cell r="F184" t="str">
            <v>3 - Administrativo</v>
          </cell>
          <cell r="G184" t="str">
            <v>4221-05</v>
          </cell>
          <cell r="H184">
            <v>44317</v>
          </cell>
          <cell r="J184">
            <v>130.26</v>
          </cell>
          <cell r="L184">
            <v>128.7907488986784</v>
          </cell>
          <cell r="M184">
            <v>3.75</v>
          </cell>
          <cell r="O184">
            <v>2.0099999999999998</v>
          </cell>
          <cell r="R184">
            <v>116.501</v>
          </cell>
          <cell r="S184">
            <v>75.150000000000006</v>
          </cell>
        </row>
        <row r="185">
          <cell r="C185" t="str">
            <v>UPA CURADO</v>
          </cell>
          <cell r="E185" t="str">
            <v>LUIZ DE FRANÇA MAIA E SILVA FILHO</v>
          </cell>
          <cell r="F185" t="str">
            <v>2 - Outros Profissionais da Saúde</v>
          </cell>
          <cell r="G185" t="str">
            <v>3222-05</v>
          </cell>
          <cell r="H185">
            <v>44317</v>
          </cell>
          <cell r="J185">
            <v>362.58</v>
          </cell>
          <cell r="L185">
            <v>128.7907488986784</v>
          </cell>
          <cell r="M185">
            <v>2.75</v>
          </cell>
          <cell r="O185">
            <v>2.0099999999999998</v>
          </cell>
        </row>
        <row r="186">
          <cell r="C186" t="str">
            <v>UPA CURADO</v>
          </cell>
          <cell r="E186" t="str">
            <v>LUIZ FERREIRA DA SILVA</v>
          </cell>
          <cell r="F186" t="str">
            <v>1 - Médico</v>
          </cell>
          <cell r="G186" t="str">
            <v>2251-25</v>
          </cell>
          <cell r="H186">
            <v>44317</v>
          </cell>
          <cell r="J186">
            <v>119.45</v>
          </cell>
          <cell r="L186">
            <v>128.7907488986784</v>
          </cell>
          <cell r="M186">
            <v>2.75</v>
          </cell>
          <cell r="O186">
            <v>6.15</v>
          </cell>
          <cell r="P186">
            <v>1.23</v>
          </cell>
        </row>
        <row r="187">
          <cell r="C187" t="str">
            <v>UPA CURADO</v>
          </cell>
          <cell r="E187" t="str">
            <v>MAIRA ESPINDOLA SILVA DE MELO</v>
          </cell>
          <cell r="F187" t="str">
            <v>3 - Administrativo</v>
          </cell>
          <cell r="G187" t="str">
            <v>5143-20</v>
          </cell>
          <cell r="H187">
            <v>44317</v>
          </cell>
          <cell r="J187">
            <v>757.07</v>
          </cell>
          <cell r="L187">
            <v>128.7907488986784</v>
          </cell>
          <cell r="M187">
            <v>0.85</v>
          </cell>
          <cell r="O187">
            <v>2.0099999999999998</v>
          </cell>
        </row>
        <row r="188">
          <cell r="C188" t="str">
            <v>UPA CURADO</v>
          </cell>
          <cell r="E188" t="str">
            <v>MANOEL DOMINGOS DA SILVA</v>
          </cell>
          <cell r="F188" t="str">
            <v>1 - Médico</v>
          </cell>
          <cell r="G188" t="str">
            <v>2251-24</v>
          </cell>
          <cell r="H188">
            <v>44317</v>
          </cell>
          <cell r="J188">
            <v>132.69</v>
          </cell>
          <cell r="L188">
            <v>128.7907488986784</v>
          </cell>
          <cell r="M188">
            <v>25.05</v>
          </cell>
          <cell r="O188">
            <v>6.15</v>
          </cell>
          <cell r="P188">
            <v>1.23</v>
          </cell>
        </row>
        <row r="189">
          <cell r="C189" t="str">
            <v>UPA CURADO</v>
          </cell>
          <cell r="E189" t="str">
            <v>MANUELA DE ANDRADE CAVALCANTI PEREIRA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671.66</v>
          </cell>
          <cell r="L189">
            <v>128.7907488986784</v>
          </cell>
          <cell r="M189">
            <v>25.05</v>
          </cell>
          <cell r="O189">
            <v>2.0099999999999998</v>
          </cell>
          <cell r="R189">
            <v>116.501</v>
          </cell>
          <cell r="S189">
            <v>75.150000000000006</v>
          </cell>
        </row>
        <row r="190">
          <cell r="C190" t="str">
            <v>UPA CURADO</v>
          </cell>
          <cell r="E190" t="str">
            <v>MANUELLA BARBOSA CUNHA</v>
          </cell>
          <cell r="F190" t="str">
            <v>1 - Médico</v>
          </cell>
          <cell r="G190" t="str">
            <v>2251-25</v>
          </cell>
          <cell r="H190">
            <v>44317</v>
          </cell>
          <cell r="J190">
            <v>291.2</v>
          </cell>
          <cell r="L190">
            <v>128.7907488986784</v>
          </cell>
          <cell r="M190">
            <v>25.05</v>
          </cell>
          <cell r="O190">
            <v>6.15</v>
          </cell>
          <cell r="P190">
            <v>1.23</v>
          </cell>
          <cell r="R190">
            <v>229.001</v>
          </cell>
          <cell r="S190">
            <v>75.150000000000006</v>
          </cell>
        </row>
        <row r="191">
          <cell r="C191" t="str">
            <v>UPA CURADO</v>
          </cell>
          <cell r="E191" t="str">
            <v>MARAIZA CONCEICAO OLIVEIRA</v>
          </cell>
          <cell r="F191" t="str">
            <v>4 - Assistência Odontológica</v>
          </cell>
          <cell r="G191" t="str">
            <v>2232-08</v>
          </cell>
          <cell r="H191">
            <v>44317</v>
          </cell>
          <cell r="J191">
            <v>172.43</v>
          </cell>
          <cell r="L191">
            <v>128.7907488986784</v>
          </cell>
          <cell r="M191">
            <v>25.05</v>
          </cell>
          <cell r="O191">
            <v>6.15</v>
          </cell>
          <cell r="P191">
            <v>1.23</v>
          </cell>
        </row>
        <row r="192">
          <cell r="C192" t="str">
            <v>UPA CURADO</v>
          </cell>
          <cell r="E192" t="str">
            <v>MARCELA REZENDE PEREIRA LIMA</v>
          </cell>
          <cell r="F192" t="str">
            <v>2 - Outros Profissionais da Saúde</v>
          </cell>
          <cell r="G192" t="str">
            <v>3222-05</v>
          </cell>
          <cell r="H192">
            <v>44317</v>
          </cell>
          <cell r="J192">
            <v>757.07</v>
          </cell>
          <cell r="L192">
            <v>128.7907488986784</v>
          </cell>
          <cell r="M192">
            <v>3.75</v>
          </cell>
          <cell r="O192">
            <v>2.0099999999999998</v>
          </cell>
          <cell r="R192">
            <v>242.28700000000001</v>
          </cell>
          <cell r="S192">
            <v>75.150000000000006</v>
          </cell>
        </row>
        <row r="193">
          <cell r="C193" t="str">
            <v>UPA CURADO</v>
          </cell>
          <cell r="E193" t="str">
            <v>MARCIA MARIA DE B SUGIMOTO NASCIMENTO</v>
          </cell>
          <cell r="F193" t="str">
            <v>1 - Médico</v>
          </cell>
          <cell r="G193" t="str">
            <v>2251-24</v>
          </cell>
          <cell r="H193">
            <v>44317</v>
          </cell>
          <cell r="J193">
            <v>887.34</v>
          </cell>
          <cell r="L193">
            <v>128.7907488986784</v>
          </cell>
          <cell r="M193">
            <v>3.75</v>
          </cell>
          <cell r="O193">
            <v>6.15</v>
          </cell>
          <cell r="P193">
            <v>1.23</v>
          </cell>
          <cell r="U193">
            <v>200</v>
          </cell>
          <cell r="X193" t="str">
            <v>AUXILIO CRECHE I e AUX. CRECHE M/ANT (RETROAT)</v>
          </cell>
        </row>
        <row r="194">
          <cell r="C194" t="str">
            <v>UPA CURADO</v>
          </cell>
          <cell r="E194" t="str">
            <v>MARCO ANTONIO GOMES DA SILVA</v>
          </cell>
          <cell r="F194" t="str">
            <v>3 - Administrativo</v>
          </cell>
          <cell r="G194" t="str">
            <v>4101-05</v>
          </cell>
          <cell r="H194">
            <v>44317</v>
          </cell>
          <cell r="J194">
            <v>264.89999999999998</v>
          </cell>
          <cell r="L194">
            <v>128.7907488986784</v>
          </cell>
          <cell r="M194">
            <v>23.68</v>
          </cell>
          <cell r="O194">
            <v>2.0099999999999998</v>
          </cell>
        </row>
        <row r="195">
          <cell r="C195" t="str">
            <v>UPA CURADO</v>
          </cell>
          <cell r="E195" t="str">
            <v>MARCOS RAMOS DO MONTE</v>
          </cell>
          <cell r="F195" t="str">
            <v>2 - Outros Profissionais da Saúde</v>
          </cell>
          <cell r="G195" t="str">
            <v>7823-20</v>
          </cell>
          <cell r="H195">
            <v>44317</v>
          </cell>
          <cell r="J195">
            <v>217.36</v>
          </cell>
          <cell r="L195">
            <v>128.7907488986784</v>
          </cell>
          <cell r="M195">
            <v>2.75</v>
          </cell>
          <cell r="O195">
            <v>3.84</v>
          </cell>
          <cell r="R195">
            <v>154.001</v>
          </cell>
          <cell r="S195">
            <v>71.040000000000006</v>
          </cell>
        </row>
        <row r="196">
          <cell r="C196" t="str">
            <v>UPA CURADO</v>
          </cell>
          <cell r="E196" t="str">
            <v>MARCOS RODRIGUES DA SILVA</v>
          </cell>
          <cell r="F196" t="str">
            <v>3 - Administrativo</v>
          </cell>
          <cell r="G196" t="str">
            <v>4101-05</v>
          </cell>
          <cell r="H196">
            <v>44317</v>
          </cell>
          <cell r="J196">
            <v>154.16999999999999</v>
          </cell>
          <cell r="L196">
            <v>128.7907488986784</v>
          </cell>
          <cell r="M196">
            <v>2.75</v>
          </cell>
          <cell r="O196">
            <v>2.0099999999999998</v>
          </cell>
        </row>
        <row r="197">
          <cell r="C197" t="str">
            <v>UPA CURADO</v>
          </cell>
          <cell r="E197" t="str">
            <v>MARIA CAROLINA MACEDO CAVALCANTE</v>
          </cell>
          <cell r="F197" t="str">
            <v>3 - Administrativo</v>
          </cell>
          <cell r="G197" t="str">
            <v>5174-15</v>
          </cell>
          <cell r="H197">
            <v>44317</v>
          </cell>
          <cell r="J197">
            <v>367.38</v>
          </cell>
          <cell r="L197">
            <v>128.7907488986784</v>
          </cell>
          <cell r="M197">
            <v>3.31</v>
          </cell>
          <cell r="O197">
            <v>2.0099999999999998</v>
          </cell>
        </row>
        <row r="198">
          <cell r="C198" t="str">
            <v>UPA CURADO</v>
          </cell>
          <cell r="E198" t="str">
            <v>MARIA DO CARMO DE LIMA</v>
          </cell>
          <cell r="F198" t="str">
            <v>2 - Outros Profissionais da Saúde</v>
          </cell>
          <cell r="G198" t="str">
            <v>2235-05</v>
          </cell>
          <cell r="H198">
            <v>44317</v>
          </cell>
          <cell r="J198">
            <v>146.27000000000001</v>
          </cell>
          <cell r="L198">
            <v>128.7907488986784</v>
          </cell>
          <cell r="M198">
            <v>25.05</v>
          </cell>
          <cell r="O198">
            <v>1.68</v>
          </cell>
        </row>
        <row r="199">
          <cell r="C199" t="str">
            <v>UPA CURADO</v>
          </cell>
          <cell r="E199" t="str">
            <v>MARIA DO SOCORRO DA SILVA AGUSTINHO</v>
          </cell>
          <cell r="F199" t="str">
            <v>2 - Outros Profissionais da Saúde</v>
          </cell>
          <cell r="G199" t="str">
            <v>3222-05</v>
          </cell>
          <cell r="H199">
            <v>44317</v>
          </cell>
          <cell r="J199">
            <v>266.79000000000002</v>
          </cell>
          <cell r="L199">
            <v>128.7907488986784</v>
          </cell>
          <cell r="M199">
            <v>3.1</v>
          </cell>
          <cell r="O199">
            <v>2.0099999999999998</v>
          </cell>
          <cell r="R199">
            <v>116.501</v>
          </cell>
          <cell r="S199">
            <v>75.150000000000006</v>
          </cell>
          <cell r="U199">
            <v>66.11</v>
          </cell>
          <cell r="X199" t="str">
            <v xml:space="preserve">AUXILIO CRECHE I </v>
          </cell>
        </row>
        <row r="200">
          <cell r="C200" t="str">
            <v>UPA CURADO</v>
          </cell>
          <cell r="E200" t="str">
            <v>MARIA EDNEIDE VIEIRA DA SILVA</v>
          </cell>
          <cell r="F200" t="str">
            <v>2 - Outros Profissionais da Saúde</v>
          </cell>
          <cell r="G200" t="str">
            <v>3241-15</v>
          </cell>
          <cell r="H200">
            <v>44317</v>
          </cell>
          <cell r="J200">
            <v>142.85</v>
          </cell>
          <cell r="L200">
            <v>128.7907488986784</v>
          </cell>
          <cell r="M200">
            <v>25.05</v>
          </cell>
          <cell r="O200">
            <v>10.01</v>
          </cell>
        </row>
        <row r="201">
          <cell r="C201" t="str">
            <v>UPA CURADO</v>
          </cell>
          <cell r="E201" t="str">
            <v>MARIA EDUARDA BARBOSA DE SOUZA</v>
          </cell>
          <cell r="F201" t="str">
            <v>2 - Outros Profissionais da Saúde</v>
          </cell>
          <cell r="G201" t="str">
            <v>3222-05</v>
          </cell>
          <cell r="H201">
            <v>44317</v>
          </cell>
          <cell r="J201">
            <v>314.23</v>
          </cell>
          <cell r="L201">
            <v>128.7907488986784</v>
          </cell>
          <cell r="O201">
            <v>2.0099999999999998</v>
          </cell>
          <cell r="R201">
            <v>229.001</v>
          </cell>
          <cell r="S201">
            <v>75.150000000000006</v>
          </cell>
        </row>
        <row r="202">
          <cell r="C202" t="str">
            <v>UPA CURADO</v>
          </cell>
          <cell r="E202" t="str">
            <v>MARIA JOSE CORREIA DA SILVA</v>
          </cell>
          <cell r="F202" t="str">
            <v>1 - Médico</v>
          </cell>
          <cell r="G202" t="str">
            <v>2251-24</v>
          </cell>
          <cell r="H202">
            <v>44317</v>
          </cell>
          <cell r="J202">
            <v>99.98</v>
          </cell>
          <cell r="O202">
            <v>6.15</v>
          </cell>
          <cell r="P202">
            <v>1.23</v>
          </cell>
          <cell r="R202">
            <v>214.001</v>
          </cell>
          <cell r="S202">
            <v>31</v>
          </cell>
        </row>
        <row r="203">
          <cell r="C203" t="str">
            <v>UPA CURADO</v>
          </cell>
          <cell r="E203" t="str">
            <v>MARIA JOSE CUNHA DA SILVA</v>
          </cell>
          <cell r="F203" t="str">
            <v>3 - Administrativo</v>
          </cell>
          <cell r="G203" t="str">
            <v>5134-30</v>
          </cell>
          <cell r="H203">
            <v>44317</v>
          </cell>
          <cell r="J203">
            <v>22.61</v>
          </cell>
          <cell r="K203">
            <v>17.79</v>
          </cell>
          <cell r="L203">
            <v>128.7907488986784</v>
          </cell>
          <cell r="M203">
            <v>2.75</v>
          </cell>
          <cell r="O203">
            <v>2.0099999999999998</v>
          </cell>
        </row>
        <row r="204">
          <cell r="C204" t="str">
            <v>UPA CURADO</v>
          </cell>
          <cell r="E204" t="str">
            <v>MARIA LUCIENE DA SILVA</v>
          </cell>
          <cell r="F204" t="str">
            <v>3 - Administrativo</v>
          </cell>
          <cell r="G204" t="str">
            <v>5134-30</v>
          </cell>
          <cell r="H204">
            <v>44317</v>
          </cell>
          <cell r="J204">
            <v>142.85</v>
          </cell>
          <cell r="L204">
            <v>128.7907488986784</v>
          </cell>
          <cell r="M204">
            <v>22</v>
          </cell>
        </row>
        <row r="205">
          <cell r="C205" t="str">
            <v>UPA CURADO</v>
          </cell>
          <cell r="E205" t="str">
            <v>MARIA LUIZA MOURA CINTRA</v>
          </cell>
          <cell r="F205" t="str">
            <v>2 - Outros Profissionais da Saúde</v>
          </cell>
          <cell r="G205" t="str">
            <v>3222-05</v>
          </cell>
          <cell r="H205">
            <v>44317</v>
          </cell>
          <cell r="J205">
            <v>500.12</v>
          </cell>
          <cell r="L205">
            <v>128.7907488986784</v>
          </cell>
          <cell r="M205">
            <v>2.75</v>
          </cell>
          <cell r="O205">
            <v>2.0099999999999998</v>
          </cell>
          <cell r="R205">
            <v>116.501</v>
          </cell>
          <cell r="S205">
            <v>66</v>
          </cell>
        </row>
        <row r="206">
          <cell r="C206" t="str">
            <v>UPA CURADO</v>
          </cell>
          <cell r="E206" t="str">
            <v>MARIA NATALIA MONTEIRO DA SILVA</v>
          </cell>
          <cell r="F206" t="str">
            <v>1 - Médico</v>
          </cell>
          <cell r="G206" t="str">
            <v>2251-24</v>
          </cell>
          <cell r="H206">
            <v>44317</v>
          </cell>
          <cell r="J206">
            <v>123.4</v>
          </cell>
          <cell r="L206">
            <v>128.7907488986784</v>
          </cell>
          <cell r="M206">
            <v>2.75</v>
          </cell>
          <cell r="O206">
            <v>6.15</v>
          </cell>
          <cell r="P206">
            <v>1.23</v>
          </cell>
        </row>
        <row r="207">
          <cell r="C207" t="str">
            <v>UPA CURADO</v>
          </cell>
          <cell r="E207" t="str">
            <v>MARIA NATHALIA DE SOUZA MELO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355.08</v>
          </cell>
          <cell r="L207">
            <v>128.7907488986784</v>
          </cell>
          <cell r="M207">
            <v>25.05</v>
          </cell>
          <cell r="O207">
            <v>2.0099999999999998</v>
          </cell>
        </row>
        <row r="208">
          <cell r="C208" t="str">
            <v>UPA CURADO</v>
          </cell>
          <cell r="E208" t="str">
            <v>MARIA SOCORRO LIRA LEMOS</v>
          </cell>
          <cell r="F208" t="str">
            <v>2 - Outros Profissionais da Saúde</v>
          </cell>
          <cell r="G208" t="str">
            <v>2235-05</v>
          </cell>
          <cell r="H208">
            <v>44317</v>
          </cell>
          <cell r="J208">
            <v>383.04</v>
          </cell>
          <cell r="L208">
            <v>128.7907488986784</v>
          </cell>
          <cell r="M208">
            <v>25.05</v>
          </cell>
          <cell r="O208">
            <v>2.0099999999999998</v>
          </cell>
          <cell r="R208">
            <v>116.501</v>
          </cell>
          <cell r="S208">
            <v>75.150000000000006</v>
          </cell>
        </row>
        <row r="209">
          <cell r="C209" t="str">
            <v>UPA CURADO</v>
          </cell>
          <cell r="E209" t="str">
            <v>MARIANA BEZERRA FERREIRA</v>
          </cell>
          <cell r="F209" t="str">
            <v>1 - Médico</v>
          </cell>
          <cell r="G209" t="str">
            <v>2251-25</v>
          </cell>
          <cell r="H209">
            <v>44317</v>
          </cell>
          <cell r="J209">
            <v>630.14</v>
          </cell>
          <cell r="L209">
            <v>128.7907488986784</v>
          </cell>
          <cell r="M209">
            <v>2.39</v>
          </cell>
          <cell r="O209">
            <v>6.15</v>
          </cell>
          <cell r="P209">
            <v>1.23</v>
          </cell>
          <cell r="R209">
            <v>229.001</v>
          </cell>
          <cell r="S209">
            <v>75.150000000000006</v>
          </cell>
        </row>
        <row r="210">
          <cell r="C210" t="str">
            <v>UPA CURADO</v>
          </cell>
          <cell r="E210" t="str">
            <v>MARIANNA BRITO LUNA</v>
          </cell>
          <cell r="F210" t="str">
            <v>1 - Médico</v>
          </cell>
          <cell r="G210" t="str">
            <v>2251-25</v>
          </cell>
          <cell r="H210">
            <v>44317</v>
          </cell>
          <cell r="J210">
            <v>180.48</v>
          </cell>
          <cell r="L210">
            <v>128.7907488986784</v>
          </cell>
          <cell r="M210">
            <v>25.05</v>
          </cell>
          <cell r="O210">
            <v>6.15</v>
          </cell>
          <cell r="P210">
            <v>1.23</v>
          </cell>
          <cell r="R210">
            <v>79.001000000000005</v>
          </cell>
          <cell r="S210">
            <v>95.78</v>
          </cell>
        </row>
        <row r="211">
          <cell r="C211" t="str">
            <v>UPA CURADO</v>
          </cell>
          <cell r="E211" t="str">
            <v>MARIZA SILVA FREITAS</v>
          </cell>
          <cell r="F211" t="str">
            <v>1 - Médico</v>
          </cell>
          <cell r="G211" t="str">
            <v>2236-05</v>
          </cell>
          <cell r="H211">
            <v>44317</v>
          </cell>
          <cell r="J211">
            <v>158.97</v>
          </cell>
          <cell r="L211">
            <v>128.7907488986784</v>
          </cell>
          <cell r="M211">
            <v>2.75</v>
          </cell>
          <cell r="O211">
            <v>1.68</v>
          </cell>
        </row>
        <row r="212">
          <cell r="C212" t="str">
            <v>UPA CURADO</v>
          </cell>
          <cell r="E212" t="str">
            <v>MARTA CANDIDO DO MONTE</v>
          </cell>
          <cell r="F212" t="str">
            <v>2 - Outros Profissionais da Saúde</v>
          </cell>
          <cell r="G212" t="str">
            <v>3222-05</v>
          </cell>
          <cell r="H212">
            <v>44317</v>
          </cell>
          <cell r="J212">
            <v>174.66</v>
          </cell>
          <cell r="L212">
            <v>128.7907488986784</v>
          </cell>
          <cell r="M212">
            <v>2.39</v>
          </cell>
          <cell r="O212">
            <v>2.0099999999999998</v>
          </cell>
        </row>
        <row r="213">
          <cell r="C213" t="str">
            <v>UPA CURADO</v>
          </cell>
          <cell r="E213" t="str">
            <v>MARTA NAIR FERREIRA SOUTO</v>
          </cell>
          <cell r="F213" t="str">
            <v>2 - Outros Profissionais da Saúde</v>
          </cell>
          <cell r="G213" t="str">
            <v>3222-05</v>
          </cell>
          <cell r="H213">
            <v>44317</v>
          </cell>
          <cell r="J213">
            <v>146.27000000000001</v>
          </cell>
          <cell r="L213">
            <v>128.7907488986784</v>
          </cell>
          <cell r="M213">
            <v>25.05</v>
          </cell>
          <cell r="O213">
            <v>2.0099999999999998</v>
          </cell>
          <cell r="R213">
            <v>79.001000000000005</v>
          </cell>
          <cell r="S213">
            <v>95.78</v>
          </cell>
        </row>
        <row r="214">
          <cell r="C214" t="str">
            <v>UPA CURADO</v>
          </cell>
          <cell r="E214" t="str">
            <v>MAURISIA CONCEICAO DE OLIVEIRA SANTANA</v>
          </cell>
          <cell r="F214" t="str">
            <v>2 - Outros Profissionais da Saúde</v>
          </cell>
          <cell r="G214" t="str">
            <v>3222-05</v>
          </cell>
          <cell r="H214">
            <v>44317</v>
          </cell>
          <cell r="J214">
            <v>147.56</v>
          </cell>
          <cell r="L214">
            <v>128.7907488986784</v>
          </cell>
          <cell r="M214">
            <v>39.450000000000003</v>
          </cell>
          <cell r="O214">
            <v>2.0099999999999998</v>
          </cell>
          <cell r="R214">
            <v>304.00099999999998</v>
          </cell>
          <cell r="S214">
            <v>75.150000000000006</v>
          </cell>
        </row>
        <row r="215">
          <cell r="C215" t="str">
            <v>UPA CURADO</v>
          </cell>
          <cell r="E215" t="str">
            <v>MIRELA LARIZA XAVIER DOS SANTOS</v>
          </cell>
          <cell r="F215" t="str">
            <v>2 - Outros Profissionais da Saúde</v>
          </cell>
          <cell r="G215" t="str">
            <v>3222-05</v>
          </cell>
          <cell r="H215">
            <v>44317</v>
          </cell>
          <cell r="J215">
            <v>378.67</v>
          </cell>
          <cell r="L215">
            <v>128.7907488986784</v>
          </cell>
          <cell r="M215">
            <v>3.1</v>
          </cell>
          <cell r="O215">
            <v>2.0099999999999998</v>
          </cell>
        </row>
        <row r="216">
          <cell r="C216" t="str">
            <v>UPA CURADO</v>
          </cell>
          <cell r="E216" t="str">
            <v>MIRELLYS KETULY SANTOS FARIAS</v>
          </cell>
          <cell r="F216" t="str">
            <v>2 - Outros Profissionais da Saúde</v>
          </cell>
          <cell r="G216" t="str">
            <v>2235-05</v>
          </cell>
          <cell r="H216">
            <v>44317</v>
          </cell>
          <cell r="J216">
            <v>296.68</v>
          </cell>
          <cell r="L216">
            <v>128.7907488986784</v>
          </cell>
          <cell r="M216">
            <v>22</v>
          </cell>
          <cell r="O216">
            <v>1.68</v>
          </cell>
        </row>
        <row r="217">
          <cell r="C217" t="str">
            <v>UPA CURADO</v>
          </cell>
          <cell r="E217" t="str">
            <v>NADIVANY CAVALCANTI WANDERLEY RIBEIRO</v>
          </cell>
          <cell r="F217" t="str">
            <v>2 - Outros Profissionais da Saúde</v>
          </cell>
          <cell r="G217" t="str">
            <v>2235-05</v>
          </cell>
          <cell r="H217">
            <v>44317</v>
          </cell>
          <cell r="J217">
            <v>171.45</v>
          </cell>
          <cell r="L217">
            <v>128.7907488986784</v>
          </cell>
          <cell r="M217">
            <v>41.44</v>
          </cell>
          <cell r="O217">
            <v>1.68</v>
          </cell>
          <cell r="R217">
            <v>116.501</v>
          </cell>
          <cell r="S217">
            <v>66</v>
          </cell>
          <cell r="U217">
            <v>131.53</v>
          </cell>
          <cell r="X217" t="str">
            <v>AUXILIO CRECHE I e AUX. CRECHE M/ANT (RETROAT)</v>
          </cell>
        </row>
        <row r="218">
          <cell r="C218" t="str">
            <v>UPA CURADO</v>
          </cell>
          <cell r="E218" t="str">
            <v>NARA LINS DE MELO</v>
          </cell>
          <cell r="F218" t="str">
            <v>3 - Administrativo</v>
          </cell>
          <cell r="G218" t="str">
            <v>4110-05</v>
          </cell>
          <cell r="H218">
            <v>44317</v>
          </cell>
          <cell r="J218">
            <v>795.6</v>
          </cell>
          <cell r="L218">
            <v>128.7907488986784</v>
          </cell>
          <cell r="M218">
            <v>22</v>
          </cell>
          <cell r="O218">
            <v>2.0099999999999998</v>
          </cell>
          <cell r="R218">
            <v>172.751</v>
          </cell>
          <cell r="S218">
            <v>124.31</v>
          </cell>
        </row>
        <row r="219">
          <cell r="C219" t="str">
            <v>UPA CURADO</v>
          </cell>
          <cell r="E219" t="str">
            <v>NATALIA SARMENTO SEABRA</v>
          </cell>
          <cell r="F219" t="str">
            <v>1 - Médico</v>
          </cell>
          <cell r="G219" t="str">
            <v>2251-24</v>
          </cell>
          <cell r="H219">
            <v>44317</v>
          </cell>
          <cell r="J219">
            <v>400.54</v>
          </cell>
          <cell r="L219">
            <v>128.7907488986784</v>
          </cell>
          <cell r="M219">
            <v>2.86</v>
          </cell>
          <cell r="O219">
            <v>6.15</v>
          </cell>
          <cell r="P219">
            <v>1.23</v>
          </cell>
          <cell r="R219">
            <v>116.501</v>
          </cell>
          <cell r="S219">
            <v>66</v>
          </cell>
        </row>
        <row r="220">
          <cell r="C220" t="str">
            <v>UPA CURADO</v>
          </cell>
          <cell r="E220" t="str">
            <v>NATHALIA BRIGIDA RAMOS LIMA MEDEIROS</v>
          </cell>
          <cell r="F220" t="str">
            <v>1 - Médico</v>
          </cell>
          <cell r="G220" t="str">
            <v>2251-24</v>
          </cell>
          <cell r="H220">
            <v>44317</v>
          </cell>
          <cell r="J220">
            <v>526.36</v>
          </cell>
          <cell r="L220">
            <v>128.7907488986784</v>
          </cell>
          <cell r="M220">
            <v>25.05</v>
          </cell>
          <cell r="O220">
            <v>6.15</v>
          </cell>
          <cell r="P220">
            <v>1.23</v>
          </cell>
          <cell r="U220">
            <v>96.67</v>
          </cell>
          <cell r="X220" t="str">
            <v>AUXILIO CRECHE I</v>
          </cell>
        </row>
        <row r="221">
          <cell r="C221" t="str">
            <v>UPA CURADO</v>
          </cell>
          <cell r="E221" t="str">
            <v>NATHALIA TORRES BRAZ</v>
          </cell>
          <cell r="F221" t="str">
            <v>2 - Outros Profissionais da Saúde</v>
          </cell>
          <cell r="G221" t="str">
            <v>1312-10</v>
          </cell>
          <cell r="H221">
            <v>44317</v>
          </cell>
          <cell r="J221">
            <v>350.49</v>
          </cell>
          <cell r="L221">
            <v>128.7907488986784</v>
          </cell>
          <cell r="M221">
            <v>11.97</v>
          </cell>
          <cell r="O221">
            <v>2.0099999999999998</v>
          </cell>
        </row>
        <row r="222">
          <cell r="C222" t="str">
            <v>UPA CURADO</v>
          </cell>
          <cell r="E222" t="str">
            <v>NIDIA FERNANDES DE OLIVEIRA</v>
          </cell>
          <cell r="F222" t="str">
            <v>2 - Outros Profissionais da Saúde</v>
          </cell>
          <cell r="G222" t="str">
            <v>3222-05</v>
          </cell>
          <cell r="H222">
            <v>44317</v>
          </cell>
          <cell r="J222">
            <v>162.69999999999999</v>
          </cell>
          <cell r="L222">
            <v>128.7907488986784</v>
          </cell>
          <cell r="M222">
            <v>25.05</v>
          </cell>
          <cell r="O222">
            <v>2.0099999999999998</v>
          </cell>
        </row>
        <row r="223">
          <cell r="C223" t="str">
            <v>UPA CURADO</v>
          </cell>
          <cell r="E223" t="str">
            <v>OTACILIO DE ALCANTARA VENANCIO JUNIOR</v>
          </cell>
          <cell r="F223" t="str">
            <v>4 - Assistência Odontológica</v>
          </cell>
          <cell r="G223" t="str">
            <v>2232-08</v>
          </cell>
          <cell r="H223">
            <v>44317</v>
          </cell>
          <cell r="J223">
            <v>466.67</v>
          </cell>
          <cell r="L223">
            <v>128.7907488986784</v>
          </cell>
          <cell r="M223">
            <v>41.44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PATRICIA BARBOSA DE CARVALHO SILVA</v>
          </cell>
          <cell r="F224" t="str">
            <v>2 - Outros Profissionais da Saúde</v>
          </cell>
          <cell r="G224" t="str">
            <v>3222-05</v>
          </cell>
          <cell r="H224">
            <v>44317</v>
          </cell>
          <cell r="J224">
            <v>128.41</v>
          </cell>
          <cell r="L224">
            <v>128.7907488986784</v>
          </cell>
          <cell r="M224">
            <v>2.75</v>
          </cell>
          <cell r="O224">
            <v>2.0099999999999998</v>
          </cell>
        </row>
        <row r="225">
          <cell r="C225" t="str">
            <v>UPA CURADO</v>
          </cell>
          <cell r="E225" t="str">
            <v>PATRICIA CAMPELLO PEIXOTO GINANE</v>
          </cell>
          <cell r="F225" t="str">
            <v>1 - Médico</v>
          </cell>
          <cell r="G225" t="str">
            <v>2251-24</v>
          </cell>
          <cell r="H225">
            <v>44317</v>
          </cell>
          <cell r="J225">
            <v>643.28</v>
          </cell>
          <cell r="L225">
            <v>128.7907488986784</v>
          </cell>
          <cell r="M225">
            <v>22</v>
          </cell>
          <cell r="O225">
            <v>6.15</v>
          </cell>
          <cell r="P225">
            <v>1.23</v>
          </cell>
        </row>
        <row r="226">
          <cell r="C226" t="str">
            <v>UPA CURADO</v>
          </cell>
          <cell r="E226" t="str">
            <v>PATRICIA NALANDA MARTINS DOS SANTOS</v>
          </cell>
          <cell r="F226" t="str">
            <v>3 - Administrativo</v>
          </cell>
          <cell r="G226" t="str">
            <v>4110-05</v>
          </cell>
          <cell r="H226">
            <v>44317</v>
          </cell>
          <cell r="J226">
            <v>41.33</v>
          </cell>
          <cell r="M226">
            <v>25.05</v>
          </cell>
          <cell r="O226">
            <v>2.0099999999999998</v>
          </cell>
        </row>
        <row r="227">
          <cell r="C227" t="str">
            <v>UPA CURADO</v>
          </cell>
          <cell r="E227" t="str">
            <v>PAULO FERNANDO DE L E SILVA BRASILEIRO</v>
          </cell>
          <cell r="F227" t="str">
            <v>3 - Administrativo</v>
          </cell>
          <cell r="G227" t="str">
            <v>1425-20</v>
          </cell>
          <cell r="H227">
            <v>44317</v>
          </cell>
          <cell r="J227">
            <v>476.6</v>
          </cell>
          <cell r="L227">
            <v>128.7907488986784</v>
          </cell>
          <cell r="M227">
            <v>22</v>
          </cell>
          <cell r="O227">
            <v>2.0099999999999998</v>
          </cell>
          <cell r="R227">
            <v>116.501</v>
          </cell>
          <cell r="S227">
            <v>75.150000000000006</v>
          </cell>
        </row>
        <row r="228">
          <cell r="C228" t="str">
            <v>UPA CURADO</v>
          </cell>
          <cell r="E228" t="str">
            <v>PAULO MARCELO CHAVES DE LIMA</v>
          </cell>
          <cell r="F228" t="str">
            <v>1 - Médico</v>
          </cell>
          <cell r="G228" t="str">
            <v>2252-70</v>
          </cell>
          <cell r="H228">
            <v>44317</v>
          </cell>
          <cell r="J228">
            <v>1170.3</v>
          </cell>
          <cell r="L228">
            <v>128.7907488986784</v>
          </cell>
          <cell r="M228">
            <v>23.68</v>
          </cell>
          <cell r="O228">
            <v>6.15</v>
          </cell>
          <cell r="P228">
            <v>1.23</v>
          </cell>
        </row>
        <row r="229">
          <cell r="C229" t="str">
            <v>UPA CURADO</v>
          </cell>
          <cell r="E229" t="str">
            <v>PAULO SERGIO DOS ANJOS SOUZA</v>
          </cell>
          <cell r="F229" t="str">
            <v>3 - Administrativo</v>
          </cell>
          <cell r="G229" t="str">
            <v>5143-20</v>
          </cell>
          <cell r="H229">
            <v>44317</v>
          </cell>
          <cell r="J229">
            <v>116.35</v>
          </cell>
          <cell r="L229">
            <v>128.7907488986784</v>
          </cell>
          <cell r="M229">
            <v>23.68</v>
          </cell>
          <cell r="O229">
            <v>2.0099999999999998</v>
          </cell>
        </row>
        <row r="230">
          <cell r="C230" t="str">
            <v>UPA CURADO</v>
          </cell>
          <cell r="E230" t="str">
            <v>PERSUS RODRIGO BETTENMULLER DE ARAUJO MANSO</v>
          </cell>
          <cell r="F230" t="str">
            <v>1 - Médico</v>
          </cell>
          <cell r="G230" t="str">
            <v>2251-25</v>
          </cell>
          <cell r="H230">
            <v>44317</v>
          </cell>
          <cell r="J230">
            <v>379.49</v>
          </cell>
          <cell r="L230">
            <v>128.7907488986784</v>
          </cell>
          <cell r="M230">
            <v>55.79</v>
          </cell>
          <cell r="O230">
            <v>6.15</v>
          </cell>
          <cell r="P230">
            <v>1.23</v>
          </cell>
        </row>
        <row r="231">
          <cell r="C231" t="str">
            <v>UPA CURADO</v>
          </cell>
          <cell r="E231" t="str">
            <v>RAFAEL KIM FERREIRA COELHO</v>
          </cell>
          <cell r="F231" t="str">
            <v>1 - Médico</v>
          </cell>
          <cell r="G231" t="str">
            <v>2251-25</v>
          </cell>
          <cell r="H231">
            <v>44317</v>
          </cell>
          <cell r="J231">
            <v>630.14</v>
          </cell>
          <cell r="L231">
            <v>128.7907488986784</v>
          </cell>
          <cell r="M231">
            <v>2.75</v>
          </cell>
          <cell r="O231">
            <v>6.15</v>
          </cell>
          <cell r="P231">
            <v>1.23</v>
          </cell>
        </row>
        <row r="232">
          <cell r="C232" t="str">
            <v>UPA CURADO</v>
          </cell>
          <cell r="E232" t="str">
            <v>RAFAEL NEPOMUCENO PEREIRA BORGES</v>
          </cell>
          <cell r="F232" t="str">
            <v>2 - Outros Profissionais da Saúde</v>
          </cell>
          <cell r="G232" t="str">
            <v>3222-05</v>
          </cell>
          <cell r="H232">
            <v>44317</v>
          </cell>
          <cell r="J232">
            <v>128.41</v>
          </cell>
          <cell r="L232">
            <v>128.7907488986784</v>
          </cell>
          <cell r="M232">
            <v>22</v>
          </cell>
          <cell r="O232">
            <v>2.0099999999999998</v>
          </cell>
          <cell r="X232" t="str">
            <v>AUXILIO CRECHE I</v>
          </cell>
        </row>
        <row r="233">
          <cell r="C233" t="str">
            <v>UPA CURADO</v>
          </cell>
          <cell r="E233" t="str">
            <v>RAMIRO SEVERINO DE OLIVEIRA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138.69</v>
          </cell>
          <cell r="L233">
            <v>128.7907488986784</v>
          </cell>
          <cell r="M233">
            <v>0.78</v>
          </cell>
          <cell r="O233">
            <v>2.0099999999999998</v>
          </cell>
          <cell r="R233">
            <v>229.001</v>
          </cell>
          <cell r="S233">
            <v>66</v>
          </cell>
        </row>
        <row r="234">
          <cell r="C234" t="str">
            <v>UPA CURADO</v>
          </cell>
          <cell r="E234" t="str">
            <v>RAUL RAMOS DE MELO</v>
          </cell>
          <cell r="F234" t="str">
            <v>2 - Outros Profissionais da Saúde</v>
          </cell>
          <cell r="G234" t="str">
            <v>2235-05</v>
          </cell>
          <cell r="H234">
            <v>44317</v>
          </cell>
          <cell r="J234">
            <v>224.48</v>
          </cell>
          <cell r="L234">
            <v>128.7907488986784</v>
          </cell>
          <cell r="M234">
            <v>2.39</v>
          </cell>
          <cell r="O234">
            <v>3.84</v>
          </cell>
          <cell r="R234">
            <v>233.46100000000001</v>
          </cell>
          <cell r="U234">
            <v>2.2000000000000002</v>
          </cell>
          <cell r="X234" t="str">
            <v>AUXILIO CRECHE I</v>
          </cell>
        </row>
        <row r="235">
          <cell r="C235" t="str">
            <v>UPA CURADO</v>
          </cell>
          <cell r="E235" t="str">
            <v>REJANE DO ESPIRITO SANTO SOUZA FERREIRA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172.21</v>
          </cell>
          <cell r="O235">
            <v>1.68</v>
          </cell>
          <cell r="U235">
            <v>66.12</v>
          </cell>
          <cell r="X235" t="str">
            <v>AUXILIO CRECHE I</v>
          </cell>
        </row>
        <row r="236">
          <cell r="C236" t="str">
            <v>UPA CURADO</v>
          </cell>
          <cell r="E236" t="str">
            <v>RENATA VALERIA DA SILVA LIMA</v>
          </cell>
          <cell r="F236" t="str">
            <v>1 - Médico</v>
          </cell>
          <cell r="G236" t="str">
            <v>2251-25</v>
          </cell>
          <cell r="H236">
            <v>44317</v>
          </cell>
          <cell r="J236">
            <v>757.07</v>
          </cell>
          <cell r="L236">
            <v>128.7907488986784</v>
          </cell>
          <cell r="M236">
            <v>22</v>
          </cell>
          <cell r="O236">
            <v>6.15</v>
          </cell>
          <cell r="P236">
            <v>1.23</v>
          </cell>
        </row>
        <row r="237">
          <cell r="C237" t="str">
            <v>UPA CURADO</v>
          </cell>
          <cell r="E237" t="str">
            <v>RITA DE CASSIA DA SILVA</v>
          </cell>
          <cell r="F237" t="str">
            <v>2 - Outros Profissionais da Saúde</v>
          </cell>
          <cell r="G237" t="str">
            <v>2235-05</v>
          </cell>
          <cell r="H237">
            <v>44317</v>
          </cell>
          <cell r="J237">
            <v>224.48</v>
          </cell>
          <cell r="L237">
            <v>128.7907488986784</v>
          </cell>
          <cell r="M237">
            <v>23.68</v>
          </cell>
          <cell r="O237">
            <v>2.0099999999999998</v>
          </cell>
          <cell r="R237">
            <v>116.501</v>
          </cell>
          <cell r="S237">
            <v>66</v>
          </cell>
        </row>
        <row r="238">
          <cell r="C238" t="str">
            <v>UPA CURADO</v>
          </cell>
          <cell r="E238" t="str">
            <v>ROBERTA SOARES DE LIMA E SILVA</v>
          </cell>
          <cell r="F238" t="str">
            <v>2 - Outros Profissionais da Saúde</v>
          </cell>
          <cell r="G238" t="str">
            <v>3222-05</v>
          </cell>
          <cell r="H238">
            <v>44317</v>
          </cell>
          <cell r="J238">
            <v>162.18</v>
          </cell>
          <cell r="L238">
            <v>128.7907488986784</v>
          </cell>
          <cell r="M238">
            <v>22</v>
          </cell>
          <cell r="O238">
            <v>2.0099999999999998</v>
          </cell>
          <cell r="R238">
            <v>116.501</v>
          </cell>
          <cell r="S238">
            <v>75.150000000000006</v>
          </cell>
        </row>
        <row r="239">
          <cell r="C239" t="str">
            <v>UPA CURADO</v>
          </cell>
          <cell r="E239" t="str">
            <v>ROBERTO CONEGUNDES DOS SANTOS</v>
          </cell>
          <cell r="F239" t="str">
            <v>3 - Administrativo</v>
          </cell>
          <cell r="G239" t="str">
            <v>7823-20</v>
          </cell>
          <cell r="H239">
            <v>44317</v>
          </cell>
          <cell r="J239">
            <v>239.34</v>
          </cell>
          <cell r="L239">
            <v>128.7907488986784</v>
          </cell>
          <cell r="M239">
            <v>2.75</v>
          </cell>
          <cell r="O239">
            <v>3.84</v>
          </cell>
        </row>
        <row r="240">
          <cell r="C240" t="str">
            <v>UPA CURADO</v>
          </cell>
          <cell r="E240" t="str">
            <v>ROSANA DE CARVALHO G CALIXTO DA SILVA</v>
          </cell>
          <cell r="F240" t="str">
            <v>3 - Administrativo</v>
          </cell>
          <cell r="G240" t="str">
            <v>2237-10</v>
          </cell>
          <cell r="H240">
            <v>44317</v>
          </cell>
          <cell r="J240">
            <v>244.4</v>
          </cell>
          <cell r="L240">
            <v>128.7907488986784</v>
          </cell>
          <cell r="M240">
            <v>2.75</v>
          </cell>
          <cell r="O240">
            <v>2.0099999999999998</v>
          </cell>
        </row>
        <row r="241">
          <cell r="C241" t="str">
            <v>UPA CURADO</v>
          </cell>
          <cell r="E241" t="str">
            <v>ROSELI LUZIA DE SOUZA NASCIMENTO</v>
          </cell>
          <cell r="F241" t="str">
            <v>4 - Assistência Odontológica</v>
          </cell>
          <cell r="G241" t="str">
            <v>2232-08</v>
          </cell>
          <cell r="H241">
            <v>44317</v>
          </cell>
          <cell r="J241">
            <v>303.60000000000002</v>
          </cell>
          <cell r="L241">
            <v>128.7907488986784</v>
          </cell>
          <cell r="M241">
            <v>25.05</v>
          </cell>
          <cell r="O241">
            <v>6.15</v>
          </cell>
          <cell r="P241">
            <v>1.23</v>
          </cell>
        </row>
        <row r="242">
          <cell r="C242" t="str">
            <v>UPA CURADO</v>
          </cell>
          <cell r="E242" t="str">
            <v>ROSILDA FERREIRA DA SILVA</v>
          </cell>
          <cell r="F242" t="str">
            <v>3 - Administrativo</v>
          </cell>
          <cell r="G242" t="str">
            <v>5143-20</v>
          </cell>
          <cell r="H242">
            <v>44317</v>
          </cell>
          <cell r="J242">
            <v>139.77000000000001</v>
          </cell>
          <cell r="L242">
            <v>128.7907488986784</v>
          </cell>
          <cell r="M242">
            <v>25.05</v>
          </cell>
          <cell r="O242">
            <v>2.0099999999999998</v>
          </cell>
        </row>
        <row r="243">
          <cell r="C243" t="str">
            <v>UPA CURADO</v>
          </cell>
          <cell r="E243" t="str">
            <v>ROSILENE DE SOUSA LIMA CARVALHO</v>
          </cell>
          <cell r="F243" t="str">
            <v>2 - Outros Profissionais da Saúde</v>
          </cell>
          <cell r="G243" t="str">
            <v>2516-05</v>
          </cell>
          <cell r="H243">
            <v>44317</v>
          </cell>
          <cell r="J243">
            <v>238.91</v>
          </cell>
          <cell r="L243">
            <v>128.7907488986784</v>
          </cell>
          <cell r="M243">
            <v>25.05</v>
          </cell>
          <cell r="O243">
            <v>2.0099999999999998</v>
          </cell>
        </row>
        <row r="244">
          <cell r="C244" t="str">
            <v>UPA CURADO</v>
          </cell>
          <cell r="E244" t="str">
            <v>RUBIA ALVES DE FREITAS VIEIRA</v>
          </cell>
          <cell r="F244" t="str">
            <v>3 - Administrativo</v>
          </cell>
          <cell r="G244" t="str">
            <v>5143-20</v>
          </cell>
          <cell r="H244">
            <v>44317</v>
          </cell>
          <cell r="J244">
            <v>119.45</v>
          </cell>
          <cell r="L244">
            <v>128.7907488986784</v>
          </cell>
          <cell r="M244">
            <v>2.75</v>
          </cell>
          <cell r="O244">
            <v>2.0099999999999998</v>
          </cell>
        </row>
        <row r="245">
          <cell r="C245" t="str">
            <v>UPA CURADO</v>
          </cell>
          <cell r="E245" t="str">
            <v>RUBIA KARINY DA SILVA</v>
          </cell>
          <cell r="F245" t="str">
            <v>2 - Outros Profissionais da Saúde</v>
          </cell>
          <cell r="G245" t="str">
            <v>2235-05</v>
          </cell>
          <cell r="H245">
            <v>44317</v>
          </cell>
          <cell r="J245">
            <v>248.92</v>
          </cell>
          <cell r="L245">
            <v>128.7907488986784</v>
          </cell>
          <cell r="M245">
            <v>22</v>
          </cell>
          <cell r="O245">
            <v>2.0099999999999998</v>
          </cell>
        </row>
        <row r="246">
          <cell r="C246" t="str">
            <v>UPA CURADO</v>
          </cell>
          <cell r="E246" t="str">
            <v>RUDNEY ALVES DA SILVA</v>
          </cell>
          <cell r="F246" t="str">
            <v>2 - Outros Profissionais da Saúde</v>
          </cell>
          <cell r="G246" t="str">
            <v>3222-05</v>
          </cell>
          <cell r="H246">
            <v>44317</v>
          </cell>
          <cell r="J246">
            <v>123.4</v>
          </cell>
          <cell r="L246">
            <v>128.7907488986784</v>
          </cell>
          <cell r="M246">
            <v>25.05</v>
          </cell>
          <cell r="O246">
            <v>2.0099999999999998</v>
          </cell>
        </row>
        <row r="247">
          <cell r="C247" t="str">
            <v>UPA CURADO</v>
          </cell>
          <cell r="E247" t="str">
            <v>SAMARA SATIRO CAVALCANTI</v>
          </cell>
          <cell r="F247" t="str">
            <v>3 - Administrativo</v>
          </cell>
          <cell r="G247" t="str">
            <v>4110-30</v>
          </cell>
          <cell r="H247">
            <v>44317</v>
          </cell>
          <cell r="J247">
            <v>204.55</v>
          </cell>
          <cell r="O247">
            <v>2.0099999999999998</v>
          </cell>
          <cell r="R247">
            <v>155.94999999999999</v>
          </cell>
        </row>
        <row r="248">
          <cell r="C248" t="str">
            <v>UPA CURADO</v>
          </cell>
          <cell r="E248" t="str">
            <v>SAMUEL ANTONIO DA COSTA</v>
          </cell>
          <cell r="F248" t="str">
            <v>2 - Outros Profissionais da Saúde</v>
          </cell>
          <cell r="G248" t="str">
            <v>3222-05</v>
          </cell>
          <cell r="H248">
            <v>44317</v>
          </cell>
          <cell r="J248">
            <v>145.54</v>
          </cell>
          <cell r="O248">
            <v>2.0099999999999998</v>
          </cell>
        </row>
        <row r="249">
          <cell r="C249" t="str">
            <v>UPA CURADO</v>
          </cell>
          <cell r="E249" t="str">
            <v>SARA BEATRIZ ALVES DE SANTANA</v>
          </cell>
          <cell r="F249" t="str">
            <v>2 - Outros Profissionais da Saúde</v>
          </cell>
          <cell r="G249" t="str">
            <v>1311-20</v>
          </cell>
          <cell r="H249">
            <v>44317</v>
          </cell>
          <cell r="J249">
            <v>442.62</v>
          </cell>
          <cell r="L249">
            <v>128.7907488986784</v>
          </cell>
          <cell r="O249">
            <v>2.0099999999999998</v>
          </cell>
        </row>
        <row r="250">
          <cell r="C250" t="str">
            <v>UPA CURADO</v>
          </cell>
          <cell r="E250" t="str">
            <v>SARAH ALBUQUERQUE DE ESCOBAR</v>
          </cell>
          <cell r="F250" t="str">
            <v>1 - Médico</v>
          </cell>
          <cell r="G250" t="str">
            <v>2252-70</v>
          </cell>
          <cell r="H250">
            <v>44317</v>
          </cell>
          <cell r="J250">
            <v>413.69</v>
          </cell>
          <cell r="L250">
            <v>128.7907488986784</v>
          </cell>
          <cell r="O250">
            <v>6.15</v>
          </cell>
          <cell r="P250">
            <v>1.23</v>
          </cell>
          <cell r="R250">
            <v>155.94999999999999</v>
          </cell>
          <cell r="S250">
            <v>71.040000000000006</v>
          </cell>
        </row>
        <row r="251">
          <cell r="C251" t="str">
            <v>UPA CURADO</v>
          </cell>
          <cell r="E251" t="str">
            <v>SERGIO COSTA TAVARES DA SILVA</v>
          </cell>
          <cell r="F251" t="str">
            <v>3 - Administrativo</v>
          </cell>
          <cell r="G251" t="str">
            <v>5174-15</v>
          </cell>
          <cell r="H251">
            <v>44317</v>
          </cell>
          <cell r="J251">
            <v>514.66</v>
          </cell>
          <cell r="L251">
            <v>128.7907488986784</v>
          </cell>
          <cell r="O251">
            <v>2.0099999999999998</v>
          </cell>
        </row>
        <row r="252">
          <cell r="C252" t="str">
            <v>UPA CURADO</v>
          </cell>
          <cell r="E252" t="str">
            <v>SERGIO MARTINS DE OLIVEIRA</v>
          </cell>
          <cell r="F252" t="str">
            <v>2 - Outros Profissionais da Saúde</v>
          </cell>
          <cell r="G252" t="str">
            <v>3222-05</v>
          </cell>
          <cell r="H252">
            <v>44317</v>
          </cell>
          <cell r="J252">
            <v>149.63</v>
          </cell>
          <cell r="L252">
            <v>128.7907488986784</v>
          </cell>
          <cell r="O252">
            <v>2.0099999999999998</v>
          </cell>
        </row>
        <row r="253">
          <cell r="C253" t="str">
            <v>UPA CURADO</v>
          </cell>
          <cell r="E253" t="str">
            <v>SEVERINA PAULINA DOS SANTOS</v>
          </cell>
          <cell r="F253" t="str">
            <v>3 - Administrativo</v>
          </cell>
          <cell r="G253" t="str">
            <v>6220-10</v>
          </cell>
          <cell r="H253">
            <v>44317</v>
          </cell>
          <cell r="J253">
            <v>140.41999999999999</v>
          </cell>
          <cell r="O253">
            <v>2.0099999999999998</v>
          </cell>
        </row>
        <row r="254">
          <cell r="C254" t="str">
            <v>UPA CURADO</v>
          </cell>
          <cell r="E254" t="str">
            <v>SEVERINO SERAFIM DA SILVA</v>
          </cell>
          <cell r="F254" t="str">
            <v>2 - Outros Profissionais da Saúde</v>
          </cell>
          <cell r="G254" t="str">
            <v>3226-05</v>
          </cell>
          <cell r="H254">
            <v>44317</v>
          </cell>
          <cell r="J254">
            <v>111.2</v>
          </cell>
          <cell r="O254">
            <v>2.0099999999999998</v>
          </cell>
        </row>
        <row r="255">
          <cell r="C255" t="str">
            <v>UPA CURADO</v>
          </cell>
          <cell r="E255" t="str">
            <v>SILVIO GERMANO DE OLIVEIRA</v>
          </cell>
          <cell r="F255" t="str">
            <v>3 - Administrativo</v>
          </cell>
          <cell r="G255" t="str">
            <v>4110-05</v>
          </cell>
          <cell r="H255">
            <v>44317</v>
          </cell>
          <cell r="J255">
            <v>122.65</v>
          </cell>
          <cell r="O255">
            <v>2.0099999999999998</v>
          </cell>
        </row>
        <row r="256">
          <cell r="C256" t="str">
            <v>UPA CURADO</v>
          </cell>
          <cell r="E256" t="str">
            <v>SIRLEIDE DE SOUZA MACHADO</v>
          </cell>
          <cell r="F256" t="str">
            <v>3 - Administrativo</v>
          </cell>
          <cell r="G256" t="str">
            <v>2521-05</v>
          </cell>
          <cell r="H256">
            <v>44317</v>
          </cell>
          <cell r="J256">
            <v>217.67</v>
          </cell>
          <cell r="L256">
            <v>128.7907488986784</v>
          </cell>
          <cell r="O256">
            <v>2.0099999999999998</v>
          </cell>
        </row>
        <row r="257">
          <cell r="C257" t="str">
            <v>UPA CURADO</v>
          </cell>
          <cell r="E257" t="str">
            <v>SOUTERLAND TADEU GRANDO</v>
          </cell>
          <cell r="F257" t="str">
            <v>1 - Médico</v>
          </cell>
          <cell r="G257" t="str">
            <v>2251-24</v>
          </cell>
          <cell r="H257">
            <v>44317</v>
          </cell>
          <cell r="J257">
            <v>1223.1099999999999</v>
          </cell>
          <cell r="O257">
            <v>6.15</v>
          </cell>
          <cell r="P257">
            <v>1.23</v>
          </cell>
        </row>
        <row r="258">
          <cell r="C258" t="str">
            <v>UPA CURADO</v>
          </cell>
          <cell r="E258" t="str">
            <v>SUELY RAMPCHE GUEDES</v>
          </cell>
          <cell r="F258" t="str">
            <v>4 - Assistência Odontológica</v>
          </cell>
          <cell r="G258" t="str">
            <v>3224-15</v>
          </cell>
          <cell r="H258">
            <v>44317</v>
          </cell>
          <cell r="J258">
            <v>652.11</v>
          </cell>
          <cell r="O258">
            <v>2.0099999999999998</v>
          </cell>
        </row>
        <row r="259">
          <cell r="C259" t="str">
            <v>UPA CURADO</v>
          </cell>
          <cell r="E259" t="str">
            <v>SUENE MARIA DA SILVA</v>
          </cell>
          <cell r="F259" t="str">
            <v>3 - Administrativo</v>
          </cell>
          <cell r="G259" t="str">
            <v>4221-05</v>
          </cell>
          <cell r="H259">
            <v>44317</v>
          </cell>
          <cell r="J259">
            <v>123.6</v>
          </cell>
          <cell r="L259">
            <v>128.7907488986784</v>
          </cell>
          <cell r="O259">
            <v>2.0099999999999998</v>
          </cell>
        </row>
        <row r="260">
          <cell r="C260" t="str">
            <v>UPA CURADO</v>
          </cell>
          <cell r="E260" t="str">
            <v>TARCIANA PAULA SILVA</v>
          </cell>
          <cell r="F260" t="str">
            <v>3 - Administrativo</v>
          </cell>
          <cell r="G260" t="str">
            <v>1422-05</v>
          </cell>
          <cell r="H260">
            <v>44317</v>
          </cell>
          <cell r="J260">
            <v>146.22</v>
          </cell>
          <cell r="O260">
            <v>2.0099999999999998</v>
          </cell>
        </row>
        <row r="261">
          <cell r="C261" t="str">
            <v>UPA CURADO</v>
          </cell>
          <cell r="E261" t="str">
            <v>THALYTA GISELLY DA SILVA GONCALVES</v>
          </cell>
          <cell r="F261" t="str">
            <v>2 - Outros Profissionais da Saúde</v>
          </cell>
          <cell r="G261" t="str">
            <v>2235-05</v>
          </cell>
          <cell r="H261">
            <v>44317</v>
          </cell>
          <cell r="J261">
            <v>444.69</v>
          </cell>
          <cell r="O261">
            <v>2.0099999999999998</v>
          </cell>
        </row>
        <row r="262">
          <cell r="C262" t="str">
            <v>UPA CURADO</v>
          </cell>
          <cell r="E262" t="str">
            <v>THIAGO SALDANHA DOS SANTOS</v>
          </cell>
          <cell r="F262" t="str">
            <v>3 - Administrativo</v>
          </cell>
          <cell r="G262" t="str">
            <v>5174-15</v>
          </cell>
          <cell r="H262">
            <v>44317</v>
          </cell>
          <cell r="J262">
            <v>277.87</v>
          </cell>
          <cell r="O262">
            <v>2.0099999999999998</v>
          </cell>
        </row>
        <row r="263">
          <cell r="C263" t="str">
            <v>UPA CURADO</v>
          </cell>
          <cell r="E263" t="str">
            <v>VALDEMIR CARNEIRO DE ANDRADE</v>
          </cell>
          <cell r="F263" t="str">
            <v>3 - Administrativo</v>
          </cell>
          <cell r="G263" t="str">
            <v>4221-05</v>
          </cell>
          <cell r="H263">
            <v>44317</v>
          </cell>
          <cell r="J263">
            <v>173.89</v>
          </cell>
          <cell r="L263">
            <v>128.7907488986784</v>
          </cell>
          <cell r="O263">
            <v>2.0099999999999998</v>
          </cell>
        </row>
        <row r="264">
          <cell r="C264" t="str">
            <v>UPA CURADO</v>
          </cell>
          <cell r="E264" t="str">
            <v>VALDIR DO NASCIMENTO</v>
          </cell>
          <cell r="F264" t="str">
            <v>3 - Administrativo</v>
          </cell>
          <cell r="G264" t="str">
            <v>5174-15</v>
          </cell>
          <cell r="H264">
            <v>44317</v>
          </cell>
          <cell r="J264">
            <v>162.07</v>
          </cell>
          <cell r="O264">
            <v>2.0099999999999998</v>
          </cell>
        </row>
        <row r="265">
          <cell r="C265" t="str">
            <v>UPA CURADO</v>
          </cell>
          <cell r="E265" t="str">
            <v>VALTER MALHEIROS DE SOUSA</v>
          </cell>
          <cell r="F265" t="str">
            <v>3 - Administrativo</v>
          </cell>
          <cell r="G265" t="str">
            <v>2611-10</v>
          </cell>
          <cell r="H265">
            <v>44317</v>
          </cell>
          <cell r="J265">
            <v>164.93</v>
          </cell>
          <cell r="O265">
            <v>2.0099999999999998</v>
          </cell>
        </row>
        <row r="266">
          <cell r="C266" t="str">
            <v>UPA CURADO</v>
          </cell>
          <cell r="E266" t="str">
            <v>VANESSA SANTOS DA SILVA</v>
          </cell>
          <cell r="F266" t="str">
            <v>2 - Outros Profissionais da Saúde</v>
          </cell>
          <cell r="G266" t="str">
            <v>3222-05</v>
          </cell>
          <cell r="H266">
            <v>44317</v>
          </cell>
          <cell r="J266">
            <v>244.38</v>
          </cell>
          <cell r="L266">
            <v>128.7907488986784</v>
          </cell>
          <cell r="O266">
            <v>2.0099999999999998</v>
          </cell>
        </row>
        <row r="267">
          <cell r="C267" t="str">
            <v>UPA CURADO</v>
          </cell>
          <cell r="E267" t="str">
            <v>VERONICA LIMA DOS SANTOS</v>
          </cell>
          <cell r="F267" t="str">
            <v>1 - Médico</v>
          </cell>
          <cell r="G267" t="str">
            <v>2251-25</v>
          </cell>
          <cell r="H267">
            <v>44317</v>
          </cell>
          <cell r="J267">
            <v>187.61</v>
          </cell>
          <cell r="L267">
            <v>128.7907488986784</v>
          </cell>
          <cell r="O267">
            <v>6.15</v>
          </cell>
          <cell r="P267">
            <v>1.23</v>
          </cell>
        </row>
        <row r="268">
          <cell r="C268" t="str">
            <v>UPA CURADO</v>
          </cell>
          <cell r="E268" t="str">
            <v>VICTOR FRANCISCO DA SILVA SOUZA</v>
          </cell>
          <cell r="F268" t="str">
            <v>1 - Médico</v>
          </cell>
          <cell r="G268" t="str">
            <v>2251-25</v>
          </cell>
          <cell r="H268">
            <v>44317</v>
          </cell>
          <cell r="J268">
            <v>522.66</v>
          </cell>
          <cell r="L268">
            <v>128.7907488986784</v>
          </cell>
          <cell r="O268">
            <v>6.15</v>
          </cell>
          <cell r="P268">
            <v>1.23</v>
          </cell>
        </row>
        <row r="269">
          <cell r="C269" t="str">
            <v>UPA CURADO</v>
          </cell>
          <cell r="E269" t="str">
            <v>VITORIA LIMA BELTRAO VIEIRA DE MELOR</v>
          </cell>
          <cell r="F269" t="str">
            <v>2 - Outros Profissionais da Saúde</v>
          </cell>
          <cell r="G269" t="str">
            <v>3222-05</v>
          </cell>
          <cell r="H269">
            <v>44317</v>
          </cell>
          <cell r="J269">
            <v>326.23</v>
          </cell>
          <cell r="L269">
            <v>128.7907488986784</v>
          </cell>
          <cell r="O269">
            <v>2.0099999999999998</v>
          </cell>
        </row>
        <row r="270">
          <cell r="E270" t="str">
            <v>VIVYANE DA SILVA GONÇALVES SANTANA</v>
          </cell>
          <cell r="F270" t="str">
            <v>2 - Outros Profissionais da Saúde</v>
          </cell>
          <cell r="G270" t="str">
            <v>3222-05</v>
          </cell>
          <cell r="H270">
            <v>44317</v>
          </cell>
          <cell r="J270">
            <v>167.93</v>
          </cell>
          <cell r="O270">
            <v>2.0099999999999998</v>
          </cell>
        </row>
        <row r="271">
          <cell r="E271" t="str">
            <v>WANDRESON RICARDO RAMOS DA SILVA</v>
          </cell>
          <cell r="F271" t="str">
            <v>2 - Outros Profissionais da Saúde</v>
          </cell>
          <cell r="G271" t="str">
            <v>3222-05</v>
          </cell>
          <cell r="H271">
            <v>44317</v>
          </cell>
          <cell r="J271">
            <v>192.9</v>
          </cell>
          <cell r="L271">
            <v>128.7907488986784</v>
          </cell>
          <cell r="O271">
            <v>2.0099999999999998</v>
          </cell>
        </row>
        <row r="272">
          <cell r="E272" t="str">
            <v>WANDSON RODRIGUES LEITE</v>
          </cell>
          <cell r="F272" t="str">
            <v>1 - Médico</v>
          </cell>
          <cell r="G272" t="str">
            <v>2251-25</v>
          </cell>
          <cell r="H272">
            <v>44317</v>
          </cell>
          <cell r="J272">
            <v>142.12</v>
          </cell>
          <cell r="O272">
            <v>6.15</v>
          </cell>
          <cell r="P272">
            <v>1.23</v>
          </cell>
        </row>
        <row r="273">
          <cell r="E273" t="str">
            <v>WILLYSAK NOVAES DE OLIVEIRA FILHO</v>
          </cell>
          <cell r="F273" t="str">
            <v>1 - Médico</v>
          </cell>
          <cell r="G273" t="str">
            <v>2251-25</v>
          </cell>
          <cell r="H273">
            <v>44317</v>
          </cell>
          <cell r="J273">
            <v>368.51</v>
          </cell>
          <cell r="L273">
            <v>128.7907488986784</v>
          </cell>
          <cell r="O273">
            <v>6.15</v>
          </cell>
          <cell r="P273">
            <v>1.23</v>
          </cell>
        </row>
        <row r="274">
          <cell r="E274" t="str">
            <v>YASMIN FERREIRA MACHADO</v>
          </cell>
          <cell r="F274" t="str">
            <v>1 - Médico</v>
          </cell>
          <cell r="G274" t="str">
            <v>2251-25</v>
          </cell>
          <cell r="H274">
            <v>44317</v>
          </cell>
          <cell r="J274">
            <v>790.23</v>
          </cell>
        </row>
        <row r="275">
          <cell r="E275" t="str">
            <v>ERANI NASCIMENTO DA SILVA</v>
          </cell>
          <cell r="F275" t="str">
            <v>2 - Outros Profissionais da Saúde</v>
          </cell>
          <cell r="G275" t="str">
            <v>3222-05</v>
          </cell>
          <cell r="H275">
            <v>44317</v>
          </cell>
          <cell r="J275">
            <v>24</v>
          </cell>
        </row>
        <row r="276">
          <cell r="E276" t="str">
            <v>CRISTIANO SANTANA DA SILVA</v>
          </cell>
          <cell r="F276" t="str">
            <v>2 - Outros Profissionais da Saúde</v>
          </cell>
          <cell r="G276" t="str">
            <v>3222-05</v>
          </cell>
          <cell r="H276">
            <v>44317</v>
          </cell>
          <cell r="J276">
            <v>24</v>
          </cell>
        </row>
        <row r="277">
          <cell r="E277" t="str">
            <v>EDNILSON LIMEIRA DA SILVA</v>
          </cell>
          <cell r="F277" t="str">
            <v>2 - Outros Profissionais da Saúde</v>
          </cell>
          <cell r="G277" t="str">
            <v>3222-05</v>
          </cell>
          <cell r="H277">
            <v>44317</v>
          </cell>
          <cell r="J277">
            <v>24</v>
          </cell>
          <cell r="K277">
            <v>38.85</v>
          </cell>
        </row>
        <row r="278">
          <cell r="E278" t="str">
            <v>MILEIDE ALVES</v>
          </cell>
          <cell r="F278" t="str">
            <v>2 - Outros Profissionais da Saúde</v>
          </cell>
          <cell r="G278" t="str">
            <v>3222-05</v>
          </cell>
          <cell r="H278">
            <v>44317</v>
          </cell>
          <cell r="J278">
            <v>30.67</v>
          </cell>
          <cell r="K278">
            <v>34.19</v>
          </cell>
        </row>
        <row r="279">
          <cell r="E279" t="str">
            <v>NARAYSE CARLA MARTINS</v>
          </cell>
          <cell r="F279" t="str">
            <v>2 - Outros Profissionais da Saúde</v>
          </cell>
          <cell r="G279" t="str">
            <v>3222-05</v>
          </cell>
          <cell r="H279">
            <v>44317</v>
          </cell>
          <cell r="J279">
            <v>24</v>
          </cell>
          <cell r="K279">
            <v>27</v>
          </cell>
        </row>
        <row r="286">
          <cell r="E286" t="str">
            <v>SIRLEIDE DE SOUZA MACHADO</v>
          </cell>
          <cell r="F286" t="str">
            <v>3 - Administrativo</v>
          </cell>
        </row>
        <row r="287">
          <cell r="E287" t="str">
            <v>SOUTERLAND TADEU GRANDO</v>
          </cell>
          <cell r="F287" t="str">
            <v>1 - Médico</v>
          </cell>
        </row>
        <row r="288">
          <cell r="E288" t="str">
            <v>SUELY RAMPCHE GUEDES</v>
          </cell>
          <cell r="F288" t="str">
            <v>4 - Assistência Odontológica</v>
          </cell>
        </row>
        <row r="289">
          <cell r="E289" t="str">
            <v>SUENE MARIA DA SILVA</v>
          </cell>
          <cell r="F289" t="str">
            <v>3 - Administrativo</v>
          </cell>
        </row>
        <row r="290">
          <cell r="E290" t="str">
            <v>TARCIANA PAULA SILVA</v>
          </cell>
          <cell r="F290" t="str">
            <v>3 - Administrativo</v>
          </cell>
        </row>
        <row r="291">
          <cell r="E291" t="str">
            <v>THALYTA GISELLY DA SILVA GONCALVES</v>
          </cell>
          <cell r="F291" t="str">
            <v>2 - Outros Profissionais da Saúde</v>
          </cell>
        </row>
        <row r="292">
          <cell r="E292" t="str">
            <v>THIAGO SALDANHA DOS SANTOS</v>
          </cell>
          <cell r="F292" t="str">
            <v>3 - Administrativo</v>
          </cell>
        </row>
        <row r="293">
          <cell r="E293" t="str">
            <v>VALDEMIR CARNEIRO DE ANDRADE</v>
          </cell>
          <cell r="F293" t="str">
            <v>3 - Administrativo</v>
          </cell>
        </row>
        <row r="294">
          <cell r="E294" t="str">
            <v>VALDIR DO NASCIMENTO</v>
          </cell>
          <cell r="F294" t="str">
            <v>3 - Administrativo</v>
          </cell>
        </row>
        <row r="295">
          <cell r="E295" t="str">
            <v>VALTER MALHEIROS DE SOUSA</v>
          </cell>
          <cell r="F295" t="str">
            <v>3 - Administrativo</v>
          </cell>
        </row>
        <row r="296">
          <cell r="E296" t="str">
            <v>VANESSA SANTOS DA SILVA</v>
          </cell>
          <cell r="F296" t="str">
            <v>2 - Outros Profissionais da Saúde</v>
          </cell>
        </row>
        <row r="297">
          <cell r="E297" t="str">
            <v>VERONICA LIMA DOS SANTOS</v>
          </cell>
          <cell r="F297" t="str">
            <v>1 - Médico</v>
          </cell>
        </row>
        <row r="298">
          <cell r="E298" t="str">
            <v>VICTOR FRANCISCO DA SILVA SOUZA</v>
          </cell>
          <cell r="F298" t="str">
            <v>1 - Médico</v>
          </cell>
        </row>
        <row r="299">
          <cell r="E299" t="str">
            <v>VITORIA LIMA BELTRAO VIEIRA DE MELOR</v>
          </cell>
          <cell r="F299" t="str">
            <v>2 - Outros Profissionais da Saúde</v>
          </cell>
        </row>
        <row r="300">
          <cell r="E300" t="str">
            <v>VIVYANE DA SILVA GONÇALVES SANTANA</v>
          </cell>
          <cell r="F300" t="str">
            <v>2 - Outros Profissionais da Saúde</v>
          </cell>
        </row>
        <row r="301">
          <cell r="E301" t="str">
            <v>WANDRESON RICARDO RAMOS DA SILVA</v>
          </cell>
          <cell r="F301" t="str">
            <v>2 - Outros Profissionais da Saúde</v>
          </cell>
        </row>
        <row r="302">
          <cell r="E302" t="str">
            <v>WANDSON RODRIGUES LEITE</v>
          </cell>
          <cell r="F302" t="str">
            <v>1 - Médico</v>
          </cell>
        </row>
        <row r="303">
          <cell r="E303" t="str">
            <v>WILLYSAK NOVAES DE OLIVEIRA FILHO</v>
          </cell>
          <cell r="F303" t="str">
            <v>1 - Médico</v>
          </cell>
        </row>
        <row r="304">
          <cell r="E304" t="str">
            <v>YASMIN FERREIRA MACHADO</v>
          </cell>
          <cell r="F304" t="str">
            <v>1 - Médico</v>
          </cell>
        </row>
        <row r="305">
          <cell r="E305" t="str">
            <v>ERANI NASCIMENTO DA SILVA</v>
          </cell>
          <cell r="F305" t="str">
            <v>2 - Outros Profissionais da Saúde</v>
          </cell>
        </row>
        <row r="306">
          <cell r="E306" t="str">
            <v>CRISTIANO SANTANA DA SILVA</v>
          </cell>
          <cell r="F306" t="str">
            <v>2 - Outros Profissionais da Saúde</v>
          </cell>
        </row>
        <row r="307">
          <cell r="E307" t="str">
            <v>EDNILSON LIMEIRA DA SILVA</v>
          </cell>
          <cell r="F307" t="str">
            <v>2 - Outros Profissionais da Saúde</v>
          </cell>
        </row>
        <row r="308">
          <cell r="E308" t="str">
            <v>MILEIDE ALVES</v>
          </cell>
          <cell r="F308" t="str">
            <v>2 - Outros Profissionais da Saúde</v>
          </cell>
        </row>
        <row r="309">
          <cell r="E309" t="str">
            <v>NARAYSE CARLA MARTINS</v>
          </cell>
          <cell r="F309" t="str">
            <v>2 - Outros Profissionais da Saúde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307.83999999999997</v>
      </c>
      <c r="J3" s="15">
        <f>'[1]TCE - ANEXO III - Preencher'!K12</f>
        <v>0</v>
      </c>
      <c r="K3" s="16">
        <f>'[1]TCE - ANEXO III - Preencher'!L12</f>
        <v>128.7907488986784</v>
      </c>
      <c r="L3" s="16">
        <f>'[1]TCE - ANEXO III - Preencher'!M12</f>
        <v>3.53</v>
      </c>
      <c r="M3" s="16">
        <f>K3-L3</f>
        <v>125.2607488986784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434.69074889867835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7823-20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223.57</v>
      </c>
      <c r="J4" s="15">
        <f>'[1]TCE - ANEXO III - Preencher'!K13</f>
        <v>0</v>
      </c>
      <c r="K4" s="16">
        <f>'[1]TCE - ANEXO III - Preencher'!L13</f>
        <v>128.7907488986784</v>
      </c>
      <c r="L4" s="16">
        <f>'[1]TCE - ANEXO III - Preencher'!M13</f>
        <v>39.340000000000003</v>
      </c>
      <c r="M4" s="16">
        <f t="shared" ref="M4:M67" si="1">K4-L4</f>
        <v>89.450748898678398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316.86074889867837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337.43</v>
      </c>
      <c r="J5" s="15">
        <f>'[1]TCE - ANEXO III - Preencher'!K14</f>
        <v>0</v>
      </c>
      <c r="K5" s="16">
        <f>'[1]TCE - ANEXO III - Preencher'!L14</f>
        <v>128.7907488986784</v>
      </c>
      <c r="L5" s="16">
        <f>'[1]TCE - ANEXO III - Preencher'!M14</f>
        <v>13.49</v>
      </c>
      <c r="M5" s="16">
        <f t="shared" si="1"/>
        <v>115.30074889867841</v>
      </c>
      <c r="N5" s="16">
        <f>'[1]TCE - ANEXO III - Preencher'!O14</f>
        <v>1.59</v>
      </c>
      <c r="O5" s="16">
        <f>'[1]TCE - ANEXO III - Preencher'!P14</f>
        <v>0</v>
      </c>
      <c r="P5" s="17">
        <f t="shared" si="2"/>
        <v>1.59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454.3207488986784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121.85</v>
      </c>
      <c r="J6" s="15">
        <f>'[1]TCE - ANEXO III - Preencher'!K15</f>
        <v>0</v>
      </c>
      <c r="K6" s="16">
        <f>'[1]TCE - ANEXO III - Preencher'!L15</f>
        <v>128.7907488986784</v>
      </c>
      <c r="L6" s="16">
        <f>'[1]TCE - ANEXO III - Preencher'!M15</f>
        <v>23.68</v>
      </c>
      <c r="M6" s="16">
        <f t="shared" si="1"/>
        <v>105.11074889867839</v>
      </c>
      <c r="N6" s="16">
        <f>'[1]TCE - ANEXO III - Preencher'!O15</f>
        <v>1.59</v>
      </c>
      <c r="O6" s="16">
        <f>'[1]TCE - ANEXO III - Preencher'!P15</f>
        <v>0</v>
      </c>
      <c r="P6" s="17">
        <f t="shared" si="2"/>
        <v>1.59</v>
      </c>
      <c r="Q6" s="16">
        <f>'[1]TCE - ANEXO III - Preencher'!R15</f>
        <v>154.001</v>
      </c>
      <c r="R6" s="16">
        <f>'[1]TCE - ANEXO III - Preencher'!S15</f>
        <v>71.040000000000006</v>
      </c>
      <c r="S6" s="17">
        <f t="shared" si="3"/>
        <v>82.960999999999999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311.51174889867838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5143-20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163.41999999999999</v>
      </c>
      <c r="J7" s="15">
        <f>'[1]TCE - ANEXO III - Preencher'!K16</f>
        <v>0</v>
      </c>
      <c r="K7" s="16">
        <f>'[1]TCE - ANEXO III - Preencher'!L16</f>
        <v>128.7907488986784</v>
      </c>
      <c r="L7" s="16">
        <f>'[1]TCE - ANEXO III - Preencher'!M16</f>
        <v>22</v>
      </c>
      <c r="M7" s="16">
        <f t="shared" si="1"/>
        <v>106.7907488986784</v>
      </c>
      <c r="N7" s="16">
        <f>'[1]TCE - ANEXO III - Preencher'!O16</f>
        <v>1.59</v>
      </c>
      <c r="O7" s="16">
        <f>'[1]TCE - ANEXO III - Preencher'!P16</f>
        <v>0</v>
      </c>
      <c r="P7" s="17">
        <f t="shared" si="2"/>
        <v>1.59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271.80074889867836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321.06</v>
      </c>
      <c r="J8" s="15">
        <f>'[1]TCE - ANEXO III - Preencher'!K17</f>
        <v>0</v>
      </c>
      <c r="K8" s="16">
        <f>'[1]TCE - ANEXO III - Preencher'!L17</f>
        <v>128.7907488986784</v>
      </c>
      <c r="L8" s="16">
        <f>'[1]TCE - ANEXO III - Preencher'!M17</f>
        <v>2.75</v>
      </c>
      <c r="M8" s="16">
        <f t="shared" si="1"/>
        <v>126.0407488986784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452.02074889867839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757.07</v>
      </c>
      <c r="J9" s="15">
        <f>'[1]TCE - ANEXO III - Preencher'!K18</f>
        <v>0</v>
      </c>
      <c r="K9" s="16">
        <f>'[1]TCE - ANEXO III - Preencher'!L18</f>
        <v>128.7907488986784</v>
      </c>
      <c r="L9" s="16">
        <f>'[1]TCE - ANEXO III - Preencher'!M18</f>
        <v>2.75</v>
      </c>
      <c r="M9" s="16">
        <f t="shared" si="1"/>
        <v>126.0407488986784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888.03074889867844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149.86000000000001</v>
      </c>
      <c r="J10" s="15">
        <f>'[1]TCE - ANEXO III - Preencher'!K19</f>
        <v>0</v>
      </c>
      <c r="K10" s="16">
        <f>'[1]TCE - ANEXO III - Preencher'!L19</f>
        <v>128.7907488986784</v>
      </c>
      <c r="L10" s="16">
        <f>'[1]TCE - ANEXO III - Preencher'!M19</f>
        <v>25.05</v>
      </c>
      <c r="M10" s="16">
        <f t="shared" si="1"/>
        <v>103.7407488986784</v>
      </c>
      <c r="N10" s="16">
        <f>'[1]TCE - ANEXO III - Preencher'!O19</f>
        <v>1.59</v>
      </c>
      <c r="O10" s="16">
        <f>'[1]TCE - ANEXO III - Preencher'!P19</f>
        <v>0</v>
      </c>
      <c r="P10" s="17">
        <f t="shared" si="2"/>
        <v>1.59</v>
      </c>
      <c r="Q10" s="16">
        <f>'[1]TCE - ANEXO III - Preencher'!R19</f>
        <v>269.50099999999998</v>
      </c>
      <c r="R10" s="16">
        <f>'[1]TCE - ANEXO III - Preencher'!S19</f>
        <v>75.150000000000006</v>
      </c>
      <c r="S10" s="17">
        <f t="shared" si="3"/>
        <v>194.35099999999997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449.54174889867841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7823-20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216.87</v>
      </c>
      <c r="J11" s="15">
        <f>'[1]TCE - ANEXO III - Preencher'!K20</f>
        <v>0</v>
      </c>
      <c r="K11" s="16">
        <f>'[1]TCE - ANEXO III - Preencher'!L20</f>
        <v>128.7907488986784</v>
      </c>
      <c r="L11" s="16">
        <f>'[1]TCE - ANEXO III - Preencher'!M20</f>
        <v>39.340000000000003</v>
      </c>
      <c r="M11" s="16">
        <f t="shared" si="1"/>
        <v>89.450748898678398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310.16074889867838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221.42</v>
      </c>
      <c r="J12" s="15">
        <f>'[1]TCE - ANEXO III - Preencher'!K21</f>
        <v>0</v>
      </c>
      <c r="K12" s="16">
        <f>'[1]TCE - ANEXO III - Preencher'!L21</f>
        <v>128.7907488986784</v>
      </c>
      <c r="L12" s="16">
        <f>'[1]TCE - ANEXO III - Preencher'!M21</f>
        <v>25.05</v>
      </c>
      <c r="M12" s="16">
        <f t="shared" si="1"/>
        <v>103.7407488986784</v>
      </c>
      <c r="N12" s="16">
        <f>'[1]TCE - ANEXO III - Preencher'!O21</f>
        <v>1.59</v>
      </c>
      <c r="O12" s="16">
        <f>'[1]TCE - ANEXO III - Preencher'!P21</f>
        <v>0</v>
      </c>
      <c r="P12" s="17">
        <f t="shared" si="2"/>
        <v>1.59</v>
      </c>
      <c r="Q12" s="16">
        <f>'[1]TCE - ANEXO III - Preencher'!R21</f>
        <v>116.501</v>
      </c>
      <c r="R12" s="16">
        <f>'[1]TCE - ANEXO III - Preencher'!S21</f>
        <v>75.150000000000006</v>
      </c>
      <c r="S12" s="17">
        <f t="shared" si="3"/>
        <v>41.350999999999999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368.10174889867835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144.80000000000001</v>
      </c>
      <c r="J13" s="15">
        <f>'[1]TCE - ANEXO III - Preencher'!K22</f>
        <v>0</v>
      </c>
      <c r="K13" s="16">
        <f>'[1]TCE - ANEXO III - Preencher'!L22</f>
        <v>128.7907488986784</v>
      </c>
      <c r="L13" s="16">
        <f>'[1]TCE - ANEXO III - Preencher'!M22</f>
        <v>22</v>
      </c>
      <c r="M13" s="16">
        <f t="shared" si="1"/>
        <v>106.7907488986784</v>
      </c>
      <c r="N13" s="16">
        <f>'[1]TCE - ANEXO III - Preencher'!O22</f>
        <v>1.59</v>
      </c>
      <c r="O13" s="16">
        <f>'[1]TCE - ANEXO III - Preencher'!P22</f>
        <v>0</v>
      </c>
      <c r="P13" s="17">
        <f t="shared" si="2"/>
        <v>1.59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253.18074889867842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1.59</v>
      </c>
      <c r="O14" s="16">
        <f>'[1]TCE - ANEXO III - Preencher'!P23</f>
        <v>0</v>
      </c>
      <c r="P14" s="17">
        <f t="shared" si="2"/>
        <v>1.59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1.59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7823-20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224.73</v>
      </c>
      <c r="J15" s="15">
        <f>'[1]TCE - ANEXO III - Preencher'!K24</f>
        <v>0</v>
      </c>
      <c r="K15" s="16">
        <f>'[1]TCE - ANEXO III - Preencher'!L24</f>
        <v>128.7907488986784</v>
      </c>
      <c r="L15" s="16">
        <f>'[1]TCE - ANEXO III - Preencher'!M24</f>
        <v>2.09</v>
      </c>
      <c r="M15" s="16">
        <f t="shared" si="1"/>
        <v>126.7007488986784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355.27074889867839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3241-15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248.06</v>
      </c>
      <c r="J16" s="15">
        <f>'[1]TCE - ANEXO III - Preencher'!K25</f>
        <v>0</v>
      </c>
      <c r="K16" s="16">
        <f>'[1]TCE - ANEXO III - Preencher'!L25</f>
        <v>128.7907488986784</v>
      </c>
      <c r="L16" s="16">
        <f>'[1]TCE - ANEXO III - Preencher'!M25</f>
        <v>2.75</v>
      </c>
      <c r="M16" s="16">
        <f t="shared" si="1"/>
        <v>126.0407488986784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384.12074889867836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2251-24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332.04</v>
      </c>
      <c r="J17" s="15">
        <f>'[1]TCE - ANEXO III - Preencher'!K26</f>
        <v>0</v>
      </c>
      <c r="K17" s="16">
        <f>'[1]TCE - ANEXO III - Preencher'!L26</f>
        <v>128.7907488986784</v>
      </c>
      <c r="L17" s="16">
        <f>'[1]TCE - ANEXO III - Preencher'!M26</f>
        <v>23.68</v>
      </c>
      <c r="M17" s="16">
        <f t="shared" si="1"/>
        <v>105.11074889867839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154.001</v>
      </c>
      <c r="R17" s="16">
        <f>'[1]TCE - ANEXO III - Preencher'!S26</f>
        <v>71.040000000000006</v>
      </c>
      <c r="S17" s="17">
        <f t="shared" si="3"/>
        <v>82.960999999999999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525.03174889867842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163.18</v>
      </c>
      <c r="J18" s="15">
        <f>'[1]TCE - ANEXO III - Preencher'!K27</f>
        <v>0</v>
      </c>
      <c r="K18" s="16">
        <f>'[1]TCE - ANEXO III - Preencher'!L27</f>
        <v>128.7907488986784</v>
      </c>
      <c r="L18" s="16">
        <f>'[1]TCE - ANEXO III - Preencher'!M27</f>
        <v>23.68</v>
      </c>
      <c r="M18" s="16">
        <f t="shared" si="1"/>
        <v>105.11074889867839</v>
      </c>
      <c r="N18" s="16">
        <f>'[1]TCE - ANEXO III - Preencher'!O27</f>
        <v>1.59</v>
      </c>
      <c r="O18" s="16">
        <f>'[1]TCE - ANEXO III - Preencher'!P27</f>
        <v>0</v>
      </c>
      <c r="P18" s="17">
        <f t="shared" si="2"/>
        <v>1.59</v>
      </c>
      <c r="Q18" s="16">
        <f>'[1]TCE - ANEXO III - Preencher'!R27</f>
        <v>229.001</v>
      </c>
      <c r="R18" s="16">
        <f>'[1]TCE - ANEXO III - Preencher'!S27</f>
        <v>71.040000000000006</v>
      </c>
      <c r="S18" s="17">
        <f t="shared" si="3"/>
        <v>157.96100000000001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427.84174889867842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140.80000000000001</v>
      </c>
      <c r="J19" s="15">
        <f>'[1]TCE - ANEXO III - Preencher'!K28</f>
        <v>0</v>
      </c>
      <c r="K19" s="16">
        <f>'[1]TCE - ANEXO III - Preencher'!L28</f>
        <v>128.7907488986784</v>
      </c>
      <c r="L19" s="16">
        <f>'[1]TCE - ANEXO III - Preencher'!M28</f>
        <v>23.68</v>
      </c>
      <c r="M19" s="16">
        <f t="shared" si="1"/>
        <v>105.11074889867839</v>
      </c>
      <c r="N19" s="16">
        <f>'[1]TCE - ANEXO III - Preencher'!O28</f>
        <v>1.59</v>
      </c>
      <c r="O19" s="16">
        <f>'[1]TCE - ANEXO III - Preencher'!P28</f>
        <v>0</v>
      </c>
      <c r="P19" s="17">
        <f t="shared" si="2"/>
        <v>1.59</v>
      </c>
      <c r="Q19" s="16">
        <f>'[1]TCE - ANEXO III - Preencher'!R28</f>
        <v>172.751</v>
      </c>
      <c r="R19" s="16">
        <f>'[1]TCE - ANEXO III - Preencher'!S28</f>
        <v>71.040000000000006</v>
      </c>
      <c r="S19" s="17">
        <f t="shared" si="3"/>
        <v>101.711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349.21174889867842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126.74</v>
      </c>
      <c r="J20" s="15">
        <f>'[1]TCE - ANEXO III - Preencher'!K29</f>
        <v>0</v>
      </c>
      <c r="K20" s="16">
        <f>'[1]TCE - ANEXO III - Preencher'!L29</f>
        <v>128.7907488986784</v>
      </c>
      <c r="L20" s="16">
        <f>'[1]TCE - ANEXO III - Preencher'!M29</f>
        <v>23.68</v>
      </c>
      <c r="M20" s="16">
        <f t="shared" si="1"/>
        <v>105.11074889867839</v>
      </c>
      <c r="N20" s="16">
        <f>'[1]TCE - ANEXO III - Preencher'!O29</f>
        <v>1.59</v>
      </c>
      <c r="O20" s="16">
        <f>'[1]TCE - ANEXO III - Preencher'!P29</f>
        <v>0</v>
      </c>
      <c r="P20" s="17">
        <f t="shared" si="2"/>
        <v>1.59</v>
      </c>
      <c r="Q20" s="16">
        <f>'[1]TCE - ANEXO III - Preencher'!R29</f>
        <v>304.00099999999998</v>
      </c>
      <c r="R20" s="16">
        <f>'[1]TCE - ANEXO III - Preencher'!S29</f>
        <v>71.03</v>
      </c>
      <c r="S20" s="17">
        <f t="shared" si="3"/>
        <v>232.97099999999998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466.41174889867835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121.85</v>
      </c>
      <c r="J21" s="15">
        <f>'[1]TCE - ANEXO III - Preencher'!K30</f>
        <v>0</v>
      </c>
      <c r="K21" s="16">
        <f>'[1]TCE - ANEXO III - Preencher'!L30</f>
        <v>128.7907488986784</v>
      </c>
      <c r="L21" s="16">
        <f>'[1]TCE - ANEXO III - Preencher'!M30</f>
        <v>40.06</v>
      </c>
      <c r="M21" s="16">
        <f t="shared" si="1"/>
        <v>88.730748898678399</v>
      </c>
      <c r="N21" s="16">
        <f>'[1]TCE - ANEXO III - Preencher'!O30</f>
        <v>1.59</v>
      </c>
      <c r="O21" s="16">
        <f>'[1]TCE - ANEXO III - Preencher'!P30</f>
        <v>0</v>
      </c>
      <c r="P21" s="17">
        <f t="shared" si="2"/>
        <v>1.59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191.74</v>
      </c>
      <c r="U21" s="16">
        <f>'[1]TCE - ANEXO III - Preencher'!V30</f>
        <v>0</v>
      </c>
      <c r="V21" s="17">
        <f t="shared" si="4"/>
        <v>191.74</v>
      </c>
      <c r="W21" s="18" t="str">
        <f>IF('[1]TCE - ANEXO III - Preencher'!X30="","",'[1]TCE - ANEXO III - Preencher'!X30)</f>
        <v>AUXILIO CRECHE I E II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403.91074889867843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227.64</v>
      </c>
      <c r="J22" s="15">
        <f>'[1]TCE - ANEXO III - Preencher'!K31</f>
        <v>0</v>
      </c>
      <c r="K22" s="16">
        <f>'[1]TCE - ANEXO III - Preencher'!L31</f>
        <v>128.7907488986784</v>
      </c>
      <c r="L22" s="16">
        <f>'[1]TCE - ANEXO III - Preencher'!M31</f>
        <v>2.75</v>
      </c>
      <c r="M22" s="16">
        <f t="shared" si="1"/>
        <v>126.0407488986784</v>
      </c>
      <c r="N22" s="16">
        <f>'[1]TCE - ANEXO III - Preencher'!O31</f>
        <v>1.59</v>
      </c>
      <c r="O22" s="16">
        <f>'[1]TCE - ANEXO III - Preencher'!P31</f>
        <v>0</v>
      </c>
      <c r="P22" s="17">
        <f t="shared" si="2"/>
        <v>1.59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355.27074889867839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757.07</v>
      </c>
      <c r="J23" s="15">
        <f>'[1]TCE - ANEXO III - Preencher'!K32</f>
        <v>0</v>
      </c>
      <c r="K23" s="16">
        <f>'[1]TCE - ANEXO III - Preencher'!L32</f>
        <v>128.7907488986784</v>
      </c>
      <c r="L23" s="16">
        <f>'[1]TCE - ANEXO III - Preencher'!M32</f>
        <v>25.05</v>
      </c>
      <c r="M23" s="16">
        <f t="shared" si="1"/>
        <v>103.7407488986784</v>
      </c>
      <c r="N23" s="16">
        <f>'[1]TCE - ANEXO III - Preencher'!O32</f>
        <v>6.15</v>
      </c>
      <c r="O23" s="16">
        <f>'[1]TCE - ANEXO III - Preencher'!P32</f>
        <v>1.23</v>
      </c>
      <c r="P23" s="17">
        <f t="shared" si="2"/>
        <v>4.92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865.73074889867837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138.61000000000001</v>
      </c>
      <c r="J24" s="15">
        <f>'[1]TCE - ANEXO III - Preencher'!K33</f>
        <v>0</v>
      </c>
      <c r="K24" s="16">
        <f>'[1]TCE - ANEXO III - Preencher'!L33</f>
        <v>128.7907488986784</v>
      </c>
      <c r="L24" s="16">
        <f>'[1]TCE - ANEXO III - Preencher'!M33</f>
        <v>41.44</v>
      </c>
      <c r="M24" s="16">
        <f t="shared" si="1"/>
        <v>87.350748898678404</v>
      </c>
      <c r="N24" s="16">
        <f>'[1]TCE - ANEXO III - Preencher'!O33</f>
        <v>1.59</v>
      </c>
      <c r="O24" s="16">
        <f>'[1]TCE - ANEXO III - Preencher'!P33</f>
        <v>0</v>
      </c>
      <c r="P24" s="17">
        <f t="shared" si="2"/>
        <v>1.59</v>
      </c>
      <c r="Q24" s="16">
        <f>'[1]TCE - ANEXO III - Preencher'!R33</f>
        <v>116.501</v>
      </c>
      <c r="R24" s="16">
        <f>'[1]TCE - ANEXO III - Preencher'!S33</f>
        <v>124.31</v>
      </c>
      <c r="S24" s="17">
        <f t="shared" si="3"/>
        <v>-7.8089999999999975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219.74174889867842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373.14</v>
      </c>
      <c r="J25" s="15">
        <f>'[1]TCE - ANEXO III - Preencher'!K34</f>
        <v>0</v>
      </c>
      <c r="K25" s="16">
        <f>'[1]TCE - ANEXO III - Preencher'!L34</f>
        <v>128.7907488986784</v>
      </c>
      <c r="L25" s="16">
        <f>'[1]TCE - ANEXO III - Preencher'!M34</f>
        <v>0.85</v>
      </c>
      <c r="M25" s="16">
        <f t="shared" si="1"/>
        <v>127.94074889867841</v>
      </c>
      <c r="N25" s="16">
        <f>'[1]TCE - ANEXO III - Preencher'!O34</f>
        <v>1.59</v>
      </c>
      <c r="O25" s="16">
        <f>'[1]TCE - ANEXO III - Preencher'!P34</f>
        <v>0</v>
      </c>
      <c r="P25" s="17">
        <f t="shared" si="2"/>
        <v>1.59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502.67074889867837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158.75</v>
      </c>
      <c r="J26" s="15">
        <f>'[1]TCE - ANEXO III - Preencher'!K35</f>
        <v>0</v>
      </c>
      <c r="K26" s="16">
        <f>'[1]TCE - ANEXO III - Preencher'!L35</f>
        <v>128.7907488986784</v>
      </c>
      <c r="L26" s="16">
        <f>'[1]TCE - ANEXO III - Preencher'!M35</f>
        <v>2.75</v>
      </c>
      <c r="M26" s="16">
        <f t="shared" si="1"/>
        <v>126.0407488986784</v>
      </c>
      <c r="N26" s="16">
        <f>'[1]TCE - ANEXO III - Preencher'!O35</f>
        <v>1.59</v>
      </c>
      <c r="O26" s="16">
        <f>'[1]TCE - ANEXO III - Preencher'!P35</f>
        <v>0</v>
      </c>
      <c r="P26" s="17">
        <f t="shared" si="2"/>
        <v>1.59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286.38074889867841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2252-70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514.66</v>
      </c>
      <c r="J27" s="15">
        <f>'[1]TCE - ANEXO III - Preencher'!K36</f>
        <v>0</v>
      </c>
      <c r="K27" s="16">
        <f>'[1]TCE - ANEXO III - Preencher'!L36</f>
        <v>128.7907488986784</v>
      </c>
      <c r="L27" s="16">
        <f>'[1]TCE - ANEXO III - Preencher'!M36</f>
        <v>3.1</v>
      </c>
      <c r="M27" s="16">
        <f t="shared" si="1"/>
        <v>125.69074889867841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645.27074889867833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2232-08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427.38</v>
      </c>
      <c r="J28" s="15">
        <f>'[1]TCE - ANEXO III - Preencher'!K37</f>
        <v>0</v>
      </c>
      <c r="K28" s="16">
        <f>'[1]TCE - ANEXO III - Preencher'!L37</f>
        <v>128.7907488986784</v>
      </c>
      <c r="L28" s="16">
        <f>'[1]TCE - ANEXO III - Preencher'!M37</f>
        <v>23.68</v>
      </c>
      <c r="M28" s="16">
        <f t="shared" si="1"/>
        <v>105.11074889867839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220</v>
      </c>
      <c r="R28" s="16">
        <f>'[1]TCE - ANEXO III - Preencher'!S37</f>
        <v>71.040000000000006</v>
      </c>
      <c r="S28" s="17">
        <f t="shared" si="3"/>
        <v>148.95999999999998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686.37074889867836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157.09</v>
      </c>
      <c r="J29" s="15">
        <f>'[1]TCE - ANEXO III - Preencher'!K38</f>
        <v>0</v>
      </c>
      <c r="K29" s="16">
        <f>'[1]TCE - ANEXO III - Preencher'!L38</f>
        <v>128.7907488986784</v>
      </c>
      <c r="L29" s="16">
        <f>'[1]TCE - ANEXO III - Preencher'!M38</f>
        <v>2.75</v>
      </c>
      <c r="M29" s="16">
        <f t="shared" si="1"/>
        <v>126.0407488986784</v>
      </c>
      <c r="N29" s="16">
        <f>'[1]TCE - ANEXO III - Preencher'!O38</f>
        <v>1.59</v>
      </c>
      <c r="O29" s="16">
        <f>'[1]TCE - ANEXO III - Preencher'!P38</f>
        <v>0</v>
      </c>
      <c r="P29" s="17">
        <f t="shared" si="2"/>
        <v>1.59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284.72074889867838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3132-20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171.45</v>
      </c>
      <c r="J30" s="15">
        <f>'[1]TCE - ANEXO III - Preencher'!K39</f>
        <v>0</v>
      </c>
      <c r="K30" s="16">
        <f>'[1]TCE - ANEXO III - Preencher'!L39</f>
        <v>128.7907488986784</v>
      </c>
      <c r="L30" s="16">
        <f>'[1]TCE - ANEXO III - Preencher'!M39</f>
        <v>0.85</v>
      </c>
      <c r="M30" s="16">
        <f t="shared" si="1"/>
        <v>127.94074889867841</v>
      </c>
      <c r="N30" s="16">
        <f>'[1]TCE - ANEXO III - Preencher'!O39</f>
        <v>1.59</v>
      </c>
      <c r="O30" s="16">
        <f>'[1]TCE - ANEXO III - Preencher'!P39</f>
        <v>0</v>
      </c>
      <c r="P30" s="17">
        <f t="shared" si="2"/>
        <v>1.59</v>
      </c>
      <c r="Q30" s="16">
        <f>'[1]TCE - ANEXO III - Preencher'!R39</f>
        <v>220</v>
      </c>
      <c r="R30" s="16">
        <f>'[1]TCE - ANEXO III - Preencher'!S39</f>
        <v>0</v>
      </c>
      <c r="S30" s="17">
        <f t="shared" si="3"/>
        <v>220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520.98074889867837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RICARDO DA SILVA SANTOS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368.51</v>
      </c>
      <c r="J31" s="15">
        <f>'[1]TCE - ANEXO III - Preencher'!K40</f>
        <v>0</v>
      </c>
      <c r="K31" s="16">
        <f>'[1]TCE - ANEXO III - Preencher'!L40</f>
        <v>128.7907488986784</v>
      </c>
      <c r="L31" s="16">
        <f>'[1]TCE - ANEXO III - Preencher'!M40</f>
        <v>22</v>
      </c>
      <c r="M31" s="16">
        <f t="shared" si="1"/>
        <v>106.7907488986784</v>
      </c>
      <c r="N31" s="16">
        <f>'[1]TCE - ANEXO III - Preencher'!O40</f>
        <v>6.15</v>
      </c>
      <c r="O31" s="16">
        <f>'[1]TCE - ANEXO III - Preencher'!P40</f>
        <v>1.23</v>
      </c>
      <c r="P31" s="17">
        <f t="shared" si="2"/>
        <v>4.92</v>
      </c>
      <c r="Q31" s="16">
        <f>'[1]TCE - ANEXO III - Preencher'!R40</f>
        <v>210</v>
      </c>
      <c r="R31" s="16">
        <f>'[1]TCE - ANEXO III - Preencher'!S40</f>
        <v>66</v>
      </c>
      <c r="S31" s="17">
        <f t="shared" si="3"/>
        <v>144</v>
      </c>
      <c r="T31" s="16">
        <f>'[1]TCE - ANEXO III - Preencher'!U40</f>
        <v>66.12</v>
      </c>
      <c r="U31" s="16">
        <f>'[1]TCE - ANEXO III - Preencher'!V40</f>
        <v>0</v>
      </c>
      <c r="V31" s="17">
        <f t="shared" si="4"/>
        <v>66.12</v>
      </c>
      <c r="W31" s="18" t="str">
        <f>IF('[1]TCE - ANEXO III - Preencher'!X40="","",'[1]TCE - ANEXO III - Preencher'!X40)</f>
        <v>AUXILIO CRECHE I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690.3407488986785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LOPES BATISTA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123.38</v>
      </c>
      <c r="J32" s="15">
        <f>'[1]TCE - ANEXO III - Preencher'!K41</f>
        <v>0</v>
      </c>
      <c r="K32" s="16">
        <f>'[1]TCE - ANEXO III - Preencher'!L41</f>
        <v>128.7907488986784</v>
      </c>
      <c r="L32" s="16">
        <f>'[1]TCE - ANEXO III - Preencher'!M41</f>
        <v>23.68</v>
      </c>
      <c r="M32" s="16">
        <f t="shared" si="1"/>
        <v>105.11074889867839</v>
      </c>
      <c r="N32" s="16">
        <f>'[1]TCE - ANEXO III - Preencher'!O41</f>
        <v>1.59</v>
      </c>
      <c r="O32" s="16">
        <f>'[1]TCE - ANEXO III - Preencher'!P41</f>
        <v>0</v>
      </c>
      <c r="P32" s="17">
        <f t="shared" si="2"/>
        <v>1.59</v>
      </c>
      <c r="Q32" s="16">
        <f>'[1]TCE - ANEXO III - Preencher'!R41</f>
        <v>220</v>
      </c>
      <c r="R32" s="16">
        <f>'[1]TCE - ANEXO III - Preencher'!S41</f>
        <v>71.040000000000006</v>
      </c>
      <c r="S32" s="17">
        <f t="shared" si="3"/>
        <v>148.95999999999998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379.04074889867837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LUIZA DA SILVA GOUVEIA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3516-05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134.35</v>
      </c>
      <c r="J33" s="15">
        <f>'[1]TCE - ANEXO III - Preencher'!K42</f>
        <v>0</v>
      </c>
      <c r="K33" s="16">
        <f>'[1]TCE - ANEXO III - Preencher'!L42</f>
        <v>128.7907488986784</v>
      </c>
      <c r="L33" s="16">
        <f>'[1]TCE - ANEXO III - Preencher'!M42</f>
        <v>22</v>
      </c>
      <c r="M33" s="16">
        <f t="shared" si="1"/>
        <v>106.7907488986784</v>
      </c>
      <c r="N33" s="16">
        <f>'[1]TCE - ANEXO III - Preencher'!O42</f>
        <v>1.59</v>
      </c>
      <c r="O33" s="16">
        <f>'[1]TCE - ANEXO III - Preencher'!P42</f>
        <v>0</v>
      </c>
      <c r="P33" s="17">
        <f t="shared" si="2"/>
        <v>1.59</v>
      </c>
      <c r="Q33" s="16">
        <f>'[1]TCE - ANEXO III - Preencher'!R42</f>
        <v>136.751</v>
      </c>
      <c r="R33" s="16">
        <f>'[1]TCE - ANEXO III - Preencher'!S42</f>
        <v>66</v>
      </c>
      <c r="S33" s="17">
        <f t="shared" si="3"/>
        <v>70.751000000000005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313.4817488986784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ROSE DE MIRANDA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231.38</v>
      </c>
      <c r="J34" s="15">
        <f>'[1]TCE - ANEXO III - Preencher'!K43</f>
        <v>0</v>
      </c>
      <c r="K34" s="16">
        <f>'[1]TCE - ANEXO III - Preencher'!L43</f>
        <v>128.7907488986784</v>
      </c>
      <c r="L34" s="16">
        <f>'[1]TCE - ANEXO III - Preencher'!M43</f>
        <v>2.09</v>
      </c>
      <c r="M34" s="16">
        <f t="shared" si="1"/>
        <v>126.7007488986784</v>
      </c>
      <c r="N34" s="16">
        <f>'[1]TCE - ANEXO III - Preencher'!O43</f>
        <v>1.59</v>
      </c>
      <c r="O34" s="16">
        <f>'[1]TCE - ANEXO III - Preencher'!P43</f>
        <v>0</v>
      </c>
      <c r="P34" s="17">
        <f t="shared" si="2"/>
        <v>1.59</v>
      </c>
      <c r="Q34" s="16">
        <f>'[1]TCE - ANEXO III - Preencher'!R43</f>
        <v>220</v>
      </c>
      <c r="R34" s="16">
        <f>'[1]TCE - ANEXO III - Preencher'!S43</f>
        <v>62.71</v>
      </c>
      <c r="S34" s="17">
        <f t="shared" si="3"/>
        <v>157.29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516.96074889867839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148.16999999999999</v>
      </c>
      <c r="J35" s="15">
        <f>'[1]TCE - ANEXO III - Preencher'!K44</f>
        <v>0</v>
      </c>
      <c r="K35" s="16">
        <f>'[1]TCE - ANEXO III - Preencher'!L44</f>
        <v>128.7907488986784</v>
      </c>
      <c r="L35" s="16">
        <f>'[1]TCE - ANEXO III - Preencher'!M44</f>
        <v>2.09</v>
      </c>
      <c r="M35" s="16">
        <f t="shared" si="1"/>
        <v>126.7007488986784</v>
      </c>
      <c r="N35" s="16">
        <f>'[1]TCE - ANEXO III - Preencher'!O44</f>
        <v>1.59</v>
      </c>
      <c r="O35" s="16">
        <f>'[1]TCE - ANEXO III - Preencher'!P44</f>
        <v>0</v>
      </c>
      <c r="P35" s="17">
        <f t="shared" si="2"/>
        <v>1.59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276.46074889867833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128.7907488986784</v>
      </c>
      <c r="L36" s="16">
        <f>'[1]TCE - ANEXO III - Preencher'!M45</f>
        <v>25.05</v>
      </c>
      <c r="M36" s="16">
        <f t="shared" si="1"/>
        <v>103.7407488986784</v>
      </c>
      <c r="N36" s="16">
        <f>'[1]TCE - ANEXO III - Preencher'!O45</f>
        <v>1.59</v>
      </c>
      <c r="O36" s="16">
        <f>'[1]TCE - ANEXO III - Preencher'!P45</f>
        <v>0</v>
      </c>
      <c r="P36" s="17">
        <f t="shared" si="2"/>
        <v>1.59</v>
      </c>
      <c r="Q36" s="16">
        <f>'[1]TCE - ANEXO III - Preencher'!R45</f>
        <v>310</v>
      </c>
      <c r="R36" s="16">
        <f>'[1]TCE - ANEXO III - Preencher'!S45</f>
        <v>75.150000000000006</v>
      </c>
      <c r="S36" s="17">
        <f t="shared" si="3"/>
        <v>234.85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340.18074889867842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ANTONIO CLAUDIO DO NASCIMENTO FRANCA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119.45</v>
      </c>
      <c r="J37" s="15">
        <f>'[1]TCE - ANEXO III - Preencher'!K46</f>
        <v>0</v>
      </c>
      <c r="K37" s="16">
        <f>'[1]TCE - ANEXO III - Preencher'!L46</f>
        <v>128.7907488986784</v>
      </c>
      <c r="L37" s="16">
        <f>'[1]TCE - ANEXO III - Preencher'!M46</f>
        <v>2.09</v>
      </c>
      <c r="M37" s="16">
        <f t="shared" si="1"/>
        <v>126.7007488986784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79.001000000000005</v>
      </c>
      <c r="R37" s="16">
        <f>'[1]TCE - ANEXO III - Preencher'!S46</f>
        <v>62.71</v>
      </c>
      <c r="S37" s="17">
        <f t="shared" si="3"/>
        <v>16.291000000000004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264.03174889867842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DOMINGOS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3241-15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256.42</v>
      </c>
      <c r="J38" s="15">
        <f>'[1]TCE - ANEXO III - Preencher'!K47</f>
        <v>0</v>
      </c>
      <c r="K38" s="16">
        <f>'[1]TCE - ANEXO III - Preencher'!L47</f>
        <v>128.7907488986784</v>
      </c>
      <c r="L38" s="16">
        <f>'[1]TCE - ANEXO III - Preencher'!M47</f>
        <v>22</v>
      </c>
      <c r="M38" s="16">
        <f t="shared" si="1"/>
        <v>106.7907488986784</v>
      </c>
      <c r="N38" s="16">
        <f>'[1]TCE - ANEXO III - Preencher'!O47</f>
        <v>10.029999999999999</v>
      </c>
      <c r="O38" s="16">
        <f>'[1]TCE - ANEXO III - Preencher'!P47</f>
        <v>0</v>
      </c>
      <c r="P38" s="17">
        <f t="shared" si="2"/>
        <v>10.029999999999999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373.24074889867836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ARNALDO LUIZ DE SANTANA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3241-15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284.51</v>
      </c>
      <c r="J39" s="15">
        <f>'[1]TCE - ANEXO III - Preencher'!K48</f>
        <v>0</v>
      </c>
      <c r="K39" s="16">
        <f>'[1]TCE - ANEXO III - Preencher'!L48</f>
        <v>128.7907488986784</v>
      </c>
      <c r="L39" s="16">
        <f>'[1]TCE - ANEXO III - Preencher'!M48</f>
        <v>2.75</v>
      </c>
      <c r="M39" s="16">
        <f t="shared" si="1"/>
        <v>126.0407488986784</v>
      </c>
      <c r="N39" s="16">
        <f>'[1]TCE - ANEXO III - Preencher'!O48</f>
        <v>10.039999999999999</v>
      </c>
      <c r="O39" s="16">
        <f>'[1]TCE - ANEXO III - Preencher'!P48</f>
        <v>0</v>
      </c>
      <c r="P39" s="17">
        <f t="shared" si="2"/>
        <v>10.039999999999999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420.59074889867844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176.71</v>
      </c>
      <c r="J40" s="15">
        <f>'[1]TCE - ANEXO III - Preencher'!K49</f>
        <v>0</v>
      </c>
      <c r="K40" s="16">
        <f>'[1]TCE - ANEXO III - Preencher'!L49</f>
        <v>128.7907488986784</v>
      </c>
      <c r="L40" s="16">
        <f>'[1]TCE - ANEXO III - Preencher'!M49</f>
        <v>2.75</v>
      </c>
      <c r="M40" s="16">
        <f t="shared" si="1"/>
        <v>126.0407488986784</v>
      </c>
      <c r="N40" s="16">
        <f>'[1]TCE - ANEXO III - Preencher'!O49</f>
        <v>1.59</v>
      </c>
      <c r="O40" s="16">
        <f>'[1]TCE - ANEXO III - Preencher'!P49</f>
        <v>0</v>
      </c>
      <c r="P40" s="17">
        <f t="shared" si="2"/>
        <v>1.59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304.34074889867838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AUREA LANE DOS SANTOS FEITOSA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275.14999999999998</v>
      </c>
      <c r="J41" s="15">
        <f>'[1]TCE - ANEXO III - Preencher'!K50</f>
        <v>0</v>
      </c>
      <c r="K41" s="16">
        <f>'[1]TCE - ANEXO III - Preencher'!L50</f>
        <v>128.7907488986784</v>
      </c>
      <c r="L41" s="16">
        <f>'[1]TCE - ANEXO III - Preencher'!M50</f>
        <v>2.75</v>
      </c>
      <c r="M41" s="16">
        <f t="shared" si="1"/>
        <v>126.0407488986784</v>
      </c>
      <c r="N41" s="16">
        <f>'[1]TCE - ANEXO III - Preencher'!O50</f>
        <v>10.02</v>
      </c>
      <c r="O41" s="16">
        <f>'[1]TCE - ANEXO III - Preencher'!P50</f>
        <v>0</v>
      </c>
      <c r="P41" s="17">
        <f t="shared" si="2"/>
        <v>10.02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411.21074889867839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BARBARA MARIA FALCAO DE SA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410.03</v>
      </c>
      <c r="J42" s="15">
        <f>'[1]TCE - ANEXO III - Preencher'!K51</f>
        <v>0</v>
      </c>
      <c r="K42" s="16">
        <f>'[1]TCE - ANEXO III - Preencher'!L51</f>
        <v>128.7907488986784</v>
      </c>
      <c r="L42" s="16">
        <f>'[1]TCE - ANEXO III - Preencher'!M51</f>
        <v>2.75</v>
      </c>
      <c r="M42" s="16">
        <f t="shared" si="1"/>
        <v>126.0407488986784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540.99074889867836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VANESSA PACHECO DE SOUZA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362.58</v>
      </c>
      <c r="J43" s="15">
        <f>'[1]TCE - ANEXO III - Preencher'!K52</f>
        <v>0</v>
      </c>
      <c r="K43" s="16">
        <f>'[1]TCE - ANEXO III - Preencher'!L52</f>
        <v>128.7907488986784</v>
      </c>
      <c r="L43" s="16">
        <f>'[1]TCE - ANEXO III - Preencher'!M52</f>
        <v>3.75</v>
      </c>
      <c r="M43" s="16">
        <f t="shared" si="1"/>
        <v>125.0407488986784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492.54074889867837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BETANIA HORACIO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146.37</v>
      </c>
      <c r="J44" s="15">
        <f>'[1]TCE - ANEXO III - Preencher'!K53</f>
        <v>0</v>
      </c>
      <c r="K44" s="16">
        <f>'[1]TCE - ANEXO III - Preencher'!L53</f>
        <v>128.7907488986784</v>
      </c>
      <c r="L44" s="16">
        <f>'[1]TCE - ANEXO III - Preencher'!M53</f>
        <v>2.75</v>
      </c>
      <c r="M44" s="16">
        <f t="shared" si="1"/>
        <v>126.0407488986784</v>
      </c>
      <c r="N44" s="16">
        <f>'[1]TCE - ANEXO III - Preencher'!O53</f>
        <v>1.59</v>
      </c>
      <c r="O44" s="16">
        <f>'[1]TCE - ANEXO III - Preencher'!P53</f>
        <v>0</v>
      </c>
      <c r="P44" s="17">
        <f t="shared" si="2"/>
        <v>1.59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274.00074889867841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CAIO LIMA FERREIRA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362.58</v>
      </c>
      <c r="J45" s="15">
        <f>'[1]TCE - ANEXO III - Preencher'!K54</f>
        <v>0</v>
      </c>
      <c r="K45" s="16">
        <f>'[1]TCE - ANEXO III - Preencher'!L54</f>
        <v>128.7907488986784</v>
      </c>
      <c r="L45" s="16">
        <f>'[1]TCE - ANEXO III - Preencher'!M54</f>
        <v>2.75</v>
      </c>
      <c r="M45" s="16">
        <f t="shared" si="1"/>
        <v>126.0407488986784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493.54074889867837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DANTAS DE OLIVEIRA E SILVA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3222-05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32.1</v>
      </c>
      <c r="J46" s="15">
        <f>'[1]TCE - ANEXO III - Preencher'!K55</f>
        <v>0</v>
      </c>
      <c r="K46" s="16">
        <f>'[1]TCE - ANEXO III - Preencher'!L55</f>
        <v>128.7907488986784</v>
      </c>
      <c r="L46" s="16">
        <f>'[1]TCE - ANEXO III - Preencher'!M55</f>
        <v>2.75</v>
      </c>
      <c r="M46" s="16">
        <f t="shared" si="1"/>
        <v>126.0407488986784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163.06074889867838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GUEDES FERRO MELO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382.28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3.75</v>
      </c>
      <c r="M47" s="16">
        <f t="shared" si="1"/>
        <v>-3.75</v>
      </c>
      <c r="N47" s="16">
        <f>'[1]TCE - ANEXO III - Preencher'!O56</f>
        <v>1.59</v>
      </c>
      <c r="O47" s="16">
        <f>'[1]TCE - ANEXO III - Preencher'!P56</f>
        <v>0</v>
      </c>
      <c r="P47" s="17">
        <f t="shared" si="2"/>
        <v>1.59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380.11999999999995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QUEIROGA DA SILVEIRA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370</v>
      </c>
      <c r="J48" s="15">
        <f>'[1]TCE - ANEXO III - Preencher'!K57</f>
        <v>0</v>
      </c>
      <c r="K48" s="16">
        <f>'[1]TCE - ANEXO III - Preencher'!L57</f>
        <v>128.7907488986784</v>
      </c>
      <c r="L48" s="16">
        <f>'[1]TCE - ANEXO III - Preencher'!M57</f>
        <v>2.75</v>
      </c>
      <c r="M48" s="16">
        <f t="shared" si="1"/>
        <v>126.0407488986784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220</v>
      </c>
      <c r="R48" s="16">
        <f>'[1]TCE - ANEXO III - Preencher'!S57</f>
        <v>75.150000000000006</v>
      </c>
      <c r="S48" s="17">
        <f t="shared" si="3"/>
        <v>144.85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645.81074889867841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CAMILLA KARLLA SILVA LINS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500.45</v>
      </c>
      <c r="J49" s="15">
        <f>'[1]TCE - ANEXO III - Preencher'!K58</f>
        <v>0</v>
      </c>
      <c r="K49" s="16">
        <f>'[1]TCE - ANEXO III - Preencher'!L58</f>
        <v>128.7907488986784</v>
      </c>
      <c r="L49" s="16">
        <f>'[1]TCE - ANEXO III - Preencher'!M58</f>
        <v>23.68</v>
      </c>
      <c r="M49" s="16">
        <f t="shared" si="1"/>
        <v>105.11074889867839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610.48074889867837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CAMYLA MELO COELHO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2252-70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503.68</v>
      </c>
      <c r="J50" s="15">
        <f>'[1]TCE - ANEXO III - Preencher'!K59</f>
        <v>0</v>
      </c>
      <c r="K50" s="16">
        <f>'[1]TCE - ANEXO III - Preencher'!L59</f>
        <v>128.7907488986784</v>
      </c>
      <c r="L50" s="16">
        <f>'[1]TCE - ANEXO III - Preencher'!M59</f>
        <v>23.68</v>
      </c>
      <c r="M50" s="16">
        <f t="shared" si="1"/>
        <v>105.11074889867839</v>
      </c>
      <c r="N50" s="16">
        <f>'[1]TCE - ANEXO III - Preencher'!O59</f>
        <v>6.15</v>
      </c>
      <c r="O50" s="16">
        <f>'[1]TCE - ANEXO III - Preencher'!P59</f>
        <v>1.23</v>
      </c>
      <c r="P50" s="17">
        <f t="shared" si="2"/>
        <v>4.92</v>
      </c>
      <c r="Q50" s="16">
        <f>'[1]TCE - ANEXO III - Preencher'!R59</f>
        <v>220</v>
      </c>
      <c r="R50" s="16">
        <f>'[1]TCE - ANEXO III - Preencher'!S59</f>
        <v>71.040000000000006</v>
      </c>
      <c r="S50" s="17">
        <f t="shared" si="3"/>
        <v>148.95999999999998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762.67074889867831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CARLA FEITOSA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349.96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3.75</v>
      </c>
      <c r="M51" s="16">
        <f t="shared" si="1"/>
        <v>-3.75</v>
      </c>
      <c r="N51" s="16">
        <f>'[1]TCE - ANEXO III - Preencher'!O60</f>
        <v>1.59</v>
      </c>
      <c r="O51" s="16">
        <f>'[1]TCE - ANEXO III - Preencher'!P60</f>
        <v>0</v>
      </c>
      <c r="P51" s="17">
        <f t="shared" si="2"/>
        <v>1.59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347.79999999999995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CARLOS HENRIQUE SANTANA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173.1</v>
      </c>
      <c r="J52" s="15">
        <f>'[1]TCE - ANEXO III - Preencher'!K61</f>
        <v>0</v>
      </c>
      <c r="K52" s="16">
        <f>'[1]TCE - ANEXO III - Preencher'!L61</f>
        <v>128.7907488986784</v>
      </c>
      <c r="L52" s="16">
        <f>'[1]TCE - ANEXO III - Preencher'!M61</f>
        <v>2.75</v>
      </c>
      <c r="M52" s="16">
        <f t="shared" si="1"/>
        <v>126.0407488986784</v>
      </c>
      <c r="N52" s="16">
        <f>'[1]TCE - ANEXO III - Preencher'!O61</f>
        <v>1.59</v>
      </c>
      <c r="O52" s="16">
        <f>'[1]TCE - ANEXO III - Preencher'!P61</f>
        <v>0</v>
      </c>
      <c r="P52" s="17">
        <f t="shared" si="2"/>
        <v>1.59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300.73074889867837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CARLOS HENRIQUE SILVA CUNHA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2252-70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714.66</v>
      </c>
      <c r="J53" s="15">
        <f>'[1]TCE - ANEXO III - Preencher'!K62</f>
        <v>0</v>
      </c>
      <c r="K53" s="16">
        <f>'[1]TCE - ANEXO III - Preencher'!L62</f>
        <v>128.7907488986784</v>
      </c>
      <c r="L53" s="16">
        <f>'[1]TCE - ANEXO III - Preencher'!M62</f>
        <v>2.75</v>
      </c>
      <c r="M53" s="16">
        <f t="shared" si="1"/>
        <v>126.0407488986784</v>
      </c>
      <c r="N53" s="16">
        <f>'[1]TCE - ANEXO III - Preencher'!O62</f>
        <v>6.15</v>
      </c>
      <c r="O53" s="16">
        <f>'[1]TCE - ANEXO III - Preencher'!P62</f>
        <v>1.23</v>
      </c>
      <c r="P53" s="17">
        <f t="shared" si="2"/>
        <v>4.92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845.62074889867836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LIMA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121.85</v>
      </c>
      <c r="J54" s="15">
        <f>'[1]TCE - ANEXO III - Preencher'!K63</f>
        <v>0</v>
      </c>
      <c r="K54" s="16">
        <f>'[1]TCE - ANEXO III - Preencher'!L63</f>
        <v>128.7907488986784</v>
      </c>
      <c r="L54" s="16">
        <f>'[1]TCE - ANEXO III - Preencher'!M63</f>
        <v>25.05</v>
      </c>
      <c r="M54" s="16">
        <f t="shared" si="1"/>
        <v>103.7407488986784</v>
      </c>
      <c r="N54" s="16">
        <f>'[1]TCE - ANEXO III - Preencher'!O63</f>
        <v>1.59</v>
      </c>
      <c r="O54" s="16">
        <f>'[1]TCE - ANEXO III - Preencher'!P63</f>
        <v>0</v>
      </c>
      <c r="P54" s="17">
        <f t="shared" si="2"/>
        <v>1.59</v>
      </c>
      <c r="Q54" s="16">
        <f>'[1]TCE - ANEXO III - Preencher'!R63</f>
        <v>425</v>
      </c>
      <c r="R54" s="16">
        <f>'[1]TCE - ANEXO III - Preencher'!S63</f>
        <v>75.150000000000006</v>
      </c>
      <c r="S54" s="17">
        <f t="shared" si="3"/>
        <v>349.85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577.03074889867844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CARMILANEZ FRANCISCA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4221-05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199.41</v>
      </c>
      <c r="J55" s="15">
        <f>'[1]TCE - ANEXO III - Preencher'!K64</f>
        <v>0</v>
      </c>
      <c r="K55" s="16">
        <f>'[1]TCE - ANEXO III - Preencher'!L64</f>
        <v>128.7907488986784</v>
      </c>
      <c r="L55" s="16">
        <f>'[1]TCE - ANEXO III - Preencher'!M64</f>
        <v>22</v>
      </c>
      <c r="M55" s="16">
        <f t="shared" si="1"/>
        <v>106.7907488986784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220</v>
      </c>
      <c r="R55" s="16">
        <f>'[1]TCE - ANEXO III - Preencher'!S64</f>
        <v>66</v>
      </c>
      <c r="S55" s="17">
        <f t="shared" si="3"/>
        <v>154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461.79074889867837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CHARLENE DULCINEIA PINHEIRO SIQUEIRA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322.77</v>
      </c>
      <c r="J56" s="15">
        <f>'[1]TCE - ANEXO III - Preencher'!K65</f>
        <v>0</v>
      </c>
      <c r="K56" s="16">
        <f>'[1]TCE - ANEXO III - Preencher'!L65</f>
        <v>128.7907488986784</v>
      </c>
      <c r="L56" s="16">
        <f>'[1]TCE - ANEXO III - Preencher'!M65</f>
        <v>25.05</v>
      </c>
      <c r="M56" s="16">
        <f t="shared" si="1"/>
        <v>103.7407488986784</v>
      </c>
      <c r="N56" s="16">
        <f>'[1]TCE - ANEXO III - Preencher'!O65</f>
        <v>1.59</v>
      </c>
      <c r="O56" s="16">
        <f>'[1]TCE - ANEXO III - Preencher'!P65</f>
        <v>0</v>
      </c>
      <c r="P56" s="17">
        <f t="shared" si="2"/>
        <v>1.59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428.10074889867838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CHRISTIANE MARIA DORNELLAS CAMARA BARBOS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368.51</v>
      </c>
      <c r="J57" s="15">
        <f>'[1]TCE - ANEXO III - Preencher'!K66</f>
        <v>0</v>
      </c>
      <c r="K57" s="16">
        <f>'[1]TCE - ANEXO III - Preencher'!L66</f>
        <v>128.7907488986784</v>
      </c>
      <c r="L57" s="16">
        <f>'[1]TCE - ANEXO III - Preencher'!M66</f>
        <v>2.09</v>
      </c>
      <c r="M57" s="16">
        <f t="shared" si="1"/>
        <v>126.7007488986784</v>
      </c>
      <c r="N57" s="16">
        <f>'[1]TCE - ANEXO III - Preencher'!O66</f>
        <v>6.15</v>
      </c>
      <c r="O57" s="16">
        <f>'[1]TCE - ANEXO III - Preencher'!P66</f>
        <v>1.23</v>
      </c>
      <c r="P57" s="17">
        <f t="shared" si="2"/>
        <v>4.92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500.13074889867841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CLARISSA SOARES PORTO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362.58</v>
      </c>
      <c r="J58" s="15">
        <f>'[1]TCE - ANEXO III - Preencher'!K67</f>
        <v>0</v>
      </c>
      <c r="K58" s="16">
        <f>'[1]TCE - ANEXO III - Preencher'!L67</f>
        <v>128.7907488986784</v>
      </c>
      <c r="L58" s="16">
        <f>'[1]TCE - ANEXO III - Preencher'!M67</f>
        <v>41.44</v>
      </c>
      <c r="M58" s="16">
        <f t="shared" si="1"/>
        <v>87.350748898678404</v>
      </c>
      <c r="N58" s="16">
        <f>'[1]TCE - ANEXO III - Preencher'!O67</f>
        <v>6.15</v>
      </c>
      <c r="O58" s="16">
        <f>'[1]TCE - ANEXO III - Preencher'!P67</f>
        <v>1.23</v>
      </c>
      <c r="P58" s="17">
        <f t="shared" si="2"/>
        <v>4.92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454.85074889867843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CLAUDILENE DE SOUZA PEREIRA BARBOSA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128.80000000000001</v>
      </c>
      <c r="J59" s="15">
        <f>'[1]TCE - ANEXO III - Preencher'!K68</f>
        <v>0</v>
      </c>
      <c r="K59" s="16">
        <f>'[1]TCE - ANEXO III - Preencher'!L68</f>
        <v>128.7907488986784</v>
      </c>
      <c r="L59" s="16">
        <f>'[1]TCE - ANEXO III - Preencher'!M68</f>
        <v>2.39</v>
      </c>
      <c r="M59" s="16">
        <f t="shared" si="1"/>
        <v>126.4007488986784</v>
      </c>
      <c r="N59" s="16">
        <f>'[1]TCE - ANEXO III - Preencher'!O68</f>
        <v>1.59</v>
      </c>
      <c r="O59" s="16">
        <f>'[1]TCE - ANEXO III - Preencher'!P68</f>
        <v>0</v>
      </c>
      <c r="P59" s="17">
        <f t="shared" si="2"/>
        <v>1.59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256.79074889867837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CRISTIANE MARIA PENHA DE JESUS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165.48</v>
      </c>
      <c r="J60" s="15">
        <f>'[1]TCE - ANEXO III - Preencher'!K69</f>
        <v>0</v>
      </c>
      <c r="K60" s="16">
        <f>'[1]TCE - ANEXO III - Preencher'!L69</f>
        <v>128.7907488986784</v>
      </c>
      <c r="L60" s="16">
        <f>'[1]TCE - ANEXO III - Preencher'!M69</f>
        <v>2.75</v>
      </c>
      <c r="M60" s="16">
        <f t="shared" si="1"/>
        <v>126.0407488986784</v>
      </c>
      <c r="N60" s="16">
        <f>'[1]TCE - ANEXO III - Preencher'!O69</f>
        <v>1.59</v>
      </c>
      <c r="O60" s="16">
        <f>'[1]TCE - ANEXO III - Preencher'!P69</f>
        <v>0</v>
      </c>
      <c r="P60" s="17">
        <f t="shared" si="2"/>
        <v>1.59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293.11074889867837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CRISTIANE SOUZA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158.13999999999999</v>
      </c>
      <c r="J61" s="15">
        <f>'[1]TCE - ANEXO III - Preencher'!K70</f>
        <v>0</v>
      </c>
      <c r="K61" s="16">
        <f>'[1]TCE - ANEXO III - Preencher'!L70</f>
        <v>128.7907488986784</v>
      </c>
      <c r="L61" s="16">
        <f>'[1]TCE - ANEXO III - Preencher'!M70</f>
        <v>2.75</v>
      </c>
      <c r="M61" s="16">
        <f t="shared" si="1"/>
        <v>126.0407488986784</v>
      </c>
      <c r="N61" s="16">
        <f>'[1]TCE - ANEXO III - Preencher'!O70</f>
        <v>1.59</v>
      </c>
      <c r="O61" s="16">
        <f>'[1]TCE - ANEXO III - Preencher'!P70</f>
        <v>0</v>
      </c>
      <c r="P61" s="17">
        <f t="shared" si="2"/>
        <v>1.59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285.77074889867839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CRISTIANO DA MATA PEDROZO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3241-15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279.83</v>
      </c>
      <c r="J62" s="15">
        <f>'[1]TCE - ANEXO III - Preencher'!K71</f>
        <v>0</v>
      </c>
      <c r="K62" s="16">
        <f>'[1]TCE - ANEXO III - Preencher'!L71</f>
        <v>128.7907488986784</v>
      </c>
      <c r="L62" s="16">
        <f>'[1]TCE - ANEXO III - Preencher'!M71</f>
        <v>22</v>
      </c>
      <c r="M62" s="16">
        <f t="shared" si="1"/>
        <v>106.7907488986784</v>
      </c>
      <c r="N62" s="16">
        <f>'[1]TCE - ANEXO III - Preencher'!O71</f>
        <v>10.02</v>
      </c>
      <c r="O62" s="16">
        <f>'[1]TCE - ANEXO III - Preencher'!P71</f>
        <v>0</v>
      </c>
      <c r="P62" s="17">
        <f t="shared" si="2"/>
        <v>10.02</v>
      </c>
      <c r="Q62" s="16">
        <f>'[1]TCE - ANEXO III - Preencher'!R71</f>
        <v>220</v>
      </c>
      <c r="R62" s="16">
        <f>'[1]TCE - ANEXO III - Preencher'!S71</f>
        <v>66</v>
      </c>
      <c r="S62" s="17">
        <f t="shared" si="3"/>
        <v>154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550.64074889867834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CYBELE CORREIA PAIVA MONTEIRO MENDES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2516-05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235.93</v>
      </c>
      <c r="J63" s="15">
        <f>'[1]TCE - ANEXO III - Preencher'!K72</f>
        <v>0</v>
      </c>
      <c r="K63" s="16">
        <f>'[1]TCE - ANEXO III - Preencher'!L72</f>
        <v>128.7907488986784</v>
      </c>
      <c r="L63" s="16">
        <f>'[1]TCE - ANEXO III - Preencher'!M72</f>
        <v>61.25</v>
      </c>
      <c r="M63" s="16">
        <f t="shared" si="1"/>
        <v>67.540748898678402</v>
      </c>
      <c r="N63" s="16">
        <f>'[1]TCE - ANEXO III - Preencher'!O72</f>
        <v>1.59</v>
      </c>
      <c r="O63" s="16">
        <f>'[1]TCE - ANEXO III - Preencher'!P72</f>
        <v>0</v>
      </c>
      <c r="P63" s="17">
        <f t="shared" si="2"/>
        <v>1.59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305.06074889867836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DAIANA VIEIRA CAMARA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229.52</v>
      </c>
      <c r="J64" s="15">
        <f>'[1]TCE - ANEXO III - Preencher'!K73</f>
        <v>0</v>
      </c>
      <c r="K64" s="16">
        <f>'[1]TCE - ANEXO III - Preencher'!L73</f>
        <v>128.7907488986784</v>
      </c>
      <c r="L64" s="16">
        <f>'[1]TCE - ANEXO III - Preencher'!M73</f>
        <v>23.68</v>
      </c>
      <c r="M64" s="16">
        <f t="shared" si="1"/>
        <v>105.11074889867839</v>
      </c>
      <c r="N64" s="16">
        <f>'[1]TCE - ANEXO III - Preencher'!O73</f>
        <v>1.59</v>
      </c>
      <c r="O64" s="16">
        <f>'[1]TCE - ANEXO III - Preencher'!P73</f>
        <v>0</v>
      </c>
      <c r="P64" s="17">
        <f t="shared" si="2"/>
        <v>1.59</v>
      </c>
      <c r="Q64" s="16">
        <f>'[1]TCE - ANEXO III - Preencher'!R73</f>
        <v>220</v>
      </c>
      <c r="R64" s="16">
        <f>'[1]TCE - ANEXO III - Preencher'!S73</f>
        <v>71.040000000000006</v>
      </c>
      <c r="S64" s="17">
        <f t="shared" si="3"/>
        <v>148.95999999999998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485.18074889867836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DALILA CARLA MAIA E SILVA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2251-24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826.45</v>
      </c>
      <c r="J65" s="15">
        <f>'[1]TCE - ANEXO III - Preencher'!K74</f>
        <v>0</v>
      </c>
      <c r="K65" s="16">
        <f>'[1]TCE - ANEXO III - Preencher'!L74</f>
        <v>128.7907488986784</v>
      </c>
      <c r="L65" s="16">
        <f>'[1]TCE - ANEXO III - Preencher'!M74</f>
        <v>2.75</v>
      </c>
      <c r="M65" s="16">
        <f t="shared" si="1"/>
        <v>126.0407488986784</v>
      </c>
      <c r="N65" s="16">
        <f>'[1]TCE - ANEXO III - Preencher'!O74</f>
        <v>6.15</v>
      </c>
      <c r="O65" s="16">
        <f>'[1]TCE - ANEXO III - Preencher'!P74</f>
        <v>1.23</v>
      </c>
      <c r="P65" s="17">
        <f t="shared" si="2"/>
        <v>4.92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957.41074889867843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DANIELE CABRAL ARAUJO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2251-24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652.11</v>
      </c>
      <c r="J66" s="15">
        <f>'[1]TCE - ANEXO III - Preencher'!K75</f>
        <v>0</v>
      </c>
      <c r="K66" s="16">
        <f>'[1]TCE - ANEXO III - Preencher'!L75</f>
        <v>128.7907488986784</v>
      </c>
      <c r="L66" s="16">
        <f>'[1]TCE - ANEXO III - Preencher'!M75</f>
        <v>2.75</v>
      </c>
      <c r="M66" s="16">
        <f t="shared" si="1"/>
        <v>126.0407488986784</v>
      </c>
      <c r="N66" s="16">
        <f>'[1]TCE - ANEXO III - Preencher'!O75</f>
        <v>6.15</v>
      </c>
      <c r="O66" s="16">
        <f>'[1]TCE - ANEXO III - Preencher'!P75</f>
        <v>1.23</v>
      </c>
      <c r="P66" s="17">
        <f t="shared" si="2"/>
        <v>4.92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783.0707488986784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DARIO PEDRO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149.78</v>
      </c>
      <c r="J67" s="15">
        <f>'[1]TCE - ANEXO III - Preencher'!K76</f>
        <v>0</v>
      </c>
      <c r="K67" s="16">
        <f>'[1]TCE - ANEXO III - Preencher'!L76</f>
        <v>128.7907488986784</v>
      </c>
      <c r="L67" s="16">
        <f>'[1]TCE - ANEXO III - Preencher'!M76</f>
        <v>2.75</v>
      </c>
      <c r="M67" s="16">
        <f t="shared" si="1"/>
        <v>126.0407488986784</v>
      </c>
      <c r="N67" s="16">
        <f>'[1]TCE - ANEXO III - Preencher'!O76</f>
        <v>1.59</v>
      </c>
      <c r="O67" s="16">
        <f>'[1]TCE - ANEXO III - Preencher'!P76</f>
        <v>0</v>
      </c>
      <c r="P67" s="17">
        <f t="shared" si="2"/>
        <v>1.59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277.41074889867838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DAVID RAMOS TEODOSIO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4101-05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390.59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25.05</v>
      </c>
      <c r="M68" s="16">
        <f t="shared" ref="M68:M131" si="7">K68-L68</f>
        <v>-25.05</v>
      </c>
      <c r="N68" s="16">
        <f>'[1]TCE - ANEXO III - Preencher'!O77</f>
        <v>1.59</v>
      </c>
      <c r="O68" s="16">
        <f>'[1]TCE - ANEXO III - Preencher'!P77</f>
        <v>0</v>
      </c>
      <c r="P68" s="17">
        <f t="shared" ref="P68:P131" si="8">N68-O68</f>
        <v>1.59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367.12999999999994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DAYVISON SALES VIANA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5174-15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170.35</v>
      </c>
      <c r="J69" s="15">
        <f>'[1]TCE - ANEXO III - Preencher'!K78</f>
        <v>0</v>
      </c>
      <c r="K69" s="16">
        <f>'[1]TCE - ANEXO III - Preencher'!L78</f>
        <v>128.7907488986784</v>
      </c>
      <c r="L69" s="16">
        <f>'[1]TCE - ANEXO III - Preencher'!M78</f>
        <v>0.85</v>
      </c>
      <c r="M69" s="16">
        <f t="shared" si="7"/>
        <v>127.94074889867841</v>
      </c>
      <c r="N69" s="16">
        <f>'[1]TCE - ANEXO III - Preencher'!O78</f>
        <v>1.59</v>
      </c>
      <c r="O69" s="16">
        <f>'[1]TCE - ANEXO III - Preencher'!P78</f>
        <v>0</v>
      </c>
      <c r="P69" s="17">
        <f t="shared" si="8"/>
        <v>1.59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299.88074889867841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DEBORA AVILA ACIOLY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2251-24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679.09</v>
      </c>
      <c r="J70" s="15">
        <f>'[1]TCE - ANEXO III - Preencher'!K79</f>
        <v>0</v>
      </c>
      <c r="K70" s="16">
        <f>'[1]TCE - ANEXO III - Preencher'!L79</f>
        <v>128.7907488986784</v>
      </c>
      <c r="L70" s="16">
        <f>'[1]TCE - ANEXO III - Preencher'!M79</f>
        <v>22</v>
      </c>
      <c r="M70" s="16">
        <f t="shared" si="7"/>
        <v>106.7907488986784</v>
      </c>
      <c r="N70" s="16">
        <f>'[1]TCE - ANEXO III - Preencher'!O79</f>
        <v>6.15</v>
      </c>
      <c r="O70" s="16">
        <f>'[1]TCE - ANEXO III - Preencher'!P79</f>
        <v>1.23</v>
      </c>
      <c r="P70" s="17">
        <f t="shared" si="8"/>
        <v>4.92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790.80074889867842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DEISE EMANUELLE ALVES SILVA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709.62</v>
      </c>
      <c r="J71" s="15">
        <f>'[1]TCE - ANEXO III - Preencher'!K80</f>
        <v>0</v>
      </c>
      <c r="K71" s="16">
        <f>'[1]TCE - ANEXO III - Preencher'!L80</f>
        <v>128.7907488986784</v>
      </c>
      <c r="L71" s="16">
        <f>'[1]TCE - ANEXO III - Preencher'!M80</f>
        <v>2.75</v>
      </c>
      <c r="M71" s="16">
        <f t="shared" si="7"/>
        <v>126.0407488986784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178</v>
      </c>
      <c r="R71" s="16">
        <f>'[1]TCE - ANEXO III - Preencher'!S80</f>
        <v>66</v>
      </c>
      <c r="S71" s="17">
        <f t="shared" si="9"/>
        <v>112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952.58074889867839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DEIVISON RODRIGUES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137.72</v>
      </c>
      <c r="J72" s="15">
        <f>'[1]TCE - ANEXO III - Preencher'!K81</f>
        <v>0</v>
      </c>
      <c r="K72" s="16">
        <f>'[1]TCE - ANEXO III - Preencher'!L81</f>
        <v>128.7907488986784</v>
      </c>
      <c r="L72" s="16">
        <f>'[1]TCE - ANEXO III - Preencher'!M81</f>
        <v>2.75</v>
      </c>
      <c r="M72" s="16">
        <f t="shared" si="7"/>
        <v>126.0407488986784</v>
      </c>
      <c r="N72" s="16">
        <f>'[1]TCE - ANEXO III - Preencher'!O81</f>
        <v>1.1299999999999999</v>
      </c>
      <c r="O72" s="16">
        <f>'[1]TCE - ANEXO III - Preencher'!P81</f>
        <v>0</v>
      </c>
      <c r="P72" s="17">
        <f t="shared" si="8"/>
        <v>1.1299999999999999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264.8907488986784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DENIS COSTA DE OLIVEIRA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2232-08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468.16</v>
      </c>
      <c r="J73" s="15">
        <f>'[1]TCE - ANEXO III - Preencher'!K82</f>
        <v>0</v>
      </c>
      <c r="K73" s="16">
        <f>'[1]TCE - ANEXO III - Preencher'!L82</f>
        <v>128.7907488986784</v>
      </c>
      <c r="L73" s="16">
        <f>'[1]TCE - ANEXO III - Preencher'!M82</f>
        <v>31.93</v>
      </c>
      <c r="M73" s="16">
        <f t="shared" si="7"/>
        <v>96.860748898678395</v>
      </c>
      <c r="N73" s="16">
        <f>'[1]TCE - ANEXO III - Preencher'!O82</f>
        <v>6.15</v>
      </c>
      <c r="O73" s="16">
        <f>'[1]TCE - ANEXO III - Preencher'!P82</f>
        <v>1.23</v>
      </c>
      <c r="P73" s="17">
        <f t="shared" si="8"/>
        <v>4.92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569.94074889867841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DENISE CORREIA LEAL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2251-24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1163.1600000000001</v>
      </c>
      <c r="J74" s="15">
        <f>'[1]TCE - ANEXO III - Preencher'!K83</f>
        <v>0</v>
      </c>
      <c r="K74" s="16">
        <f>'[1]TCE - ANEXO III - Preencher'!L83</f>
        <v>128.7907488986784</v>
      </c>
      <c r="L74" s="16">
        <f>'[1]TCE - ANEXO III - Preencher'!M83</f>
        <v>25.05</v>
      </c>
      <c r="M74" s="16">
        <f t="shared" si="7"/>
        <v>103.7407488986784</v>
      </c>
      <c r="N74" s="16">
        <f>'[1]TCE - ANEXO III - Preencher'!O83</f>
        <v>6.15</v>
      </c>
      <c r="O74" s="16">
        <f>'[1]TCE - ANEXO III - Preencher'!P83</f>
        <v>1.23</v>
      </c>
      <c r="P74" s="17">
        <f t="shared" si="8"/>
        <v>4.92</v>
      </c>
      <c r="Q74" s="16">
        <f>'[1]TCE - ANEXO III - Preencher'!R83</f>
        <v>79.001000000000005</v>
      </c>
      <c r="R74" s="16">
        <f>'[1]TCE - ANEXO III - Preencher'!S83</f>
        <v>95.79</v>
      </c>
      <c r="S74" s="17">
        <f t="shared" si="9"/>
        <v>-16.789000000000001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1255.0317488986786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DEYSENEIDE BARRETO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127.52</v>
      </c>
      <c r="J75" s="15">
        <f>'[1]TCE - ANEXO III - Preencher'!K84</f>
        <v>0</v>
      </c>
      <c r="K75" s="16">
        <f>'[1]TCE - ANEXO III - Preencher'!L84</f>
        <v>128.7907488986784</v>
      </c>
      <c r="L75" s="16">
        <f>'[1]TCE - ANEXO III - Preencher'!M84</f>
        <v>0.85</v>
      </c>
      <c r="M75" s="16">
        <f t="shared" si="7"/>
        <v>127.94074889867841</v>
      </c>
      <c r="N75" s="16">
        <f>'[1]TCE - ANEXO III - Preencher'!O84</f>
        <v>1.59</v>
      </c>
      <c r="O75" s="16">
        <f>'[1]TCE - ANEXO III - Preencher'!P84</f>
        <v>0</v>
      </c>
      <c r="P75" s="17">
        <f t="shared" si="8"/>
        <v>1.59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257.05074889867836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DIANA LIRA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2236-05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176.24</v>
      </c>
      <c r="J76" s="15">
        <f>'[1]TCE - ANEXO III - Preencher'!K85</f>
        <v>0</v>
      </c>
      <c r="K76" s="16">
        <f>'[1]TCE - ANEXO III - Preencher'!L85</f>
        <v>128.7907488986784</v>
      </c>
      <c r="L76" s="16">
        <f>'[1]TCE - ANEXO III - Preencher'!M85</f>
        <v>25.05</v>
      </c>
      <c r="M76" s="16">
        <f t="shared" si="7"/>
        <v>103.7407488986784</v>
      </c>
      <c r="N76" s="16">
        <f>'[1]TCE - ANEXO III - Preencher'!O85</f>
        <v>1.68</v>
      </c>
      <c r="O76" s="16">
        <f>'[1]TCE - ANEXO III - Preencher'!P85</f>
        <v>0</v>
      </c>
      <c r="P76" s="17">
        <f t="shared" si="8"/>
        <v>1.68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281.66074889867843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5174-15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165.69</v>
      </c>
      <c r="J77" s="15">
        <f>'[1]TCE - ANEXO III - Preencher'!K86</f>
        <v>0</v>
      </c>
      <c r="K77" s="16">
        <f>'[1]TCE - ANEXO III - Preencher'!L86</f>
        <v>128.7907488986784</v>
      </c>
      <c r="L77" s="16">
        <f>'[1]TCE - ANEXO III - Preencher'!M86</f>
        <v>39.340000000000003</v>
      </c>
      <c r="M77" s="16">
        <f t="shared" si="7"/>
        <v>89.450748898678398</v>
      </c>
      <c r="N77" s="16">
        <f>'[1]TCE - ANEXO III - Preencher'!O86</f>
        <v>1.59</v>
      </c>
      <c r="O77" s="16">
        <f>'[1]TCE - ANEXO III - Preencher'!P86</f>
        <v>0</v>
      </c>
      <c r="P77" s="17">
        <f t="shared" si="8"/>
        <v>1.59</v>
      </c>
      <c r="Q77" s="16">
        <f>'[1]TCE - ANEXO III - Preencher'!R86</f>
        <v>290</v>
      </c>
      <c r="R77" s="16">
        <f>'[1]TCE - ANEXO III - Preencher'!S86</f>
        <v>75.150000000000006</v>
      </c>
      <c r="S77" s="17">
        <f t="shared" si="9"/>
        <v>214.85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471.58074889867839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717.05</v>
      </c>
      <c r="J78" s="15">
        <f>'[1]TCE - ANEXO III - Preencher'!K87</f>
        <v>0</v>
      </c>
      <c r="K78" s="16">
        <f>'[1]TCE - ANEXO III - Preencher'!L87</f>
        <v>128.7907488986784</v>
      </c>
      <c r="L78" s="16">
        <f>'[1]TCE - ANEXO III - Preencher'!M87</f>
        <v>23.68</v>
      </c>
      <c r="M78" s="16">
        <f t="shared" si="7"/>
        <v>105.11074889867839</v>
      </c>
      <c r="N78" s="16">
        <f>'[1]TCE - ANEXO III - Preencher'!O87</f>
        <v>6.15</v>
      </c>
      <c r="O78" s="16">
        <f>'[1]TCE - ANEXO III - Preencher'!P87</f>
        <v>1.23</v>
      </c>
      <c r="P78" s="17">
        <f t="shared" si="8"/>
        <v>4.92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827.08074889867828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GALINDO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380.98</v>
      </c>
      <c r="J79" s="15">
        <f>'[1]TCE - ANEXO III - Preencher'!K88</f>
        <v>0</v>
      </c>
      <c r="K79" s="16">
        <f>'[1]TCE - ANEXO III - Preencher'!L88</f>
        <v>128.7907488986784</v>
      </c>
      <c r="L79" s="16">
        <f>'[1]TCE - ANEXO III - Preencher'!M88</f>
        <v>22</v>
      </c>
      <c r="M79" s="16">
        <f t="shared" si="7"/>
        <v>106.7907488986784</v>
      </c>
      <c r="N79" s="16">
        <f>'[1]TCE - ANEXO III - Preencher'!O88</f>
        <v>6.15</v>
      </c>
      <c r="O79" s="16">
        <f>'[1]TCE - ANEXO III - Preencher'!P88</f>
        <v>1.23</v>
      </c>
      <c r="P79" s="17">
        <f t="shared" si="8"/>
        <v>4.92</v>
      </c>
      <c r="Q79" s="16">
        <f>'[1]TCE - ANEXO III - Preencher'!R88</f>
        <v>290</v>
      </c>
      <c r="R79" s="16">
        <f>'[1]TCE - ANEXO III - Preencher'!S88</f>
        <v>71.040000000000006</v>
      </c>
      <c r="S79" s="17">
        <f t="shared" si="9"/>
        <v>218.95999999999998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711.65074889867844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258.99</v>
      </c>
      <c r="J80" s="15">
        <f>'[1]TCE - ANEXO III - Preencher'!K89</f>
        <v>0</v>
      </c>
      <c r="K80" s="16">
        <f>'[1]TCE - ANEXO III - Preencher'!L89</f>
        <v>128.7907488986784</v>
      </c>
      <c r="L80" s="16">
        <f>'[1]TCE - ANEXO III - Preencher'!M89</f>
        <v>22</v>
      </c>
      <c r="M80" s="16">
        <f t="shared" si="7"/>
        <v>106.7907488986784</v>
      </c>
      <c r="N80" s="16">
        <f>'[1]TCE - ANEXO III - Preencher'!O89</f>
        <v>1.59</v>
      </c>
      <c r="O80" s="16">
        <f>'[1]TCE - ANEXO III - Preencher'!P89</f>
        <v>0</v>
      </c>
      <c r="P80" s="17">
        <f t="shared" si="8"/>
        <v>1.59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367.37074889867841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149.86000000000001</v>
      </c>
      <c r="J81" s="15">
        <f>'[1]TCE - ANEXO III - Preencher'!K90</f>
        <v>0</v>
      </c>
      <c r="K81" s="16">
        <f>'[1]TCE - ANEXO III - Preencher'!L90</f>
        <v>128.7907488986784</v>
      </c>
      <c r="L81" s="16">
        <f>'[1]TCE - ANEXO III - Preencher'!M90</f>
        <v>3.53</v>
      </c>
      <c r="M81" s="16">
        <f t="shared" si="7"/>
        <v>125.2607488986784</v>
      </c>
      <c r="N81" s="16">
        <f>'[1]TCE - ANEXO III - Preencher'!O90</f>
        <v>1.59</v>
      </c>
      <c r="O81" s="16">
        <f>'[1]TCE - ANEXO III - Preencher'!P90</f>
        <v>0</v>
      </c>
      <c r="P81" s="17">
        <f t="shared" si="8"/>
        <v>1.59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276.71074889867839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EDILENE GOMES DO NASCIMENTO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2236-05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188.96</v>
      </c>
      <c r="J82" s="15">
        <f>'[1]TCE - ANEXO III - Preencher'!K91</f>
        <v>0</v>
      </c>
      <c r="K82" s="16">
        <f>'[1]TCE - ANEXO III - Preencher'!L91</f>
        <v>128.7907488986784</v>
      </c>
      <c r="L82" s="16">
        <f>'[1]TCE - ANEXO III - Preencher'!M91</f>
        <v>25.05</v>
      </c>
      <c r="M82" s="16">
        <f t="shared" si="7"/>
        <v>103.7407488986784</v>
      </c>
      <c r="N82" s="16">
        <f>'[1]TCE - ANEXO III - Preencher'!O91</f>
        <v>1.59</v>
      </c>
      <c r="O82" s="16">
        <f>'[1]TCE - ANEXO III - Preencher'!P91</f>
        <v>0</v>
      </c>
      <c r="P82" s="17">
        <f t="shared" si="8"/>
        <v>1.59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294.29074889867837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EDILEUZA MARIA DA COSTA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196.72</v>
      </c>
      <c r="J83" s="15">
        <f>'[1]TCE - ANEXO III - Preencher'!K92</f>
        <v>0</v>
      </c>
      <c r="K83" s="16">
        <f>'[1]TCE - ANEXO III - Preencher'!L92</f>
        <v>128.7907488986784</v>
      </c>
      <c r="L83" s="16">
        <f>'[1]TCE - ANEXO III - Preencher'!M92</f>
        <v>22</v>
      </c>
      <c r="M83" s="16">
        <f t="shared" si="7"/>
        <v>106.7907488986784</v>
      </c>
      <c r="N83" s="16">
        <f>'[1]TCE - ANEXO III - Preencher'!O92</f>
        <v>1.59</v>
      </c>
      <c r="O83" s="16">
        <f>'[1]TCE - ANEXO III - Preencher'!P92</f>
        <v>0</v>
      </c>
      <c r="P83" s="17">
        <f t="shared" si="8"/>
        <v>1.59</v>
      </c>
      <c r="Q83" s="16">
        <f>'[1]TCE - ANEXO III - Preencher'!R92</f>
        <v>290</v>
      </c>
      <c r="R83" s="16">
        <f>'[1]TCE - ANEXO III - Preencher'!S92</f>
        <v>75.150000000000006</v>
      </c>
      <c r="S83" s="17">
        <f t="shared" si="9"/>
        <v>214.85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519.9507488986784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EDILSON DOS SANTOS NERI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7823-20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215.44</v>
      </c>
      <c r="J84" s="15">
        <f>'[1]TCE - ANEXO III - Preencher'!K93</f>
        <v>0</v>
      </c>
      <c r="K84" s="16">
        <f>'[1]TCE - ANEXO III - Preencher'!L93</f>
        <v>128.7907488986784</v>
      </c>
      <c r="L84" s="16">
        <f>'[1]TCE - ANEXO III - Preencher'!M93</f>
        <v>25.05</v>
      </c>
      <c r="M84" s="16">
        <f t="shared" si="7"/>
        <v>103.7407488986784</v>
      </c>
      <c r="N84" s="16">
        <f>'[1]TCE - ANEXO III - Preencher'!O93</f>
        <v>3.84</v>
      </c>
      <c r="O84" s="16">
        <f>'[1]TCE - ANEXO III - Preencher'!P93</f>
        <v>0</v>
      </c>
      <c r="P84" s="17">
        <f t="shared" si="8"/>
        <v>3.84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323.02074889867839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EDIVALDA FLORENCIO ARAO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143.38999999999999</v>
      </c>
      <c r="J85" s="15">
        <f>'[1]TCE - ANEXO III - Preencher'!K94</f>
        <v>0</v>
      </c>
      <c r="K85" s="16">
        <f>'[1]TCE - ANEXO III - Preencher'!L94</f>
        <v>128.7907488986784</v>
      </c>
      <c r="L85" s="16">
        <f>'[1]TCE - ANEXO III - Preencher'!M94</f>
        <v>2.75</v>
      </c>
      <c r="M85" s="16">
        <f t="shared" si="7"/>
        <v>126.0407488986784</v>
      </c>
      <c r="N85" s="16">
        <f>'[1]TCE - ANEXO III - Preencher'!O94</f>
        <v>1.58</v>
      </c>
      <c r="O85" s="16">
        <f>'[1]TCE - ANEXO III - Preencher'!P94</f>
        <v>0</v>
      </c>
      <c r="P85" s="17">
        <f t="shared" si="8"/>
        <v>1.58</v>
      </c>
      <c r="Q85" s="16">
        <f>'[1]TCE - ANEXO III - Preencher'!R94</f>
        <v>220</v>
      </c>
      <c r="R85" s="16">
        <f>'[1]TCE - ANEXO III - Preencher'!S94</f>
        <v>75.150000000000006</v>
      </c>
      <c r="S85" s="17">
        <f t="shared" si="9"/>
        <v>144.85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415.86074889867837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EDIVALDO PEDRO SOARES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5174-15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195.51</v>
      </c>
      <c r="J86" s="15">
        <f>'[1]TCE - ANEXO III - Preencher'!K95</f>
        <v>0</v>
      </c>
      <c r="K86" s="16">
        <f>'[1]TCE - ANEXO III - Preencher'!L95</f>
        <v>128.7907488986784</v>
      </c>
      <c r="L86" s="16">
        <f>'[1]TCE - ANEXO III - Preencher'!M95</f>
        <v>22</v>
      </c>
      <c r="M86" s="16">
        <f t="shared" si="7"/>
        <v>106.7907488986784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304.31074889867841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EDSON ALVES DE LUCENA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5174-15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161.49</v>
      </c>
      <c r="J87" s="15">
        <f>'[1]TCE - ANEXO III - Preencher'!K96</f>
        <v>0</v>
      </c>
      <c r="K87" s="16">
        <f>'[1]TCE - ANEXO III - Preencher'!L96</f>
        <v>128.7907488986784</v>
      </c>
      <c r="L87" s="16">
        <f>'[1]TCE - ANEXO III - Preencher'!M96</f>
        <v>25.05</v>
      </c>
      <c r="M87" s="16">
        <f t="shared" si="7"/>
        <v>103.7407488986784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290</v>
      </c>
      <c r="R87" s="16">
        <f>'[1]TCE - ANEXO III - Preencher'!S96</f>
        <v>66</v>
      </c>
      <c r="S87" s="17">
        <f t="shared" si="9"/>
        <v>224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491.24074889867842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EDUARDO GUSTAVO GONCALVES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312.08</v>
      </c>
      <c r="J88" s="15">
        <f>'[1]TCE - ANEXO III - Preencher'!K97</f>
        <v>0</v>
      </c>
      <c r="K88" s="16">
        <f>'[1]TCE - ANEXO III - Preencher'!L97</f>
        <v>128.7907488986784</v>
      </c>
      <c r="L88" s="16">
        <f>'[1]TCE - ANEXO III - Preencher'!M97</f>
        <v>2.09</v>
      </c>
      <c r="M88" s="16">
        <f t="shared" si="7"/>
        <v>126.7007488986784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290</v>
      </c>
      <c r="R88" s="16">
        <f>'[1]TCE - ANEXO III - Preencher'!S97</f>
        <v>75.150000000000006</v>
      </c>
      <c r="S88" s="17">
        <f t="shared" si="9"/>
        <v>214.85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655.31074889867841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ELAINE SIMAO DE LIMA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149.86000000000001</v>
      </c>
      <c r="J89" s="15">
        <f>'[1]TCE - ANEXO III - Preencher'!K98</f>
        <v>0</v>
      </c>
      <c r="K89" s="16">
        <f>'[1]TCE - ANEXO III - Preencher'!L98</f>
        <v>128.7907488986784</v>
      </c>
      <c r="L89" s="16">
        <f>'[1]TCE - ANEXO III - Preencher'!M98</f>
        <v>2.75</v>
      </c>
      <c r="M89" s="16">
        <f t="shared" si="7"/>
        <v>126.0407488986784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277.91074889867843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 BARBOSA DE OLIVEIRA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4151-05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149.77000000000001</v>
      </c>
      <c r="J90" s="15">
        <f>'[1]TCE - ANEXO III - Preencher'!K99</f>
        <v>0</v>
      </c>
      <c r="K90" s="16">
        <f>'[1]TCE - ANEXO III - Preencher'!L99</f>
        <v>128.7907488986784</v>
      </c>
      <c r="L90" s="16">
        <f>'[1]TCE - ANEXO III - Preencher'!M99</f>
        <v>3.75</v>
      </c>
      <c r="M90" s="16">
        <f t="shared" si="7"/>
        <v>125.0407488986784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276.8207488986784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ELIELSON VITORINO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5174-15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149.19999999999999</v>
      </c>
      <c r="J91" s="15">
        <f>'[1]TCE - ANEXO III - Preencher'!K100</f>
        <v>0</v>
      </c>
      <c r="K91" s="16">
        <f>'[1]TCE - ANEXO III - Preencher'!L100</f>
        <v>128.7907488986784</v>
      </c>
      <c r="L91" s="16">
        <f>'[1]TCE - ANEXO III - Preencher'!M100</f>
        <v>2.75</v>
      </c>
      <c r="M91" s="16">
        <f t="shared" si="7"/>
        <v>126.0407488986784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277.25074889867835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ELIENE VIEIRA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131.11000000000001</v>
      </c>
      <c r="J92" s="15">
        <f>'[1]TCE - ANEXO III - Preencher'!K101</f>
        <v>0</v>
      </c>
      <c r="K92" s="16">
        <f>'[1]TCE - ANEXO III - Preencher'!L101</f>
        <v>128.7907488986784</v>
      </c>
      <c r="L92" s="16">
        <f>'[1]TCE - ANEXO III - Preencher'!M101</f>
        <v>2.75</v>
      </c>
      <c r="M92" s="16">
        <f t="shared" si="7"/>
        <v>126.0407488986784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259.16074889867843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ELIEZIO DE OLIVEIRA MAIA JUNIOR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321.06</v>
      </c>
      <c r="J93" s="15">
        <f>'[1]TCE - ANEXO III - Preencher'!K102</f>
        <v>0</v>
      </c>
      <c r="K93" s="16">
        <f>'[1]TCE - ANEXO III - Preencher'!L102</f>
        <v>128.7907488986784</v>
      </c>
      <c r="L93" s="16">
        <f>'[1]TCE - ANEXO III - Preencher'!M102</f>
        <v>22</v>
      </c>
      <c r="M93" s="16">
        <f t="shared" si="7"/>
        <v>106.7907488986784</v>
      </c>
      <c r="N93" s="16">
        <f>'[1]TCE - ANEXO III - Preencher'!O102</f>
        <v>6.15</v>
      </c>
      <c r="O93" s="16">
        <f>'[1]TCE - ANEXO III - Preencher'!P102</f>
        <v>1.23</v>
      </c>
      <c r="P93" s="17">
        <f t="shared" si="8"/>
        <v>4.92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432.77074889867839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ELIVANIA SOARES DE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3224-15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123.6</v>
      </c>
      <c r="J94" s="15">
        <f>'[1]TCE - ANEXO III - Preencher'!K103</f>
        <v>0</v>
      </c>
      <c r="K94" s="16">
        <f>'[1]TCE - ANEXO III - Preencher'!L103</f>
        <v>128.7907488986784</v>
      </c>
      <c r="L94" s="16">
        <f>'[1]TCE - ANEXO III - Preencher'!M103</f>
        <v>2.39</v>
      </c>
      <c r="M94" s="16">
        <f t="shared" si="7"/>
        <v>126.4007488986784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252.0107488986784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ERICA VALERIA DIAS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184.78</v>
      </c>
      <c r="J95" s="15">
        <f>'[1]TCE - ANEXO III - Preencher'!K104</f>
        <v>0</v>
      </c>
      <c r="K95" s="16">
        <f>'[1]TCE - ANEXO III - Preencher'!L104</f>
        <v>128.7907488986784</v>
      </c>
      <c r="L95" s="16">
        <f>'[1]TCE - ANEXO III - Preencher'!M104</f>
        <v>2.75</v>
      </c>
      <c r="M95" s="16">
        <f t="shared" si="7"/>
        <v>126.0407488986784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312.83074889867839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ERICK HENRIQUE CAETANO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4101-05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256.42</v>
      </c>
      <c r="J96" s="15">
        <f>'[1]TCE - ANEXO III - Preencher'!K105</f>
        <v>0</v>
      </c>
      <c r="K96" s="16">
        <f>'[1]TCE - ANEXO III - Preencher'!L105</f>
        <v>128.7907488986784</v>
      </c>
      <c r="L96" s="16">
        <f>'[1]TCE - ANEXO III - Preencher'!M105</f>
        <v>2.09</v>
      </c>
      <c r="M96" s="16">
        <f t="shared" si="7"/>
        <v>126.7007488986784</v>
      </c>
      <c r="N96" s="16">
        <f>'[1]TCE - ANEXO III - Preencher'!O105</f>
        <v>10.02</v>
      </c>
      <c r="O96" s="16">
        <f>'[1]TCE - ANEXO III - Preencher'!P105</f>
        <v>0</v>
      </c>
      <c r="P96" s="17">
        <f t="shared" si="8"/>
        <v>10.02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393.1407488986784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FABIANA REGINA DA CUNHA LOPES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2251-24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217.14</v>
      </c>
      <c r="J97" s="15">
        <f>'[1]TCE - ANEXO III - Preencher'!K106</f>
        <v>0</v>
      </c>
      <c r="K97" s="16">
        <f>'[1]TCE - ANEXO III - Preencher'!L106</f>
        <v>128.7907488986784</v>
      </c>
      <c r="L97" s="16">
        <f>'[1]TCE - ANEXO III - Preencher'!M106</f>
        <v>25.05</v>
      </c>
      <c r="M97" s="16">
        <f t="shared" si="7"/>
        <v>103.7407488986784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325.80074889867842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FABIO RODRIGUES DE SOUZA LEAL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5174-15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144.80000000000001</v>
      </c>
      <c r="J98" s="15">
        <f>'[1]TCE - ANEXO III - Preencher'!K107</f>
        <v>0</v>
      </c>
      <c r="K98" s="16">
        <f>'[1]TCE - ANEXO III - Preencher'!L107</f>
        <v>128.7907488986784</v>
      </c>
      <c r="L98" s="16">
        <f>'[1]TCE - ANEXO III - Preencher'!M107</f>
        <v>39.340000000000003</v>
      </c>
      <c r="M98" s="16">
        <f t="shared" si="7"/>
        <v>89.450748898678398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420</v>
      </c>
      <c r="R98" s="16">
        <f>'[1]TCE - ANEXO III - Preencher'!S107</f>
        <v>75.150000000000006</v>
      </c>
      <c r="S98" s="17">
        <f t="shared" si="9"/>
        <v>344.85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581.11074889867837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FABRICIA BRUNA NUNES PEREIRA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295.20999999999998</v>
      </c>
      <c r="J99" s="15">
        <f>'[1]TCE - ANEXO III - Preencher'!K108</f>
        <v>0</v>
      </c>
      <c r="K99" s="16">
        <f>'[1]TCE - ANEXO III - Preencher'!L108</f>
        <v>128.7907488986784</v>
      </c>
      <c r="L99" s="16">
        <f>'[1]TCE - ANEXO III - Preencher'!M108</f>
        <v>2.75</v>
      </c>
      <c r="M99" s="16">
        <f t="shared" si="7"/>
        <v>126.0407488986784</v>
      </c>
      <c r="N99" s="16">
        <f>'[1]TCE - ANEXO III - Preencher'!O108</f>
        <v>1.68</v>
      </c>
      <c r="O99" s="16">
        <f>'[1]TCE - ANEXO III - Preencher'!P108</f>
        <v>0</v>
      </c>
      <c r="P99" s="17">
        <f t="shared" si="8"/>
        <v>1.68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422.93074889867836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ALVES DE OLIVEIRA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1312-10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1704.81</v>
      </c>
      <c r="J100" s="15">
        <f>'[1]TCE - ANEXO III - Preencher'!K109</f>
        <v>0</v>
      </c>
      <c r="K100" s="16">
        <f>'[1]TCE - ANEXO III - Preencher'!L109</f>
        <v>128.7907488986784</v>
      </c>
      <c r="L100" s="16">
        <f>'[1]TCE - ANEXO III - Preencher'!M109</f>
        <v>2.75</v>
      </c>
      <c r="M100" s="16">
        <f t="shared" si="7"/>
        <v>126.0407488986784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1835.7707488986784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ANTONIO DE SOUZA CARVALHO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2252-70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755.52</v>
      </c>
      <c r="J101" s="15">
        <f>'[1]TCE - ANEXO III - Preencher'!K110</f>
        <v>0</v>
      </c>
      <c r="K101" s="16">
        <f>'[1]TCE - ANEXO III - Preencher'!L110</f>
        <v>128.7907488986784</v>
      </c>
      <c r="L101" s="16">
        <f>'[1]TCE - ANEXO III - Preencher'!M110</f>
        <v>2.75</v>
      </c>
      <c r="M101" s="16">
        <f t="shared" si="7"/>
        <v>126.0407488986784</v>
      </c>
      <c r="N101" s="16">
        <f>'[1]TCE - ANEXO III - Preencher'!O110</f>
        <v>6.15</v>
      </c>
      <c r="O101" s="16">
        <f>'[1]TCE - ANEXO III - Preencher'!P110</f>
        <v>1.23</v>
      </c>
      <c r="P101" s="17">
        <f t="shared" si="8"/>
        <v>4.92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886.48074889867837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FERNANDO LUIS GOMES DE MIRANDA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5143-20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126.43</v>
      </c>
      <c r="J102" s="15">
        <f>'[1]TCE - ANEXO III - Preencher'!K111</f>
        <v>0</v>
      </c>
      <c r="K102" s="16">
        <f>'[1]TCE - ANEXO III - Preencher'!L111</f>
        <v>128.7907488986784</v>
      </c>
      <c r="L102" s="16">
        <f>'[1]TCE - ANEXO III - Preencher'!M111</f>
        <v>2.1</v>
      </c>
      <c r="M102" s="16">
        <f t="shared" si="7"/>
        <v>126.69074889867841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255.13074889867841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FLAVIA MARIA DE SOUZA COSTA MUNIZ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229.96</v>
      </c>
      <c r="J103" s="15">
        <f>'[1]TCE - ANEXO III - Preencher'!K112</f>
        <v>0</v>
      </c>
      <c r="K103" s="16">
        <f>'[1]TCE - ANEXO III - Preencher'!L112</f>
        <v>128.7907488986784</v>
      </c>
      <c r="L103" s="16">
        <f>'[1]TCE - ANEXO III - Preencher'!M112</f>
        <v>2.1</v>
      </c>
      <c r="M103" s="16">
        <f t="shared" si="7"/>
        <v>126.69074889867841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358.33074889867845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FLAVIO AUGUSTO DE OLIVEIRA SANTIAGO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1877.48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6.15</v>
      </c>
      <c r="O104" s="16">
        <f>'[1]TCE - ANEXO III - Preencher'!P113</f>
        <v>1.23</v>
      </c>
      <c r="P104" s="17">
        <f t="shared" si="8"/>
        <v>4.92</v>
      </c>
      <c r="Q104" s="16">
        <f>'[1]TCE - ANEXO III - Preencher'!R113</f>
        <v>310</v>
      </c>
      <c r="R104" s="16">
        <f>'[1]TCE - ANEXO III - Preencher'!S113</f>
        <v>31</v>
      </c>
      <c r="S104" s="17">
        <f t="shared" si="9"/>
        <v>279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2161.4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GEORGE GASPAR DE ARAUJO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3241-15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293.88</v>
      </c>
      <c r="J105" s="15">
        <f>'[1]TCE - ANEXO III - Preencher'!K114</f>
        <v>0</v>
      </c>
      <c r="K105" s="16">
        <f>'[1]TCE - ANEXO III - Preencher'!L114</f>
        <v>128.7907488986784</v>
      </c>
      <c r="L105" s="16">
        <f>'[1]TCE - ANEXO III - Preencher'!M114</f>
        <v>23.68</v>
      </c>
      <c r="M105" s="16">
        <f t="shared" si="7"/>
        <v>105.11074889867839</v>
      </c>
      <c r="N105" s="16">
        <f>'[1]TCE - ANEXO III - Preencher'!O114</f>
        <v>10.01</v>
      </c>
      <c r="O105" s="16">
        <f>'[1]TCE - ANEXO III - Preencher'!P114</f>
        <v>0</v>
      </c>
      <c r="P105" s="17">
        <f t="shared" si="8"/>
        <v>10.01</v>
      </c>
      <c r="Q105" s="16">
        <f>'[1]TCE - ANEXO III - Preencher'!R114</f>
        <v>220</v>
      </c>
      <c r="R105" s="16">
        <f>'[1]TCE - ANEXO III - Preencher'!S114</f>
        <v>66</v>
      </c>
      <c r="S105" s="17">
        <f t="shared" si="9"/>
        <v>154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563.00074889867835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GERCICLEIDE OLIVEIRA RIBEIRO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142.97</v>
      </c>
      <c r="J106" s="15">
        <f>'[1]TCE - ANEXO III - Preencher'!K115</f>
        <v>0</v>
      </c>
      <c r="K106" s="16">
        <f>'[1]TCE - ANEXO III - Preencher'!L115</f>
        <v>128.7907488986784</v>
      </c>
      <c r="L106" s="16">
        <f>'[1]TCE - ANEXO III - Preencher'!M115</f>
        <v>2.09</v>
      </c>
      <c r="M106" s="16">
        <f t="shared" si="7"/>
        <v>126.7007488986784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310</v>
      </c>
      <c r="R106" s="16">
        <f>'[1]TCE - ANEXO III - Preencher'!S115</f>
        <v>71.03</v>
      </c>
      <c r="S106" s="17">
        <f t="shared" si="9"/>
        <v>238.97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510.65074889867844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GERMANA FONSECA FIGUEIREDO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421.01</v>
      </c>
      <c r="J107" s="15">
        <f>'[1]TCE - ANEXO III - Preencher'!K116</f>
        <v>0</v>
      </c>
      <c r="K107" s="16">
        <f>'[1]TCE - ANEXO III - Preencher'!L116</f>
        <v>128.7907488986784</v>
      </c>
      <c r="L107" s="16">
        <f>'[1]TCE - ANEXO III - Preencher'!M116</f>
        <v>22</v>
      </c>
      <c r="M107" s="16">
        <f t="shared" si="7"/>
        <v>106.7907488986784</v>
      </c>
      <c r="N107" s="16">
        <f>'[1]TCE - ANEXO III - Preencher'!O116</f>
        <v>6.15</v>
      </c>
      <c r="O107" s="16">
        <f>'[1]TCE - ANEXO III - Preencher'!P116</f>
        <v>1.23</v>
      </c>
      <c r="P107" s="17">
        <f t="shared" si="8"/>
        <v>4.92</v>
      </c>
      <c r="Q107" s="16">
        <f>'[1]TCE - ANEXO III - Preencher'!R116</f>
        <v>83.350999999999999</v>
      </c>
      <c r="R107" s="16">
        <f>'[1]TCE - ANEXO III - Preencher'!S116</f>
        <v>62.71</v>
      </c>
      <c r="S107" s="17">
        <f t="shared" si="9"/>
        <v>20.640999999999998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553.36174889867834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GERSON MARTINS DE SANTANA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7823-20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243.82</v>
      </c>
      <c r="J108" s="15">
        <f>'[1]TCE - ANEXO III - Preencher'!K117</f>
        <v>0</v>
      </c>
      <c r="K108" s="16">
        <f>'[1]TCE - ANEXO III - Preencher'!L117</f>
        <v>128.7907488986784</v>
      </c>
      <c r="L108" s="16">
        <f>'[1]TCE - ANEXO III - Preencher'!M117</f>
        <v>2.75</v>
      </c>
      <c r="M108" s="16">
        <f t="shared" si="7"/>
        <v>126.0407488986784</v>
      </c>
      <c r="N108" s="16">
        <f>'[1]TCE - ANEXO III - Preencher'!O117</f>
        <v>3.84</v>
      </c>
      <c r="O108" s="16">
        <f>'[1]TCE - ANEXO III - Preencher'!P117</f>
        <v>0</v>
      </c>
      <c r="P108" s="17">
        <f t="shared" si="8"/>
        <v>3.84</v>
      </c>
      <c r="Q108" s="16">
        <f>'[1]TCE - ANEXO III - Preencher'!R117</f>
        <v>310</v>
      </c>
      <c r="R108" s="16">
        <f>'[1]TCE - ANEXO III - Preencher'!S117</f>
        <v>66</v>
      </c>
      <c r="S108" s="17">
        <f t="shared" si="9"/>
        <v>244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617.70074889867828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 MENDONCA BRASILEIRO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4101-05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1099.67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3.1</v>
      </c>
      <c r="M109" s="16">
        <f t="shared" si="7"/>
        <v>-3.1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1098.5800000000002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GILVANIA MARTINS DE ARRUDA E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128.41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25.05</v>
      </c>
      <c r="M110" s="16">
        <f t="shared" si="7"/>
        <v>-25.05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105.37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GLORY EITHNE SARINHO GOMES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2251-24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253.73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47.06</v>
      </c>
      <c r="M111" s="16">
        <f t="shared" si="7"/>
        <v>-47.06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64</v>
      </c>
      <c r="U111" s="16">
        <f>'[1]TCE - ANEXO III - Preencher'!V120</f>
        <v>0</v>
      </c>
      <c r="V111" s="17">
        <f t="shared" si="10"/>
        <v>64</v>
      </c>
      <c r="W111" s="18" t="str">
        <f>IF('[1]TCE - ANEXO III - Preencher'!X120="","",'[1]TCE - ANEXO III - Preencher'!X120)</f>
        <v>AUXILIO CRECHE I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275.58999999999997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HAIANNA ROSA DE LIMA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2251-24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671.66</v>
      </c>
      <c r="J112" s="15">
        <f>'[1]TCE - ANEXO III - Preencher'!K121</f>
        <v>0</v>
      </c>
      <c r="K112" s="16">
        <f>'[1]TCE - ANEXO III - Preencher'!L121</f>
        <v>128.7907488986784</v>
      </c>
      <c r="L112" s="16">
        <f>'[1]TCE - ANEXO III - Preencher'!M121</f>
        <v>23.68</v>
      </c>
      <c r="M112" s="16">
        <f t="shared" si="7"/>
        <v>105.11074889867839</v>
      </c>
      <c r="N112" s="16">
        <f>'[1]TCE - ANEXO III - Preencher'!O121</f>
        <v>6.15</v>
      </c>
      <c r="O112" s="16">
        <f>'[1]TCE - ANEXO III - Preencher'!P121</f>
        <v>1.23</v>
      </c>
      <c r="P112" s="17">
        <f t="shared" si="8"/>
        <v>4.92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781.69074889867829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HELIO BATISTA DE SOUZA JUNIOR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362.58</v>
      </c>
      <c r="J113" s="15">
        <f>'[1]TCE - ANEXO III - Preencher'!K122</f>
        <v>0</v>
      </c>
      <c r="K113" s="16">
        <f>'[1]TCE - ANEXO III - Preencher'!L122</f>
        <v>128.7907488986784</v>
      </c>
      <c r="L113" s="16">
        <f>'[1]TCE - ANEXO III - Preencher'!M122</f>
        <v>25.05</v>
      </c>
      <c r="M113" s="16">
        <f t="shared" si="7"/>
        <v>103.7407488986784</v>
      </c>
      <c r="N113" s="16">
        <f>'[1]TCE - ANEXO III - Preencher'!O122</f>
        <v>6.15</v>
      </c>
      <c r="O113" s="16">
        <f>'[1]TCE - ANEXO III - Preencher'!P122</f>
        <v>1.23</v>
      </c>
      <c r="P113" s="17">
        <f t="shared" si="8"/>
        <v>4.92</v>
      </c>
      <c r="Q113" s="16">
        <f>'[1]TCE - ANEXO III - Preencher'!R122</f>
        <v>220</v>
      </c>
      <c r="R113" s="16">
        <f>'[1]TCE - ANEXO III - Preencher'!S122</f>
        <v>71.040000000000006</v>
      </c>
      <c r="S113" s="17">
        <f t="shared" si="9"/>
        <v>148.95999999999998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620.2007488986784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HILANA DE OLIVEIRA SA LEITAO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641.13</v>
      </c>
      <c r="J114" s="15">
        <f>'[1]TCE - ANEXO III - Preencher'!K123</f>
        <v>0</v>
      </c>
      <c r="K114" s="16">
        <f>'[1]TCE - ANEXO III - Preencher'!L123</f>
        <v>128.7907488986784</v>
      </c>
      <c r="L114" s="16">
        <f>'[1]TCE - ANEXO III - Preencher'!M123</f>
        <v>22</v>
      </c>
      <c r="M114" s="16">
        <f t="shared" si="7"/>
        <v>106.7907488986784</v>
      </c>
      <c r="N114" s="16">
        <f>'[1]TCE - ANEXO III - Preencher'!O123</f>
        <v>6.15</v>
      </c>
      <c r="O114" s="16">
        <f>'[1]TCE - ANEXO III - Preencher'!P123</f>
        <v>1.23</v>
      </c>
      <c r="P114" s="17">
        <f t="shared" si="8"/>
        <v>4.92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752.84074889867838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IGOR GUILHERME SILVA DO NASCIMENTO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41.33</v>
      </c>
      <c r="J115" s="15">
        <f>'[1]TCE - ANEXO III - Preencher'!K124</f>
        <v>0</v>
      </c>
      <c r="K115" s="16">
        <f>'[1]TCE - ANEXO III - Preencher'!L124</f>
        <v>128.7907488986784</v>
      </c>
      <c r="L115" s="16">
        <f>'[1]TCE - ANEXO III - Preencher'!M124</f>
        <v>25.05</v>
      </c>
      <c r="M115" s="16">
        <f t="shared" si="7"/>
        <v>103.7407488986784</v>
      </c>
      <c r="N115" s="16">
        <f>'[1]TCE - ANEXO III - Preencher'!O124</f>
        <v>6.15</v>
      </c>
      <c r="O115" s="16">
        <f>'[1]TCE - ANEXO III - Preencher'!P124</f>
        <v>1.23</v>
      </c>
      <c r="P115" s="17">
        <f t="shared" si="8"/>
        <v>4.92</v>
      </c>
      <c r="Q115" s="16">
        <f>'[1]TCE - ANEXO III - Preencher'!R124</f>
        <v>220</v>
      </c>
      <c r="R115" s="16">
        <f>'[1]TCE - ANEXO III - Preencher'!S124</f>
        <v>82.85</v>
      </c>
      <c r="S115" s="17">
        <f t="shared" si="9"/>
        <v>137.15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287.1407488986784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AMARAL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296.68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0.85</v>
      </c>
      <c r="M116" s="16">
        <f t="shared" si="7"/>
        <v>-0.85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310</v>
      </c>
      <c r="R116" s="16">
        <f>'[1]TCE - ANEXO III - Preencher'!S125</f>
        <v>75.150000000000006</v>
      </c>
      <c r="S116" s="17">
        <f t="shared" si="9"/>
        <v>234.85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532.68999999999994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BARROS DA COSTA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127.89</v>
      </c>
      <c r="J117" s="15">
        <f>'[1]TCE - ANEXO III - Preencher'!K126</f>
        <v>0</v>
      </c>
      <c r="K117" s="16">
        <f>'[1]TCE - ANEXO III - Preencher'!L126</f>
        <v>128.7907488986784</v>
      </c>
      <c r="L117" s="16">
        <f>'[1]TCE - ANEXO III - Preencher'!M126</f>
        <v>39.340000000000003</v>
      </c>
      <c r="M117" s="16">
        <f t="shared" si="7"/>
        <v>89.450748898678398</v>
      </c>
      <c r="N117" s="16">
        <f>'[1]TCE - ANEXO III - Preencher'!O126</f>
        <v>1.68</v>
      </c>
      <c r="O117" s="16">
        <f>'[1]TCE - ANEXO III - Preencher'!P126</f>
        <v>0</v>
      </c>
      <c r="P117" s="17">
        <f t="shared" si="8"/>
        <v>1.68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219.02074889867839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IRENILDA MARIA DE LIRA MELO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5143-20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131.63</v>
      </c>
      <c r="J118" s="15">
        <f>'[1]TCE - ANEXO III - Preencher'!K127</f>
        <v>0</v>
      </c>
      <c r="K118" s="16">
        <f>'[1]TCE - ANEXO III - Preencher'!L127</f>
        <v>128.7907488986784</v>
      </c>
      <c r="L118" s="16">
        <f>'[1]TCE - ANEXO III - Preencher'!M127</f>
        <v>3.75</v>
      </c>
      <c r="M118" s="16">
        <f t="shared" si="7"/>
        <v>125.0407488986784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258.68074889867842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IRIJAN DE ARAUJO ALVES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5211-30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271.47000000000003</v>
      </c>
      <c r="J119" s="15">
        <f>'[1]TCE - ANEXO III - Preencher'!K128</f>
        <v>0</v>
      </c>
      <c r="K119" s="16">
        <f>'[1]TCE - ANEXO III - Preencher'!L128</f>
        <v>128.7907488986784</v>
      </c>
      <c r="L119" s="16">
        <f>'[1]TCE - ANEXO III - Preencher'!M128</f>
        <v>3.1</v>
      </c>
      <c r="M119" s="16">
        <f t="shared" si="7"/>
        <v>125.69074889867841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399.17074889867843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ISAAC ANASTACIO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181.89</v>
      </c>
      <c r="J120" s="15">
        <f>'[1]TCE - ANEXO III - Preencher'!K129</f>
        <v>0</v>
      </c>
      <c r="K120" s="16">
        <f>'[1]TCE - ANEXO III - Preencher'!L129</f>
        <v>128.7907488986784</v>
      </c>
      <c r="L120" s="16">
        <f>'[1]TCE - ANEXO III - Preencher'!M129</f>
        <v>23.68</v>
      </c>
      <c r="M120" s="16">
        <f t="shared" si="7"/>
        <v>105.11074889867839</v>
      </c>
      <c r="N120" s="16">
        <f>'[1]TCE - ANEXO III - Preencher'!O129</f>
        <v>10.02</v>
      </c>
      <c r="O120" s="16">
        <f>'[1]TCE - ANEXO III - Preencher'!P129</f>
        <v>0</v>
      </c>
      <c r="P120" s="17">
        <f t="shared" si="8"/>
        <v>10.02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297.02074889867833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5174-15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671.66</v>
      </c>
      <c r="J121" s="15">
        <f>'[1]TCE - ANEXO III - Preencher'!K130</f>
        <v>0</v>
      </c>
      <c r="K121" s="16">
        <f>'[1]TCE - ANEXO III - Preencher'!L130</f>
        <v>128.7907488986784</v>
      </c>
      <c r="L121" s="16">
        <f>'[1]TCE - ANEXO III - Preencher'!M130</f>
        <v>23.68</v>
      </c>
      <c r="M121" s="16">
        <f t="shared" si="7"/>
        <v>105.11074889867839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220</v>
      </c>
      <c r="R121" s="16">
        <f>'[1]TCE - ANEXO III - Preencher'!S130</f>
        <v>71.040000000000006</v>
      </c>
      <c r="S121" s="17">
        <f t="shared" si="9"/>
        <v>148.95999999999998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927.74074889867825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MENDONCA CAMPOS FREITAS FALCAO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303.60000000000002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308.52000000000004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2232-08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156.44999999999999</v>
      </c>
      <c r="J123" s="15">
        <f>'[1]TCE - ANEXO III - Preencher'!K132</f>
        <v>0</v>
      </c>
      <c r="K123" s="16">
        <f>'[1]TCE - ANEXO III - Preencher'!L132</f>
        <v>128.7907488986784</v>
      </c>
      <c r="L123" s="16">
        <f>'[1]TCE - ANEXO III - Preencher'!M132</f>
        <v>22</v>
      </c>
      <c r="M123" s="16">
        <f t="shared" si="7"/>
        <v>106.7907488986784</v>
      </c>
      <c r="N123" s="16">
        <f>'[1]TCE - ANEXO III - Preencher'!O132</f>
        <v>6.15</v>
      </c>
      <c r="O123" s="16">
        <f>'[1]TCE - ANEXO III - Preencher'!P132</f>
        <v>1.23</v>
      </c>
      <c r="P123" s="17">
        <f t="shared" si="8"/>
        <v>4.92</v>
      </c>
      <c r="Q123" s="16">
        <f>'[1]TCE - ANEXO III - Preencher'!R132</f>
        <v>310</v>
      </c>
      <c r="R123" s="16">
        <f>'[1]TCE - ANEXO III - Preencher'!S132</f>
        <v>66</v>
      </c>
      <c r="S123" s="17">
        <f t="shared" si="9"/>
        <v>244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512.16074889867832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JACKISON LUIZ PINTO LEAO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278.94</v>
      </c>
      <c r="J124" s="15">
        <f>'[1]TCE - ANEXO III - Preencher'!K133</f>
        <v>0</v>
      </c>
      <c r="K124" s="16">
        <f>'[1]TCE - ANEXO III - Preencher'!L133</f>
        <v>128.7907488986784</v>
      </c>
      <c r="L124" s="16">
        <f>'[1]TCE - ANEXO III - Preencher'!M133</f>
        <v>0</v>
      </c>
      <c r="M124" s="16">
        <f t="shared" si="7"/>
        <v>128.7907488986784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154.001</v>
      </c>
      <c r="R124" s="16">
        <f>'[1]TCE - ANEXO III - Preencher'!S133</f>
        <v>66</v>
      </c>
      <c r="S124" s="17">
        <f t="shared" si="9"/>
        <v>88.001000000000005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497.74174889867834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JACQUELINE ARAUJO DE OLIVEIRA PACHECO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7823-20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23.68</v>
      </c>
      <c r="M125" s="16">
        <f t="shared" si="7"/>
        <v>-23.68</v>
      </c>
      <c r="N125" s="16">
        <f>'[1]TCE - ANEXO III - Preencher'!O134</f>
        <v>3.84</v>
      </c>
      <c r="O125" s="16">
        <f>'[1]TCE - ANEXO III - Preencher'!P134</f>
        <v>0</v>
      </c>
      <c r="P125" s="17">
        <f t="shared" si="8"/>
        <v>3.84</v>
      </c>
      <c r="Q125" s="16">
        <f>'[1]TCE - ANEXO III - Preencher'!R134</f>
        <v>410</v>
      </c>
      <c r="R125" s="16">
        <f>'[1]TCE - ANEXO III - Preencher'!S134</f>
        <v>94.12</v>
      </c>
      <c r="S125" s="17">
        <f t="shared" si="9"/>
        <v>315.88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296.04000000000002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JAILTON PETRA DE OLIVEIRA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178.97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22</v>
      </c>
      <c r="M126" s="16">
        <f t="shared" si="7"/>
        <v>-22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236.22</v>
      </c>
      <c r="R126" s="16">
        <f>'[1]TCE - ANEXO III - Preencher'!S135</f>
        <v>71.040000000000006</v>
      </c>
      <c r="S126" s="17">
        <f t="shared" si="9"/>
        <v>165.18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324.15999999999997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JAMMESSON CABRAL DE ALBUQUERQUE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3121-05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232.11</v>
      </c>
      <c r="J127" s="15">
        <f>'[1]TCE - ANEXO III - Preencher'!K136</f>
        <v>0</v>
      </c>
      <c r="K127" s="16">
        <f>'[1]TCE - ANEXO III - Preencher'!L136</f>
        <v>128.7907488986784</v>
      </c>
      <c r="L127" s="16">
        <f>'[1]TCE - ANEXO III - Preencher'!M136</f>
        <v>22</v>
      </c>
      <c r="M127" s="16">
        <f t="shared" si="7"/>
        <v>106.7907488986784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340.91074889867843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CARLA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3132-20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229.86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25.2</v>
      </c>
      <c r="M128" s="16">
        <f t="shared" si="7"/>
        <v>-25.2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206.67000000000002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REGINA DE SOUZA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119.45</v>
      </c>
      <c r="J129" s="15">
        <f>'[1]TCE - ANEXO III - Preencher'!K138</f>
        <v>0</v>
      </c>
      <c r="K129" s="16">
        <f>'[1]TCE - ANEXO III - Preencher'!L138</f>
        <v>128.7907488986784</v>
      </c>
      <c r="L129" s="16">
        <f>'[1]TCE - ANEXO III - Preencher'!M138</f>
        <v>3.75</v>
      </c>
      <c r="M129" s="16">
        <f t="shared" si="7"/>
        <v>125.0407488986784</v>
      </c>
      <c r="N129" s="16">
        <f>'[1]TCE - ANEXO III - Preencher'!O138</f>
        <v>2.0099999999999998</v>
      </c>
      <c r="O129" s="16">
        <f>'[1]TCE - ANEXO III - Preencher'!P138</f>
        <v>71.040000000000006</v>
      </c>
      <c r="P129" s="17">
        <f t="shared" si="8"/>
        <v>-69.03</v>
      </c>
      <c r="Q129" s="16">
        <f>'[1]TCE - ANEXO III - Preencher'!R138</f>
        <v>242.28700000000001</v>
      </c>
      <c r="R129" s="16">
        <f>'[1]TCE - ANEXO III - Preencher'!S138</f>
        <v>94.12</v>
      </c>
      <c r="S129" s="17">
        <f t="shared" si="9"/>
        <v>148.167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323.62774889867842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JESSICA COSTA DO NASCIMENTO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129.22999999999999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25.05</v>
      </c>
      <c r="M130" s="16">
        <f t="shared" si="7"/>
        <v>-25.05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106.19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JESSYKA LIMA DOS SANTOS ARAUJO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188.96</v>
      </c>
      <c r="J131" s="15">
        <f>'[1]TCE - ANEXO III - Preencher'!K140</f>
        <v>0</v>
      </c>
      <c r="K131" s="16">
        <f>'[1]TCE - ANEXO III - Preencher'!L140</f>
        <v>128.7907488986784</v>
      </c>
      <c r="L131" s="16">
        <f>'[1]TCE - ANEXO III - Preencher'!M140</f>
        <v>3.75</v>
      </c>
      <c r="M131" s="16">
        <f t="shared" si="7"/>
        <v>125.0407488986784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116.501</v>
      </c>
      <c r="R131" s="16">
        <f>'[1]TCE - ANEXO III - Preencher'!S140</f>
        <v>75.150000000000006</v>
      </c>
      <c r="S131" s="17">
        <f t="shared" si="9"/>
        <v>41.350999999999999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357.3617488986784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JOABE LUIZ DE SANTANA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2236-05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234.53</v>
      </c>
      <c r="J132" s="15">
        <f>'[1]TCE - ANEXO III - Preencher'!K141</f>
        <v>0</v>
      </c>
      <c r="K132" s="16">
        <f>'[1]TCE - ANEXO III - Preencher'!L141</f>
        <v>128.7907488986784</v>
      </c>
      <c r="L132" s="16">
        <f>'[1]TCE - ANEXO III - Preencher'!M141</f>
        <v>26.51</v>
      </c>
      <c r="M132" s="16">
        <f t="shared" ref="M132:M195" si="13">K132-L132</f>
        <v>102.2807488986784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338.49074889867842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JOANA D ARC VILA NOVA JATOBA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7823-20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512.77</v>
      </c>
      <c r="J133" s="15">
        <f>'[1]TCE - ANEXO III - Preencher'!K142</f>
        <v>0</v>
      </c>
      <c r="K133" s="16">
        <f>'[1]TCE - ANEXO III - Preencher'!L142</f>
        <v>128.7907488986784</v>
      </c>
      <c r="L133" s="16">
        <f>'[1]TCE - ANEXO III - Preencher'!M142</f>
        <v>41.44</v>
      </c>
      <c r="M133" s="16">
        <f t="shared" si="13"/>
        <v>87.350748898678404</v>
      </c>
      <c r="N133" s="16">
        <f>'[1]TCE - ANEXO III - Preencher'!O142</f>
        <v>3.84</v>
      </c>
      <c r="O133" s="16">
        <f>'[1]TCE - ANEXO III - Preencher'!P142</f>
        <v>0</v>
      </c>
      <c r="P133" s="17">
        <f t="shared" si="14"/>
        <v>3.84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603.96074889867839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HENRIQUE CAVALCANTI RANGEL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2235-05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316</v>
      </c>
      <c r="J134" s="15">
        <f>'[1]TCE - ANEXO III - Preencher'!K143</f>
        <v>0</v>
      </c>
      <c r="K134" s="16">
        <f>'[1]TCE - ANEXO III - Preencher'!L143</f>
        <v>128.7907488986784</v>
      </c>
      <c r="L134" s="16">
        <f>'[1]TCE - ANEXO III - Preencher'!M143</f>
        <v>3.75</v>
      </c>
      <c r="M134" s="16">
        <f t="shared" si="13"/>
        <v>125.0407488986784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442.72074889867844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LUCAS RODRIGUES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2232-08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121.85</v>
      </c>
      <c r="J135" s="15">
        <f>'[1]TCE - ANEXO III - Preencher'!K144</f>
        <v>0</v>
      </c>
      <c r="K135" s="16">
        <f>'[1]TCE - ANEXO III - Preencher'!L144</f>
        <v>128.7907488986784</v>
      </c>
      <c r="L135" s="16">
        <f>'[1]TCE - ANEXO III - Preencher'!M144</f>
        <v>2.75</v>
      </c>
      <c r="M135" s="16">
        <f t="shared" si="13"/>
        <v>126.0407488986784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252.81074889867838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JOAO LUIZ FREITAS ARAUJO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4141-05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41.33</v>
      </c>
      <c r="J136" s="15">
        <f>'[1]TCE - ANEXO III - Preencher'!K145</f>
        <v>0</v>
      </c>
      <c r="K136" s="16">
        <f>'[1]TCE - ANEXO III - Preencher'!L145</f>
        <v>128.7907488986784</v>
      </c>
      <c r="L136" s="16">
        <f>'[1]TCE - ANEXO III - Preencher'!M145</f>
        <v>33.119999999999997</v>
      </c>
      <c r="M136" s="16">
        <f t="shared" si="13"/>
        <v>95.670748898678397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139.0107488986784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JOAO VEIGA LEITAO DE ALBUQUERQUE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759.69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41.44</v>
      </c>
      <c r="M137" s="16">
        <f t="shared" si="13"/>
        <v>-41.44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353.46099999999996</v>
      </c>
      <c r="R137" s="16">
        <f>'[1]TCE - ANEXO III - Preencher'!S146</f>
        <v>0</v>
      </c>
      <c r="S137" s="17">
        <f t="shared" si="15"/>
        <v>353.46099999999996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1073.721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ANGELO QUIRINO DA SILVA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1312-10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182.23</v>
      </c>
      <c r="J138" s="15">
        <f>'[1]TCE - ANEXO III - Preencher'!K147</f>
        <v>0</v>
      </c>
      <c r="K138" s="16">
        <f>'[1]TCE - ANEXO III - Preencher'!L147</f>
        <v>128.7907488986784</v>
      </c>
      <c r="L138" s="16">
        <f>'[1]TCE - ANEXO III - Preencher'!M147</f>
        <v>23.95</v>
      </c>
      <c r="M138" s="16">
        <f t="shared" si="13"/>
        <v>104.8407488986784</v>
      </c>
      <c r="N138" s="16">
        <f>'[1]TCE - ANEXO III - Preencher'!O147</f>
        <v>6.15</v>
      </c>
      <c r="O138" s="16">
        <f>'[1]TCE - ANEXO III - Preencher'!P147</f>
        <v>1.23</v>
      </c>
      <c r="P138" s="17">
        <f t="shared" si="14"/>
        <v>4.92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291.99074889867842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ISRAEL DA SILVA FILHO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5174-15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250.16</v>
      </c>
      <c r="J139" s="15">
        <f>'[1]TCE - ANEXO III - Preencher'!K148</f>
        <v>0</v>
      </c>
      <c r="K139" s="16">
        <f>'[1]TCE - ANEXO III - Preencher'!L148</f>
        <v>128.7907488986784</v>
      </c>
      <c r="L139" s="16">
        <f>'[1]TCE - ANEXO III - Preencher'!M148</f>
        <v>23.68</v>
      </c>
      <c r="M139" s="16">
        <f t="shared" si="13"/>
        <v>105.11074889867839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442.5</v>
      </c>
      <c r="R139" s="16">
        <f>'[1]TCE - ANEXO III - Preencher'!S148</f>
        <v>71.849999999999994</v>
      </c>
      <c r="S139" s="17">
        <f t="shared" si="15"/>
        <v>370.65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727.9307488986783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JOSIAS DE OLIVEIRA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4101-05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372.89</v>
      </c>
      <c r="J140" s="15">
        <f>'[1]TCE - ANEXO III - Preencher'!K149</f>
        <v>0</v>
      </c>
      <c r="K140" s="16">
        <f>'[1]TCE - ANEXO III - Preencher'!L149</f>
        <v>128.7907488986784</v>
      </c>
      <c r="L140" s="16">
        <f>'[1]TCE - ANEXO III - Preencher'!M149</f>
        <v>25.05</v>
      </c>
      <c r="M140" s="16">
        <f t="shared" si="13"/>
        <v>103.7407488986784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116.501</v>
      </c>
      <c r="R140" s="16">
        <f>'[1]TCE - ANEXO III - Preencher'!S149</f>
        <v>71.040000000000006</v>
      </c>
      <c r="S140" s="17">
        <f t="shared" si="15"/>
        <v>45.460999999999999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524.10174889867835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NERIVAN PEDROSA LIMA FILHO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4101-05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127.39</v>
      </c>
      <c r="J141" s="15">
        <f>'[1]TCE - ANEXO III - Preencher'!K150</f>
        <v>0</v>
      </c>
      <c r="K141" s="16">
        <f>'[1]TCE - ANEXO III - Preencher'!L150</f>
        <v>128.7907488986784</v>
      </c>
      <c r="L141" s="16">
        <f>'[1]TCE - ANEXO III - Preencher'!M150</f>
        <v>0.85</v>
      </c>
      <c r="M141" s="16">
        <f t="shared" si="13"/>
        <v>127.94074889867841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257.34074889867838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REIS CALIXTO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5211-30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217.56</v>
      </c>
      <c r="J142" s="15">
        <f>'[1]TCE - ANEXO III - Preencher'!K151</f>
        <v>0</v>
      </c>
      <c r="K142" s="16">
        <f>'[1]TCE - ANEXO III - Preencher'!L151</f>
        <v>128.7907488986784</v>
      </c>
      <c r="L142" s="16">
        <f>'[1]TCE - ANEXO III - Preencher'!M151</f>
        <v>3.31</v>
      </c>
      <c r="M142" s="16">
        <f t="shared" si="13"/>
        <v>125.4807488986784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345.05074889867842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 VALDIR ALVES DOS SANTOS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4110-05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168.73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2.75</v>
      </c>
      <c r="M143" s="16">
        <f t="shared" si="13"/>
        <v>-2.75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167.98999999999998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JOSEFA DO NASCIMENTO SILVA GOMES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5174-15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117.98</v>
      </c>
      <c r="J144" s="15">
        <f>'[1]TCE - ANEXO III - Preencher'!K153</f>
        <v>0</v>
      </c>
      <c r="K144" s="16">
        <f>'[1]TCE - ANEXO III - Preencher'!L153</f>
        <v>128.7907488986784</v>
      </c>
      <c r="L144" s="16">
        <f>'[1]TCE - ANEXO III - Preencher'!M153</f>
        <v>25.05</v>
      </c>
      <c r="M144" s="16">
        <f t="shared" si="13"/>
        <v>103.7407488986784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223.7307488986784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JOSEFA JOSE DE LIMA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3121-05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338.67</v>
      </c>
      <c r="J145" s="15">
        <f>'[1]TCE - ANEXO III - Preencher'!K154</f>
        <v>0</v>
      </c>
      <c r="K145" s="16">
        <f>'[1]TCE - ANEXO III - Preencher'!L154</f>
        <v>128.7907488986784</v>
      </c>
      <c r="L145" s="16">
        <f>'[1]TCE - ANEXO III - Preencher'!M154</f>
        <v>2.75</v>
      </c>
      <c r="M145" s="16">
        <f t="shared" si="13"/>
        <v>126.0407488986784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190.89</v>
      </c>
      <c r="R145" s="16">
        <f>'[1]TCE - ANEXO III - Preencher'!S154</f>
        <v>75.150000000000006</v>
      </c>
      <c r="S145" s="17">
        <f t="shared" si="15"/>
        <v>115.73999999999998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582.46074889867839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JOSINALDO CORREIA DE AMORIM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128.7907488986784</v>
      </c>
      <c r="L146" s="16">
        <f>'[1]TCE - ANEXO III - Preencher'!M155</f>
        <v>25.05</v>
      </c>
      <c r="M146" s="16">
        <f t="shared" si="13"/>
        <v>103.7407488986784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105.75074889867841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JOSINEIDE BENEDITA DA SILVA ARRUDA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44.48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2.75</v>
      </c>
      <c r="M147" s="16">
        <f t="shared" si="13"/>
        <v>-2.75</v>
      </c>
      <c r="N147" s="16">
        <f>'[1]TCE - ANEXO III - Preencher'!O156</f>
        <v>1.68</v>
      </c>
      <c r="O147" s="16">
        <f>'[1]TCE - ANEXO III - Preencher'!P156</f>
        <v>0</v>
      </c>
      <c r="P147" s="17">
        <f t="shared" si="14"/>
        <v>1.68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43.41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JUACI MARQUES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5174-15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137.72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0.85</v>
      </c>
      <c r="M148" s="16">
        <f t="shared" si="13"/>
        <v>-0.85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138.88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ALVES DE ANDRADE PINTO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362.07</v>
      </c>
      <c r="J149" s="15">
        <f>'[1]TCE - ANEXO III - Preencher'!K158</f>
        <v>0</v>
      </c>
      <c r="K149" s="16">
        <f>'[1]TCE - ANEXO III - Preencher'!L158</f>
        <v>128.7907488986784</v>
      </c>
      <c r="L149" s="16">
        <f>'[1]TCE - ANEXO III - Preencher'!M158</f>
        <v>25.05</v>
      </c>
      <c r="M149" s="16">
        <f t="shared" si="13"/>
        <v>103.7407488986784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467.8207488986784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DE ANDRADE CRUZ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227.19</v>
      </c>
      <c r="J150" s="15">
        <f>'[1]TCE - ANEXO III - Preencher'!K159</f>
        <v>0</v>
      </c>
      <c r="K150" s="16">
        <f>'[1]TCE - ANEXO III - Preencher'!L159</f>
        <v>128.7907488986784</v>
      </c>
      <c r="L150" s="16">
        <f>'[1]TCE - ANEXO III - Preencher'!M159</f>
        <v>25.05</v>
      </c>
      <c r="M150" s="16">
        <f t="shared" si="13"/>
        <v>103.7407488986784</v>
      </c>
      <c r="N150" s="16">
        <f>'[1]TCE - ANEXO III - Preencher'!O159</f>
        <v>1.68</v>
      </c>
      <c r="O150" s="16">
        <f>'[1]TCE - ANEXO III - Preencher'!P159</f>
        <v>0</v>
      </c>
      <c r="P150" s="17">
        <f t="shared" si="14"/>
        <v>1.68</v>
      </c>
      <c r="Q150" s="16">
        <f>'[1]TCE - ANEXO III - Preencher'!R159</f>
        <v>116.501</v>
      </c>
      <c r="R150" s="16">
        <f>'[1]TCE - ANEXO III - Preencher'!S159</f>
        <v>75.150000000000006</v>
      </c>
      <c r="S150" s="17">
        <f t="shared" si="15"/>
        <v>41.350999999999999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373.96174889867842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JULIANA FILGUEIRA GRANJEIRO DE SOUZA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2523-05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317.14</v>
      </c>
      <c r="J151" s="15">
        <f>'[1]TCE - ANEXO III - Preencher'!K160</f>
        <v>0</v>
      </c>
      <c r="K151" s="16">
        <f>'[1]TCE - ANEXO III - Preencher'!L160</f>
        <v>128.7907488986784</v>
      </c>
      <c r="L151" s="16">
        <f>'[1]TCE - ANEXO III - Preencher'!M160</f>
        <v>3.75</v>
      </c>
      <c r="M151" s="16">
        <f t="shared" si="13"/>
        <v>125.0407488986784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242.28700000000001</v>
      </c>
      <c r="R151" s="16">
        <f>'[1]TCE - ANEXO III - Preencher'!S160</f>
        <v>75.150000000000006</v>
      </c>
      <c r="S151" s="17">
        <f t="shared" si="15"/>
        <v>167.137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611.32774889867846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JULIANA GOMES PEDROSA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2516-05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340.6</v>
      </c>
      <c r="J152" s="15">
        <f>'[1]TCE - ANEXO III - Preencher'!K161</f>
        <v>0</v>
      </c>
      <c r="K152" s="16">
        <f>'[1]TCE - ANEXO III - Preencher'!L161</f>
        <v>128.7907488986784</v>
      </c>
      <c r="L152" s="16">
        <f>'[1]TCE - ANEXO III - Preencher'!M161</f>
        <v>3.1</v>
      </c>
      <c r="M152" s="16">
        <f t="shared" si="13"/>
        <v>125.69074889867841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468.30074889867842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JULIANNA DE CARVALHO PEREIRA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410.03</v>
      </c>
      <c r="J153" s="15">
        <f>'[1]TCE - ANEXO III - Preencher'!K162</f>
        <v>0</v>
      </c>
      <c r="K153" s="16">
        <f>'[1]TCE - ANEXO III - Preencher'!L162</f>
        <v>128.7907488986784</v>
      </c>
      <c r="L153" s="16">
        <f>'[1]TCE - ANEXO III - Preencher'!M162</f>
        <v>25.05</v>
      </c>
      <c r="M153" s="16">
        <f t="shared" si="13"/>
        <v>103.7407488986784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515.45074889867828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JULIETA MARIA CORREIA JACOB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128.7907488986784</v>
      </c>
      <c r="L154" s="16">
        <f>'[1]TCE - ANEXO III - Preencher'!M163</f>
        <v>2.75</v>
      </c>
      <c r="M154" s="16">
        <f t="shared" si="13"/>
        <v>126.0407488986784</v>
      </c>
      <c r="N154" s="16">
        <f>'[1]TCE - ANEXO III - Preencher'!O163</f>
        <v>6.15</v>
      </c>
      <c r="O154" s="16">
        <f>'[1]TCE - ANEXO III - Preencher'!P163</f>
        <v>1.23</v>
      </c>
      <c r="P154" s="17">
        <f t="shared" si="14"/>
        <v>4.92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130.96074889867839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JUPIRACI FERREIRA DA SILVA ARAUJO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211.25</v>
      </c>
      <c r="J155" s="15">
        <f>'[1]TCE - ANEXO III - Preencher'!K164</f>
        <v>0</v>
      </c>
      <c r="K155" s="16">
        <f>'[1]TCE - ANEXO III - Preencher'!L164</f>
        <v>128.7907488986784</v>
      </c>
      <c r="L155" s="16">
        <f>'[1]TCE - ANEXO III - Preencher'!M164</f>
        <v>22</v>
      </c>
      <c r="M155" s="16">
        <f t="shared" si="13"/>
        <v>106.7907488986784</v>
      </c>
      <c r="N155" s="16">
        <f>'[1]TCE - ANEXO III - Preencher'!O164</f>
        <v>6.15</v>
      </c>
      <c r="O155" s="16">
        <f>'[1]TCE - ANEXO III - Preencher'!P164</f>
        <v>1.23</v>
      </c>
      <c r="P155" s="17">
        <f t="shared" si="14"/>
        <v>4.92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322.96074889867845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KATHARINA DE MARIA FERREIRA DE HOLANDA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4110-05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253.9</v>
      </c>
      <c r="J156" s="15">
        <f>'[1]TCE - ANEXO III - Preencher'!K165</f>
        <v>0</v>
      </c>
      <c r="K156" s="16">
        <f>'[1]TCE - ANEXO III - Preencher'!L165</f>
        <v>128.7907488986784</v>
      </c>
      <c r="L156" s="16">
        <f>'[1]TCE - ANEXO III - Preencher'!M165</f>
        <v>2.75</v>
      </c>
      <c r="M156" s="16">
        <f t="shared" si="13"/>
        <v>126.0407488986784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116.501</v>
      </c>
      <c r="R156" s="16">
        <f>'[1]TCE - ANEXO III - Preencher'!S165</f>
        <v>66</v>
      </c>
      <c r="S156" s="17">
        <f t="shared" si="15"/>
        <v>50.501000000000005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432.45174889867837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KATIA SILVA LINS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2516-05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204.55</v>
      </c>
      <c r="J157" s="15">
        <f>'[1]TCE - ANEXO III - Preencher'!K166</f>
        <v>0</v>
      </c>
      <c r="K157" s="16">
        <f>'[1]TCE - ANEXO III - Preencher'!L166</f>
        <v>128.7907488986784</v>
      </c>
      <c r="L157" s="16">
        <f>'[1]TCE - ANEXO III - Preencher'!M166</f>
        <v>25.05</v>
      </c>
      <c r="M157" s="16">
        <f t="shared" si="13"/>
        <v>103.7407488986784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310.30074889867842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KELY CRISTINA DINIZ DE MIRANDA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4110-30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148.16999999999999</v>
      </c>
      <c r="J158" s="15">
        <f>'[1]TCE - ANEXO III - Preencher'!K167</f>
        <v>0</v>
      </c>
      <c r="K158" s="16">
        <f>'[1]TCE - ANEXO III - Preencher'!L167</f>
        <v>128.7907488986784</v>
      </c>
      <c r="L158" s="16">
        <f>'[1]TCE - ANEXO III - Preencher'!M167</f>
        <v>2.75</v>
      </c>
      <c r="M158" s="16">
        <f t="shared" si="13"/>
        <v>126.0407488986784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276.22074889867838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KENIA AGOSTINHO DE LIMA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4221-05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191.07</v>
      </c>
      <c r="J159" s="15">
        <f>'[1]TCE - ANEXO III - Preencher'!K168</f>
        <v>0</v>
      </c>
      <c r="K159" s="16">
        <f>'[1]TCE - ANEXO III - Preencher'!L168</f>
        <v>128.7907488986784</v>
      </c>
      <c r="L159" s="16">
        <f>'[1]TCE - ANEXO III - Preencher'!M168</f>
        <v>3.1</v>
      </c>
      <c r="M159" s="16">
        <f t="shared" si="13"/>
        <v>125.69074889867841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318.77074889867839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KENNEDY FREITAS PEREIRA ALVES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232.24</v>
      </c>
      <c r="J160" s="15">
        <f>'[1]TCE - ANEXO III - Preencher'!K169</f>
        <v>0</v>
      </c>
      <c r="K160" s="16">
        <f>'[1]TCE - ANEXO III - Preencher'!L169</f>
        <v>128.7907488986784</v>
      </c>
      <c r="L160" s="16">
        <f>'[1]TCE - ANEXO III - Preencher'!M169</f>
        <v>2.75</v>
      </c>
      <c r="M160" s="16">
        <f t="shared" si="13"/>
        <v>126.0407488986784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360.29074889867843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KILMA MARIA DE VASCONCELOS ROCHA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2236-05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270.61</v>
      </c>
      <c r="J161" s="15">
        <f>'[1]TCE - ANEXO III - Preencher'!K170</f>
        <v>0</v>
      </c>
      <c r="K161" s="16">
        <f>'[1]TCE - ANEXO III - Preencher'!L170</f>
        <v>128.7907488986784</v>
      </c>
      <c r="L161" s="16">
        <f>'[1]TCE - ANEXO III - Preencher'!M170</f>
        <v>33.119999999999997</v>
      </c>
      <c r="M161" s="16">
        <f t="shared" si="13"/>
        <v>95.670748898678397</v>
      </c>
      <c r="N161" s="16">
        <f>'[1]TCE - ANEXO III - Preencher'!O170</f>
        <v>1.68</v>
      </c>
      <c r="O161" s="16">
        <f>'[1]TCE - ANEXO III - Preencher'!P170</f>
        <v>0</v>
      </c>
      <c r="P161" s="17">
        <f t="shared" si="14"/>
        <v>1.68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367.96074889867845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LAIS VILELA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719.11</v>
      </c>
      <c r="J162" s="15">
        <f>'[1]TCE - ANEXO III - Preencher'!K171</f>
        <v>0</v>
      </c>
      <c r="K162" s="16">
        <f>'[1]TCE - ANEXO III - Preencher'!L171</f>
        <v>128.7907488986784</v>
      </c>
      <c r="L162" s="16">
        <f>'[1]TCE - ANEXO III - Preencher'!M171</f>
        <v>39.340000000000003</v>
      </c>
      <c r="M162" s="16">
        <f t="shared" si="13"/>
        <v>89.450748898678398</v>
      </c>
      <c r="N162" s="16">
        <f>'[1]TCE - ANEXO III - Preencher'!O171</f>
        <v>1.68</v>
      </c>
      <c r="O162" s="16">
        <f>'[1]TCE - ANEXO III - Preencher'!P171</f>
        <v>0</v>
      </c>
      <c r="P162" s="17">
        <f t="shared" si="14"/>
        <v>1.68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810.24074889867836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LEDISNY FLORINDA BENTO DE PONTES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181.11</v>
      </c>
      <c r="J163" s="15">
        <f>'[1]TCE - ANEXO III - Preencher'!K172</f>
        <v>0</v>
      </c>
      <c r="K163" s="16">
        <f>'[1]TCE - ANEXO III - Preencher'!L172</f>
        <v>128.7907488986784</v>
      </c>
      <c r="L163" s="16">
        <f>'[1]TCE - ANEXO III - Preencher'!M172</f>
        <v>22</v>
      </c>
      <c r="M163" s="16">
        <f t="shared" si="13"/>
        <v>106.7907488986784</v>
      </c>
      <c r="N163" s="16">
        <f>'[1]TCE - ANEXO III - Preencher'!O172</f>
        <v>6.15</v>
      </c>
      <c r="O163" s="16">
        <f>'[1]TCE - ANEXO III - Preencher'!P172</f>
        <v>1.23</v>
      </c>
      <c r="P163" s="17">
        <f t="shared" si="14"/>
        <v>4.92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292.82074889867846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LETICIA DOS SANTOS PORTO GONCALVES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332.04</v>
      </c>
      <c r="J164" s="15">
        <f>'[1]TCE - ANEXO III - Preencher'!K173</f>
        <v>0</v>
      </c>
      <c r="K164" s="16">
        <f>'[1]TCE - ANEXO III - Preencher'!L173</f>
        <v>128.7907488986784</v>
      </c>
      <c r="L164" s="16">
        <f>'[1]TCE - ANEXO III - Preencher'!M173</f>
        <v>22</v>
      </c>
      <c r="M164" s="16">
        <f t="shared" si="13"/>
        <v>106.7907488986784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154.001</v>
      </c>
      <c r="R164" s="16">
        <f>'[1]TCE - ANEXO III - Preencher'!S173</f>
        <v>42.93</v>
      </c>
      <c r="S164" s="17">
        <f t="shared" si="15"/>
        <v>111.071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551.91174889867841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LINEIDE CARLA VERCOSA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140.37</v>
      </c>
      <c r="J165" s="15">
        <f>'[1]TCE - ANEXO III - Preencher'!K174</f>
        <v>0</v>
      </c>
      <c r="K165" s="16">
        <f>'[1]TCE - ANEXO III - Preencher'!L174</f>
        <v>128.7907488986784</v>
      </c>
      <c r="L165" s="16">
        <f>'[1]TCE - ANEXO III - Preencher'!M174</f>
        <v>3.75</v>
      </c>
      <c r="M165" s="16">
        <f t="shared" si="13"/>
        <v>125.0407488986784</v>
      </c>
      <c r="N165" s="16">
        <f>'[1]TCE - ANEXO III - Preencher'!O174</f>
        <v>6.15</v>
      </c>
      <c r="O165" s="16">
        <f>'[1]TCE - ANEXO III - Preencher'!P174</f>
        <v>1.23</v>
      </c>
      <c r="P165" s="17">
        <f t="shared" si="14"/>
        <v>4.92</v>
      </c>
      <c r="Q165" s="16">
        <f>'[1]TCE - ANEXO III - Preencher'!R174</f>
        <v>229.001</v>
      </c>
      <c r="R165" s="16">
        <f>'[1]TCE - ANEXO III - Preencher'!S174</f>
        <v>42.94</v>
      </c>
      <c r="S165" s="17">
        <f t="shared" si="15"/>
        <v>186.06100000000001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456.39174889867843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LIVIA ROBERTA COSTA DO NASCIMENTO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284.89</v>
      </c>
      <c r="J166" s="15">
        <f>'[1]TCE - ANEXO III - Preencher'!K175</f>
        <v>0</v>
      </c>
      <c r="K166" s="16">
        <f>'[1]TCE - ANEXO III - Preencher'!L175</f>
        <v>128.7907488986784</v>
      </c>
      <c r="L166" s="16">
        <f>'[1]TCE - ANEXO III - Preencher'!M175</f>
        <v>25.05</v>
      </c>
      <c r="M166" s="16">
        <f t="shared" si="13"/>
        <v>103.7407488986784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390.6407488986784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LIZANDRA FREITAS DE BRITO CARRICO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428.05</v>
      </c>
      <c r="J167" s="15">
        <f>'[1]TCE - ANEXO III - Preencher'!K176</f>
        <v>0</v>
      </c>
      <c r="K167" s="16">
        <f>'[1]TCE - ANEXO III - Preencher'!L176</f>
        <v>128.7907488986784</v>
      </c>
      <c r="L167" s="16">
        <f>'[1]TCE - ANEXO III - Preencher'!M176</f>
        <v>2.09</v>
      </c>
      <c r="M167" s="16">
        <f t="shared" si="13"/>
        <v>126.7007488986784</v>
      </c>
      <c r="N167" s="16">
        <f>'[1]TCE - ANEXO III - Preencher'!O176</f>
        <v>6.15</v>
      </c>
      <c r="O167" s="16">
        <f>'[1]TCE - ANEXO III - Preencher'!P176</f>
        <v>1.23</v>
      </c>
      <c r="P167" s="17">
        <f t="shared" si="14"/>
        <v>4.92</v>
      </c>
      <c r="Q167" s="16">
        <f>'[1]TCE - ANEXO III - Preencher'!R176</f>
        <v>269.50099999999998</v>
      </c>
      <c r="R167" s="16">
        <f>'[1]TCE - ANEXO III - Preencher'!S176</f>
        <v>75.150000000000006</v>
      </c>
      <c r="S167" s="17">
        <f t="shared" si="15"/>
        <v>194.35099999999997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754.02174889867842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LIZIANE FREITAS DE BRITO BORBA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176.24</v>
      </c>
      <c r="J168" s="15">
        <f>'[1]TCE - ANEXO III - Preencher'!K177</f>
        <v>0</v>
      </c>
      <c r="K168" s="16">
        <f>'[1]TCE - ANEXO III - Preencher'!L177</f>
        <v>128.7907488986784</v>
      </c>
      <c r="L168" s="16">
        <f>'[1]TCE - ANEXO III - Preencher'!M177</f>
        <v>25.05</v>
      </c>
      <c r="M168" s="16">
        <f t="shared" si="13"/>
        <v>103.7407488986784</v>
      </c>
      <c r="N168" s="16">
        <f>'[1]TCE - ANEXO III - Preencher'!O177</f>
        <v>6.15</v>
      </c>
      <c r="O168" s="16">
        <f>'[1]TCE - ANEXO III - Preencher'!P177</f>
        <v>1.23</v>
      </c>
      <c r="P168" s="17">
        <f t="shared" si="14"/>
        <v>4.92</v>
      </c>
      <c r="Q168" s="16">
        <f>'[1]TCE - ANEXO III - Preencher'!R177</f>
        <v>145.601</v>
      </c>
      <c r="R168" s="16">
        <f>'[1]TCE - ANEXO III - Preencher'!S177</f>
        <v>62.71</v>
      </c>
      <c r="S168" s="17">
        <f t="shared" si="15"/>
        <v>82.890999999999991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367.79174889867841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LUCIA DE FATIMA DA SILVA GUIMARAES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2236-05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176.24</v>
      </c>
      <c r="J169" s="15">
        <f>'[1]TCE - ANEXO III - Preencher'!K178</f>
        <v>0</v>
      </c>
      <c r="K169" s="16">
        <f>'[1]TCE - ANEXO III - Preencher'!L178</f>
        <v>128.7907488986784</v>
      </c>
      <c r="L169" s="16">
        <f>'[1]TCE - ANEXO III - Preencher'!M178</f>
        <v>2.75</v>
      </c>
      <c r="M169" s="16">
        <f t="shared" si="13"/>
        <v>126.0407488986784</v>
      </c>
      <c r="N169" s="16">
        <f>'[1]TCE - ANEXO III - Preencher'!O178</f>
        <v>1.68</v>
      </c>
      <c r="O169" s="16">
        <f>'[1]TCE - ANEXO III - Preencher'!P178</f>
        <v>0</v>
      </c>
      <c r="P169" s="17">
        <f t="shared" si="14"/>
        <v>1.68</v>
      </c>
      <c r="Q169" s="16">
        <f>'[1]TCE - ANEXO III - Preencher'!R178</f>
        <v>116.501</v>
      </c>
      <c r="R169" s="16">
        <f>'[1]TCE - ANEXO III - Preencher'!S178</f>
        <v>75.150000000000006</v>
      </c>
      <c r="S169" s="17">
        <f t="shared" si="15"/>
        <v>41.350999999999999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345.31174889867845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LUCIANA DA FONSECA LIMA BRASILEIRO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353.7</v>
      </c>
      <c r="J170" s="15">
        <f>'[1]TCE - ANEXO III - Preencher'!K179</f>
        <v>0</v>
      </c>
      <c r="K170" s="16">
        <f>'[1]TCE - ANEXO III - Preencher'!L179</f>
        <v>128.7907488986784</v>
      </c>
      <c r="L170" s="16">
        <f>'[1]TCE - ANEXO III - Preencher'!M179</f>
        <v>22</v>
      </c>
      <c r="M170" s="16">
        <f t="shared" si="13"/>
        <v>106.7907488986784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462.50074889867835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LUCIANA MARIA DA SILVA SANTOS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2410-35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146.27000000000001</v>
      </c>
      <c r="J171" s="15">
        <f>'[1]TCE - ANEXO III - Preencher'!K180</f>
        <v>0</v>
      </c>
      <c r="K171" s="16">
        <f>'[1]TCE - ANEXO III - Preencher'!L180</f>
        <v>128.7907488986784</v>
      </c>
      <c r="L171" s="16">
        <f>'[1]TCE - ANEXO III - Preencher'!M180</f>
        <v>22</v>
      </c>
      <c r="M171" s="16">
        <f t="shared" si="13"/>
        <v>106.7907488986784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19.001000000000001</v>
      </c>
      <c r="R171" s="16">
        <f>'[1]TCE - ANEXO III - Preencher'!S180</f>
        <v>8.8000000000000007</v>
      </c>
      <c r="S171" s="17">
        <f t="shared" si="15"/>
        <v>10.201000000000001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265.27174889867842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LUCIANA TEREZA DE SANTANA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359.55</v>
      </c>
      <c r="J172" s="15">
        <f>'[1]TCE - ANEXO III - Preencher'!K181</f>
        <v>0</v>
      </c>
      <c r="K172" s="16">
        <f>'[1]TCE - ANEXO III - Preencher'!L181</f>
        <v>128.7907488986784</v>
      </c>
      <c r="L172" s="16">
        <f>'[1]TCE - ANEXO III - Preencher'!M181</f>
        <v>25.05</v>
      </c>
      <c r="M172" s="16">
        <f t="shared" si="13"/>
        <v>103.7407488986784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176.501</v>
      </c>
      <c r="R172" s="16">
        <f>'[1]TCE - ANEXO III - Preencher'!S181</f>
        <v>42.94</v>
      </c>
      <c r="S172" s="17">
        <f t="shared" si="15"/>
        <v>133.56100000000001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598.86174889867846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LUCIANO DORNELAS CAMARA FILHO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303.60000000000002</v>
      </c>
      <c r="J173" s="15">
        <f>'[1]TCE - ANEXO III - Preencher'!K182</f>
        <v>0</v>
      </c>
      <c r="K173" s="16">
        <f>'[1]TCE - ANEXO III - Preencher'!L182</f>
        <v>128.7907488986784</v>
      </c>
      <c r="L173" s="16">
        <f>'[1]TCE - ANEXO III - Preencher'!M182</f>
        <v>2.75</v>
      </c>
      <c r="M173" s="16">
        <f t="shared" si="13"/>
        <v>126.0407488986784</v>
      </c>
      <c r="N173" s="16">
        <f>'[1]TCE - ANEXO III - Preencher'!O182</f>
        <v>1.68</v>
      </c>
      <c r="O173" s="16">
        <f>'[1]TCE - ANEXO III - Preencher'!P182</f>
        <v>0</v>
      </c>
      <c r="P173" s="17">
        <f t="shared" si="14"/>
        <v>1.68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431.32074889867846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LUCICLEIDE CORREIA DA COSTA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2232-08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166.36</v>
      </c>
      <c r="J174" s="15">
        <f>'[1]TCE - ANEXO III - Preencher'!K183</f>
        <v>0</v>
      </c>
      <c r="K174" s="16">
        <f>'[1]TCE - ANEXO III - Preencher'!L183</f>
        <v>128.7907488986784</v>
      </c>
      <c r="L174" s="16">
        <f>'[1]TCE - ANEXO III - Preencher'!M183</f>
        <v>25.05</v>
      </c>
      <c r="M174" s="16">
        <f t="shared" si="13"/>
        <v>103.7407488986784</v>
      </c>
      <c r="N174" s="16">
        <f>'[1]TCE - ANEXO III - Preencher'!O183</f>
        <v>6.15</v>
      </c>
      <c r="O174" s="16">
        <f>'[1]TCE - ANEXO III - Preencher'!P183</f>
        <v>1.23</v>
      </c>
      <c r="P174" s="17">
        <f t="shared" si="14"/>
        <v>4.92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275.02074889867845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LUCINEA CARDOZO RAMOS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4221-05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130.26</v>
      </c>
      <c r="J175" s="15">
        <f>'[1]TCE - ANEXO III - Preencher'!K184</f>
        <v>0</v>
      </c>
      <c r="K175" s="16">
        <f>'[1]TCE - ANEXO III - Preencher'!L184</f>
        <v>128.7907488986784</v>
      </c>
      <c r="L175" s="16">
        <f>'[1]TCE - ANEXO III - Preencher'!M184</f>
        <v>3.75</v>
      </c>
      <c r="M175" s="16">
        <f t="shared" si="13"/>
        <v>125.0407488986784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116.501</v>
      </c>
      <c r="R175" s="16">
        <f>'[1]TCE - ANEXO III - Preencher'!S184</f>
        <v>75.150000000000006</v>
      </c>
      <c r="S175" s="17">
        <f t="shared" si="15"/>
        <v>41.350999999999999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298.66174889867841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LUIZ DE FRANÇA MAIA E SILVA FILHO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362.58</v>
      </c>
      <c r="J176" s="15">
        <f>'[1]TCE - ANEXO III - Preencher'!K185</f>
        <v>0</v>
      </c>
      <c r="K176" s="16">
        <f>'[1]TCE - ANEXO III - Preencher'!L185</f>
        <v>128.7907488986784</v>
      </c>
      <c r="L176" s="16">
        <f>'[1]TCE - ANEXO III - Preencher'!M185</f>
        <v>2.75</v>
      </c>
      <c r="M176" s="16">
        <f t="shared" si="13"/>
        <v>126.0407488986784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490.63074889867835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LUIZ FERREIRA DA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119.45</v>
      </c>
      <c r="J177" s="15">
        <f>'[1]TCE - ANEXO III - Preencher'!K186</f>
        <v>0</v>
      </c>
      <c r="K177" s="16">
        <f>'[1]TCE - ANEXO III - Preencher'!L186</f>
        <v>128.7907488986784</v>
      </c>
      <c r="L177" s="16">
        <f>'[1]TCE - ANEXO III - Preencher'!M186</f>
        <v>2.75</v>
      </c>
      <c r="M177" s="16">
        <f t="shared" si="13"/>
        <v>126.0407488986784</v>
      </c>
      <c r="N177" s="16">
        <f>'[1]TCE - ANEXO III - Preencher'!O186</f>
        <v>6.15</v>
      </c>
      <c r="O177" s="16">
        <f>'[1]TCE - ANEXO III - Preencher'!P186</f>
        <v>1.23</v>
      </c>
      <c r="P177" s="17">
        <f t="shared" si="14"/>
        <v>4.92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250.41074889867841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MAIRA ESPINDOLA SILVA DE MELO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757.07</v>
      </c>
      <c r="J178" s="15">
        <f>'[1]TCE - ANEXO III - Preencher'!K187</f>
        <v>0</v>
      </c>
      <c r="K178" s="16">
        <f>'[1]TCE - ANEXO III - Preencher'!L187</f>
        <v>128.7907488986784</v>
      </c>
      <c r="L178" s="16">
        <f>'[1]TCE - ANEXO III - Preencher'!M187</f>
        <v>0.85</v>
      </c>
      <c r="M178" s="16">
        <f t="shared" si="13"/>
        <v>127.94074889867841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887.02074889867845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MANOEL DOMINGOS DA SILVA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132.69</v>
      </c>
      <c r="J179" s="15">
        <f>'[1]TCE - ANEXO III - Preencher'!K188</f>
        <v>0</v>
      </c>
      <c r="K179" s="16">
        <f>'[1]TCE - ANEXO III - Preencher'!L188</f>
        <v>128.7907488986784</v>
      </c>
      <c r="L179" s="16">
        <f>'[1]TCE - ANEXO III - Preencher'!M188</f>
        <v>25.05</v>
      </c>
      <c r="M179" s="16">
        <f t="shared" si="13"/>
        <v>103.7407488986784</v>
      </c>
      <c r="N179" s="16">
        <f>'[1]TCE - ANEXO III - Preencher'!O188</f>
        <v>6.15</v>
      </c>
      <c r="O179" s="16">
        <f>'[1]TCE - ANEXO III - Preencher'!P188</f>
        <v>1.23</v>
      </c>
      <c r="P179" s="17">
        <f t="shared" si="14"/>
        <v>4.92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241.3507488986784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MANUELA DE ANDRADE CAVALCANTI PEREIRA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671.66</v>
      </c>
      <c r="J180" s="15">
        <f>'[1]TCE - ANEXO III - Preencher'!K189</f>
        <v>0</v>
      </c>
      <c r="K180" s="16">
        <f>'[1]TCE - ANEXO III - Preencher'!L189</f>
        <v>128.7907488986784</v>
      </c>
      <c r="L180" s="16">
        <f>'[1]TCE - ANEXO III - Preencher'!M189</f>
        <v>25.05</v>
      </c>
      <c r="M180" s="16">
        <f t="shared" si="13"/>
        <v>103.7407488986784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116.501</v>
      </c>
      <c r="R180" s="16">
        <f>'[1]TCE - ANEXO III - Preencher'!S189</f>
        <v>75.150000000000006</v>
      </c>
      <c r="S180" s="17">
        <f t="shared" si="15"/>
        <v>41.350999999999999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818.76174889867832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MANUELLA BARBOSA CUNHA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291.2</v>
      </c>
      <c r="J181" s="15">
        <f>'[1]TCE - ANEXO III - Preencher'!K190</f>
        <v>0</v>
      </c>
      <c r="K181" s="16">
        <f>'[1]TCE - ANEXO III - Preencher'!L190</f>
        <v>128.7907488986784</v>
      </c>
      <c r="L181" s="16">
        <f>'[1]TCE - ANEXO III - Preencher'!M190</f>
        <v>25.05</v>
      </c>
      <c r="M181" s="16">
        <f t="shared" si="13"/>
        <v>103.7407488986784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229.001</v>
      </c>
      <c r="R181" s="16">
        <f>'[1]TCE - ANEXO III - Preencher'!S190</f>
        <v>75.150000000000006</v>
      </c>
      <c r="S181" s="17">
        <f t="shared" si="15"/>
        <v>153.851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553.71174889867848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MARAIZA CONCEICAO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2232-08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172.43</v>
      </c>
      <c r="J182" s="15">
        <f>'[1]TCE - ANEXO III - Preencher'!K191</f>
        <v>0</v>
      </c>
      <c r="K182" s="16">
        <f>'[1]TCE - ANEXO III - Preencher'!L191</f>
        <v>128.7907488986784</v>
      </c>
      <c r="L182" s="16">
        <f>'[1]TCE - ANEXO III - Preencher'!M191</f>
        <v>25.05</v>
      </c>
      <c r="M182" s="16">
        <f t="shared" si="13"/>
        <v>103.7407488986784</v>
      </c>
      <c r="N182" s="16">
        <f>'[1]TCE - ANEXO III - Preencher'!O191</f>
        <v>6.15</v>
      </c>
      <c r="O182" s="16">
        <f>'[1]TCE - ANEXO III - Preencher'!P191</f>
        <v>1.23</v>
      </c>
      <c r="P182" s="17">
        <f t="shared" si="14"/>
        <v>4.92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281.09074889867844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MARCELA REZENDE PEREIRA LIMA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757.07</v>
      </c>
      <c r="J183" s="15">
        <f>'[1]TCE - ANEXO III - Preencher'!K192</f>
        <v>0</v>
      </c>
      <c r="K183" s="16">
        <f>'[1]TCE - ANEXO III - Preencher'!L192</f>
        <v>128.7907488986784</v>
      </c>
      <c r="L183" s="16">
        <f>'[1]TCE - ANEXO III - Preencher'!M192</f>
        <v>3.75</v>
      </c>
      <c r="M183" s="16">
        <f t="shared" si="13"/>
        <v>125.0407488986784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242.28700000000001</v>
      </c>
      <c r="R183" s="16">
        <f>'[1]TCE - ANEXO III - Preencher'!S192</f>
        <v>75.150000000000006</v>
      </c>
      <c r="S183" s="17">
        <f t="shared" si="15"/>
        <v>167.137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1051.2577488986785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MARCIA MARIA DE B SUGIMOTO NASCIMENTO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887.34</v>
      </c>
      <c r="J184" s="15">
        <f>'[1]TCE - ANEXO III - Preencher'!K193</f>
        <v>0</v>
      </c>
      <c r="K184" s="16">
        <f>'[1]TCE - ANEXO III - Preencher'!L193</f>
        <v>128.7907488986784</v>
      </c>
      <c r="L184" s="16">
        <f>'[1]TCE - ANEXO III - Preencher'!M193</f>
        <v>3.75</v>
      </c>
      <c r="M184" s="16">
        <f t="shared" si="13"/>
        <v>125.0407488986784</v>
      </c>
      <c r="N184" s="16">
        <f>'[1]TCE - ANEXO III - Preencher'!O193</f>
        <v>6.15</v>
      </c>
      <c r="O184" s="16">
        <f>'[1]TCE - ANEXO III - Preencher'!P193</f>
        <v>1.23</v>
      </c>
      <c r="P184" s="17">
        <f t="shared" si="14"/>
        <v>4.92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200</v>
      </c>
      <c r="U184" s="16">
        <f>'[1]TCE - ANEXO III - Preencher'!V193</f>
        <v>0</v>
      </c>
      <c r="V184" s="17">
        <f t="shared" si="16"/>
        <v>200</v>
      </c>
      <c r="W184" s="18" t="str">
        <f>IF('[1]TCE - ANEXO III - Preencher'!X193="","",'[1]TCE - ANEXO III - Preencher'!X193)</f>
        <v>AUXILIO CRECHE I e AUX. CRECHE M/ANT (RETROAT)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1217.3007488986784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MARCO ANTONIO GOMES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4101-05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264.89999999999998</v>
      </c>
      <c r="J185" s="15">
        <f>'[1]TCE - ANEXO III - Preencher'!K194</f>
        <v>0</v>
      </c>
      <c r="K185" s="16">
        <f>'[1]TCE - ANEXO III - Preencher'!L194</f>
        <v>128.7907488986784</v>
      </c>
      <c r="L185" s="16">
        <f>'[1]TCE - ANEXO III - Preencher'!M194</f>
        <v>23.68</v>
      </c>
      <c r="M185" s="16">
        <f t="shared" si="13"/>
        <v>105.11074889867839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372.02074889867833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MARCOS RAMOS DO MONTE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7823-20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217.36</v>
      </c>
      <c r="J186" s="15">
        <f>'[1]TCE - ANEXO III - Preencher'!K195</f>
        <v>0</v>
      </c>
      <c r="K186" s="16">
        <f>'[1]TCE - ANEXO III - Preencher'!L195</f>
        <v>128.7907488986784</v>
      </c>
      <c r="L186" s="16">
        <f>'[1]TCE - ANEXO III - Preencher'!M195</f>
        <v>2.75</v>
      </c>
      <c r="M186" s="16">
        <f t="shared" si="13"/>
        <v>126.0407488986784</v>
      </c>
      <c r="N186" s="16">
        <f>'[1]TCE - ANEXO III - Preencher'!O195</f>
        <v>3.84</v>
      </c>
      <c r="O186" s="16">
        <f>'[1]TCE - ANEXO III - Preencher'!P195</f>
        <v>0</v>
      </c>
      <c r="P186" s="17">
        <f t="shared" si="14"/>
        <v>3.84</v>
      </c>
      <c r="Q186" s="16">
        <f>'[1]TCE - ANEXO III - Preencher'!R195</f>
        <v>154.001</v>
      </c>
      <c r="R186" s="16">
        <f>'[1]TCE - ANEXO III - Preencher'!S195</f>
        <v>71.040000000000006</v>
      </c>
      <c r="S186" s="17">
        <f t="shared" si="15"/>
        <v>82.960999999999999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430.20174889867843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MARCOS RODRIGUES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4101-05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154.16999999999999</v>
      </c>
      <c r="J187" s="15">
        <f>'[1]TCE - ANEXO III - Preencher'!K196</f>
        <v>0</v>
      </c>
      <c r="K187" s="16">
        <f>'[1]TCE - ANEXO III - Preencher'!L196</f>
        <v>128.7907488986784</v>
      </c>
      <c r="L187" s="16">
        <f>'[1]TCE - ANEXO III - Preencher'!M196</f>
        <v>2.75</v>
      </c>
      <c r="M187" s="16">
        <f t="shared" si="13"/>
        <v>126.0407488986784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282.22074889867838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CAROLINA MACEDO CAVALCANTE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367.38</v>
      </c>
      <c r="J188" s="15">
        <f>'[1]TCE - ANEXO III - Preencher'!K197</f>
        <v>0</v>
      </c>
      <c r="K188" s="16">
        <f>'[1]TCE - ANEXO III - Preencher'!L197</f>
        <v>128.7907488986784</v>
      </c>
      <c r="L188" s="16">
        <f>'[1]TCE - ANEXO III - Preencher'!M197</f>
        <v>3.31</v>
      </c>
      <c r="M188" s="16">
        <f t="shared" si="13"/>
        <v>125.4807488986784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494.87074889867836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DO CARMO DE LIMA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146.27000000000001</v>
      </c>
      <c r="J189" s="15">
        <f>'[1]TCE - ANEXO III - Preencher'!K198</f>
        <v>0</v>
      </c>
      <c r="K189" s="16">
        <f>'[1]TCE - ANEXO III - Preencher'!L198</f>
        <v>128.7907488986784</v>
      </c>
      <c r="L189" s="16">
        <f>'[1]TCE - ANEXO III - Preencher'!M198</f>
        <v>25.05</v>
      </c>
      <c r="M189" s="16">
        <f t="shared" si="13"/>
        <v>103.7407488986784</v>
      </c>
      <c r="N189" s="16">
        <f>'[1]TCE - ANEXO III - Preencher'!O198</f>
        <v>1.68</v>
      </c>
      <c r="O189" s="16">
        <f>'[1]TCE - ANEXO III - Preencher'!P198</f>
        <v>0</v>
      </c>
      <c r="P189" s="17">
        <f t="shared" si="14"/>
        <v>1.68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251.69074889867841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DO SOCORRO DA SILVA AGUSTINHO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266.79000000000002</v>
      </c>
      <c r="J190" s="15">
        <f>'[1]TCE - ANEXO III - Preencher'!K199</f>
        <v>0</v>
      </c>
      <c r="K190" s="16">
        <f>'[1]TCE - ANEXO III - Preencher'!L199</f>
        <v>128.7907488986784</v>
      </c>
      <c r="L190" s="16">
        <f>'[1]TCE - ANEXO III - Preencher'!M199</f>
        <v>3.1</v>
      </c>
      <c r="M190" s="16">
        <f t="shared" si="13"/>
        <v>125.69074889867841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116.501</v>
      </c>
      <c r="R190" s="16">
        <f>'[1]TCE - ANEXO III - Preencher'!S199</f>
        <v>75.150000000000006</v>
      </c>
      <c r="S190" s="17">
        <f t="shared" si="15"/>
        <v>41.350999999999999</v>
      </c>
      <c r="T190" s="16">
        <f>'[1]TCE - ANEXO III - Preencher'!U199</f>
        <v>66.11</v>
      </c>
      <c r="U190" s="16">
        <f>'[1]TCE - ANEXO III - Preencher'!V199</f>
        <v>0</v>
      </c>
      <c r="V190" s="17">
        <f t="shared" si="16"/>
        <v>66.11</v>
      </c>
      <c r="W190" s="18" t="str">
        <f>IF('[1]TCE - ANEXO III - Preencher'!X199="","",'[1]TCE - ANEXO III - Preencher'!X199)</f>
        <v xml:space="preserve">AUXILIO CRECHE I 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501.95174889867843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EDNEIDE VIEIRA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3241-15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142.85</v>
      </c>
      <c r="J191" s="15">
        <f>'[1]TCE - ANEXO III - Preencher'!K200</f>
        <v>0</v>
      </c>
      <c r="K191" s="16">
        <f>'[1]TCE - ANEXO III - Preencher'!L200</f>
        <v>128.7907488986784</v>
      </c>
      <c r="L191" s="16">
        <f>'[1]TCE - ANEXO III - Preencher'!M200</f>
        <v>25.05</v>
      </c>
      <c r="M191" s="16">
        <f t="shared" si="13"/>
        <v>103.7407488986784</v>
      </c>
      <c r="N191" s="16">
        <f>'[1]TCE - ANEXO III - Preencher'!O200</f>
        <v>10.01</v>
      </c>
      <c r="O191" s="16">
        <f>'[1]TCE - ANEXO III - Preencher'!P200</f>
        <v>0</v>
      </c>
      <c r="P191" s="17">
        <f t="shared" si="14"/>
        <v>10.01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256.60074889867838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EDUARDA BARBOSA DE SOUZA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314.23</v>
      </c>
      <c r="J192" s="15">
        <f>'[1]TCE - ANEXO III - Preencher'!K201</f>
        <v>0</v>
      </c>
      <c r="K192" s="16">
        <f>'[1]TCE - ANEXO III - Preencher'!L201</f>
        <v>128.7907488986784</v>
      </c>
      <c r="L192" s="16">
        <f>'[1]TCE - ANEXO III - Preencher'!M201</f>
        <v>0</v>
      </c>
      <c r="M192" s="16">
        <f t="shared" si="13"/>
        <v>128.7907488986784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229.001</v>
      </c>
      <c r="R192" s="16">
        <f>'[1]TCE - ANEXO III - Preencher'!S201</f>
        <v>75.150000000000006</v>
      </c>
      <c r="S192" s="17">
        <f t="shared" si="15"/>
        <v>153.851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598.88174889867844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JOSE CORREIA DA SILVA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2251-24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99.98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6.15</v>
      </c>
      <c r="O193" s="16">
        <f>'[1]TCE - ANEXO III - Preencher'!P202</f>
        <v>1.23</v>
      </c>
      <c r="P193" s="17">
        <f t="shared" si="14"/>
        <v>4.92</v>
      </c>
      <c r="Q193" s="16">
        <f>'[1]TCE - ANEXO III - Preencher'!R202</f>
        <v>214.001</v>
      </c>
      <c r="R193" s="16">
        <f>'[1]TCE - ANEXO III - Preencher'!S202</f>
        <v>31</v>
      </c>
      <c r="S193" s="17">
        <f t="shared" si="15"/>
        <v>183.001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287.90100000000001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JOSE CUNHA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5134-30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22.61</v>
      </c>
      <c r="J194" s="15">
        <f>'[1]TCE - ANEXO III - Preencher'!K203</f>
        <v>17.79</v>
      </c>
      <c r="K194" s="16">
        <f>'[1]TCE - ANEXO III - Preencher'!L203</f>
        <v>128.7907488986784</v>
      </c>
      <c r="L194" s="16">
        <f>'[1]TCE - ANEXO III - Preencher'!M203</f>
        <v>2.75</v>
      </c>
      <c r="M194" s="16">
        <f t="shared" si="13"/>
        <v>126.0407488986784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168.4507488986784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LUCIENE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5134-30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142.85</v>
      </c>
      <c r="J195" s="15">
        <f>'[1]TCE - ANEXO III - Preencher'!K204</f>
        <v>0</v>
      </c>
      <c r="K195" s="16">
        <f>'[1]TCE - ANEXO III - Preencher'!L204</f>
        <v>128.7907488986784</v>
      </c>
      <c r="L195" s="16">
        <f>'[1]TCE - ANEXO III - Preencher'!M204</f>
        <v>22</v>
      </c>
      <c r="M195" s="16">
        <f t="shared" si="13"/>
        <v>106.7907488986784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249.6407488986784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 LUIZA MOURA CINTRA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500.12</v>
      </c>
      <c r="J196" s="15">
        <f>'[1]TCE - ANEXO III - Preencher'!K205</f>
        <v>0</v>
      </c>
      <c r="K196" s="16">
        <f>'[1]TCE - ANEXO III - Preencher'!L205</f>
        <v>128.7907488986784</v>
      </c>
      <c r="L196" s="16">
        <f>'[1]TCE - ANEXO III - Preencher'!M205</f>
        <v>2.75</v>
      </c>
      <c r="M196" s="16">
        <f t="shared" ref="M196:M259" si="19">K196-L196</f>
        <v>126.0407488986784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116.501</v>
      </c>
      <c r="R196" s="16">
        <f>'[1]TCE - ANEXO III - Preencher'!S205</f>
        <v>66</v>
      </c>
      <c r="S196" s="17">
        <f t="shared" ref="S196:S259" si="21">Q196-R196</f>
        <v>50.501000000000005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678.6717488986784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MARIA NATALIA MONTEIRO DA SILVA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123.4</v>
      </c>
      <c r="J197" s="15">
        <f>'[1]TCE - ANEXO III - Preencher'!K206</f>
        <v>0</v>
      </c>
      <c r="K197" s="16">
        <f>'[1]TCE - ANEXO III - Preencher'!L206</f>
        <v>128.7907488986784</v>
      </c>
      <c r="L197" s="16">
        <f>'[1]TCE - ANEXO III - Preencher'!M206</f>
        <v>2.75</v>
      </c>
      <c r="M197" s="16">
        <f t="shared" si="19"/>
        <v>126.0407488986784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254.36074889867839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MARIA NATHALIA DE SOUZA MELO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355.08</v>
      </c>
      <c r="J198" s="15">
        <f>'[1]TCE - ANEXO III - Preencher'!K207</f>
        <v>0</v>
      </c>
      <c r="K198" s="16">
        <f>'[1]TCE - ANEXO III - Preencher'!L207</f>
        <v>128.7907488986784</v>
      </c>
      <c r="L198" s="16">
        <f>'[1]TCE - ANEXO III - Preencher'!M207</f>
        <v>25.05</v>
      </c>
      <c r="M198" s="16">
        <f t="shared" si="19"/>
        <v>103.7407488986784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460.83074889867839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MARIA SOCORRO LIRA LEMOS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383.04</v>
      </c>
      <c r="J199" s="15">
        <f>'[1]TCE - ANEXO III - Preencher'!K208</f>
        <v>0</v>
      </c>
      <c r="K199" s="16">
        <f>'[1]TCE - ANEXO III - Preencher'!L208</f>
        <v>128.7907488986784</v>
      </c>
      <c r="L199" s="16">
        <f>'[1]TCE - ANEXO III - Preencher'!M208</f>
        <v>25.05</v>
      </c>
      <c r="M199" s="16">
        <f t="shared" si="19"/>
        <v>103.7407488986784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116.501</v>
      </c>
      <c r="R199" s="16">
        <f>'[1]TCE - ANEXO III - Preencher'!S208</f>
        <v>75.150000000000006</v>
      </c>
      <c r="S199" s="17">
        <f t="shared" si="21"/>
        <v>41.350999999999999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530.14174889867843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MARIANA BEZERRA FERREIRA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630.14</v>
      </c>
      <c r="J200" s="15">
        <f>'[1]TCE - ANEXO III - Preencher'!K209</f>
        <v>0</v>
      </c>
      <c r="K200" s="16">
        <f>'[1]TCE - ANEXO III - Preencher'!L209</f>
        <v>128.7907488986784</v>
      </c>
      <c r="L200" s="16">
        <f>'[1]TCE - ANEXO III - Preencher'!M209</f>
        <v>2.39</v>
      </c>
      <c r="M200" s="16">
        <f t="shared" si="19"/>
        <v>126.4007488986784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229.001</v>
      </c>
      <c r="R200" s="16">
        <f>'[1]TCE - ANEXO III - Preencher'!S209</f>
        <v>75.150000000000006</v>
      </c>
      <c r="S200" s="17">
        <f t="shared" si="21"/>
        <v>153.851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915.31174889867839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MARIANNA BRITO LUNA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180.48</v>
      </c>
      <c r="J201" s="15">
        <f>'[1]TCE - ANEXO III - Preencher'!K210</f>
        <v>0</v>
      </c>
      <c r="K201" s="16">
        <f>'[1]TCE - ANEXO III - Preencher'!L210</f>
        <v>128.7907488986784</v>
      </c>
      <c r="L201" s="16">
        <f>'[1]TCE - ANEXO III - Preencher'!M210</f>
        <v>25.05</v>
      </c>
      <c r="M201" s="16">
        <f t="shared" si="19"/>
        <v>103.7407488986784</v>
      </c>
      <c r="N201" s="16">
        <f>'[1]TCE - ANEXO III - Preencher'!O210</f>
        <v>6.15</v>
      </c>
      <c r="O201" s="16">
        <f>'[1]TCE - ANEXO III - Preencher'!P210</f>
        <v>1.23</v>
      </c>
      <c r="P201" s="17">
        <f t="shared" si="20"/>
        <v>4.92</v>
      </c>
      <c r="Q201" s="16">
        <f>'[1]TCE - ANEXO III - Preencher'!R210</f>
        <v>79.001000000000005</v>
      </c>
      <c r="R201" s="16">
        <f>'[1]TCE - ANEXO III - Preencher'!S210</f>
        <v>95.78</v>
      </c>
      <c r="S201" s="17">
        <f t="shared" si="21"/>
        <v>-16.778999999999996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272.3617488986784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MARIZA SILVA FREITAS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2236-05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158.97</v>
      </c>
      <c r="J202" s="15">
        <f>'[1]TCE - ANEXO III - Preencher'!K211</f>
        <v>0</v>
      </c>
      <c r="K202" s="16">
        <f>'[1]TCE - ANEXO III - Preencher'!L211</f>
        <v>128.7907488986784</v>
      </c>
      <c r="L202" s="16">
        <f>'[1]TCE - ANEXO III - Preencher'!M211</f>
        <v>2.75</v>
      </c>
      <c r="M202" s="16">
        <f t="shared" si="19"/>
        <v>126.0407488986784</v>
      </c>
      <c r="N202" s="16">
        <f>'[1]TCE - ANEXO III - Preencher'!O211</f>
        <v>1.68</v>
      </c>
      <c r="O202" s="16">
        <f>'[1]TCE - ANEXO III - Preencher'!P211</f>
        <v>0</v>
      </c>
      <c r="P202" s="17">
        <f t="shared" si="20"/>
        <v>1.68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286.69074889867841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MARTA CANDIDO DO MONTE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174.66</v>
      </c>
      <c r="J203" s="15">
        <f>'[1]TCE - ANEXO III - Preencher'!K212</f>
        <v>0</v>
      </c>
      <c r="K203" s="16">
        <f>'[1]TCE - ANEXO III - Preencher'!L212</f>
        <v>128.7907488986784</v>
      </c>
      <c r="L203" s="16">
        <f>'[1]TCE - ANEXO III - Preencher'!M212</f>
        <v>2.39</v>
      </c>
      <c r="M203" s="16">
        <f t="shared" si="19"/>
        <v>126.4007488986784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303.0707488986784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MARTA NAIR FERREIRA SOUTO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146.27000000000001</v>
      </c>
      <c r="J204" s="15">
        <f>'[1]TCE - ANEXO III - Preencher'!K213</f>
        <v>0</v>
      </c>
      <c r="K204" s="16">
        <f>'[1]TCE - ANEXO III - Preencher'!L213</f>
        <v>128.7907488986784</v>
      </c>
      <c r="L204" s="16">
        <f>'[1]TCE - ANEXO III - Preencher'!M213</f>
        <v>25.05</v>
      </c>
      <c r="M204" s="16">
        <f t="shared" si="19"/>
        <v>103.7407488986784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79.001000000000005</v>
      </c>
      <c r="R204" s="16">
        <f>'[1]TCE - ANEXO III - Preencher'!S213</f>
        <v>95.78</v>
      </c>
      <c r="S204" s="17">
        <f t="shared" si="21"/>
        <v>-16.778999999999996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235.2417488986784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MAURISIA CONCEICAO DE OLIVEIRA SANTANA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147.56</v>
      </c>
      <c r="J205" s="15">
        <f>'[1]TCE - ANEXO III - Preencher'!K214</f>
        <v>0</v>
      </c>
      <c r="K205" s="16">
        <f>'[1]TCE - ANEXO III - Preencher'!L214</f>
        <v>128.7907488986784</v>
      </c>
      <c r="L205" s="16">
        <f>'[1]TCE - ANEXO III - Preencher'!M214</f>
        <v>39.450000000000003</v>
      </c>
      <c r="M205" s="16">
        <f t="shared" si="19"/>
        <v>89.340748898678399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304.00099999999998</v>
      </c>
      <c r="R205" s="16">
        <f>'[1]TCE - ANEXO III - Preencher'!S214</f>
        <v>75.150000000000006</v>
      </c>
      <c r="S205" s="17">
        <f t="shared" si="21"/>
        <v>228.85099999999997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467.76174889867832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MIRELA LARIZA XAVIER DOS SANTOS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378.67</v>
      </c>
      <c r="J206" s="15">
        <f>'[1]TCE - ANEXO III - Preencher'!K215</f>
        <v>0</v>
      </c>
      <c r="K206" s="16">
        <f>'[1]TCE - ANEXO III - Preencher'!L215</f>
        <v>128.7907488986784</v>
      </c>
      <c r="L206" s="16">
        <f>'[1]TCE - ANEXO III - Preencher'!M215</f>
        <v>3.1</v>
      </c>
      <c r="M206" s="16">
        <f t="shared" si="19"/>
        <v>125.69074889867841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506.37074889867841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MIRELLYS KETULY SANTOS FARIAS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296.68</v>
      </c>
      <c r="J207" s="15">
        <f>'[1]TCE - ANEXO III - Preencher'!K216</f>
        <v>0</v>
      </c>
      <c r="K207" s="16">
        <f>'[1]TCE - ANEXO III - Preencher'!L216</f>
        <v>128.7907488986784</v>
      </c>
      <c r="L207" s="16">
        <f>'[1]TCE - ANEXO III - Preencher'!M216</f>
        <v>22</v>
      </c>
      <c r="M207" s="16">
        <f t="shared" si="19"/>
        <v>106.7907488986784</v>
      </c>
      <c r="N207" s="16">
        <f>'[1]TCE - ANEXO III - Preencher'!O216</f>
        <v>1.68</v>
      </c>
      <c r="O207" s="16">
        <f>'[1]TCE - ANEXO III - Preencher'!P216</f>
        <v>0</v>
      </c>
      <c r="P207" s="17">
        <f t="shared" si="20"/>
        <v>1.68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405.15074889867839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NADIVANY CAVALCANTI WANDERLEY RIBEIRO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171.45</v>
      </c>
      <c r="J208" s="15">
        <f>'[1]TCE - ANEXO III - Preencher'!K217</f>
        <v>0</v>
      </c>
      <c r="K208" s="16">
        <f>'[1]TCE - ANEXO III - Preencher'!L217</f>
        <v>128.7907488986784</v>
      </c>
      <c r="L208" s="16">
        <f>'[1]TCE - ANEXO III - Preencher'!M217</f>
        <v>41.44</v>
      </c>
      <c r="M208" s="16">
        <f t="shared" si="19"/>
        <v>87.350748898678404</v>
      </c>
      <c r="N208" s="16">
        <f>'[1]TCE - ANEXO III - Preencher'!O217</f>
        <v>1.68</v>
      </c>
      <c r="O208" s="16">
        <f>'[1]TCE - ANEXO III - Preencher'!P217</f>
        <v>0</v>
      </c>
      <c r="P208" s="17">
        <f t="shared" si="20"/>
        <v>1.68</v>
      </c>
      <c r="Q208" s="16">
        <f>'[1]TCE - ANEXO III - Preencher'!R217</f>
        <v>116.501</v>
      </c>
      <c r="R208" s="16">
        <f>'[1]TCE - ANEXO III - Preencher'!S217</f>
        <v>66</v>
      </c>
      <c r="S208" s="17">
        <f t="shared" si="21"/>
        <v>50.501000000000005</v>
      </c>
      <c r="T208" s="16">
        <f>'[1]TCE - ANEXO III - Preencher'!U217</f>
        <v>131.53</v>
      </c>
      <c r="U208" s="16">
        <f>'[1]TCE - ANEXO III - Preencher'!V217</f>
        <v>0</v>
      </c>
      <c r="V208" s="17">
        <f t="shared" si="22"/>
        <v>131.53</v>
      </c>
      <c r="W208" s="18" t="str">
        <f>IF('[1]TCE - ANEXO III - Preencher'!X217="","",'[1]TCE - ANEXO III - Preencher'!X217)</f>
        <v>AUXILIO CRECHE I e AUX. CRECHE M/ANT (RETROAT)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442.51174889867843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NARA LINS DE MELO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795.6</v>
      </c>
      <c r="J209" s="15">
        <f>'[1]TCE - ANEXO III - Preencher'!K218</f>
        <v>0</v>
      </c>
      <c r="K209" s="16">
        <f>'[1]TCE - ANEXO III - Preencher'!L218</f>
        <v>128.7907488986784</v>
      </c>
      <c r="L209" s="16">
        <f>'[1]TCE - ANEXO III - Preencher'!M218</f>
        <v>22</v>
      </c>
      <c r="M209" s="16">
        <f t="shared" si="19"/>
        <v>106.7907488986784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172.751</v>
      </c>
      <c r="R209" s="16">
        <f>'[1]TCE - ANEXO III - Preencher'!S218</f>
        <v>124.31</v>
      </c>
      <c r="S209" s="17">
        <f t="shared" si="21"/>
        <v>48.441000000000003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952.84174889867847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NATALIA SARMENTO SEABRA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2251-24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400.54</v>
      </c>
      <c r="J210" s="15">
        <f>'[1]TCE - ANEXO III - Preencher'!K219</f>
        <v>0</v>
      </c>
      <c r="K210" s="16">
        <f>'[1]TCE - ANEXO III - Preencher'!L219</f>
        <v>128.7907488986784</v>
      </c>
      <c r="L210" s="16">
        <f>'[1]TCE - ANEXO III - Preencher'!M219</f>
        <v>2.86</v>
      </c>
      <c r="M210" s="16">
        <f t="shared" si="19"/>
        <v>125.9307488986784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116.501</v>
      </c>
      <c r="R210" s="16">
        <f>'[1]TCE - ANEXO III - Preencher'!S219</f>
        <v>66</v>
      </c>
      <c r="S210" s="17">
        <f t="shared" si="21"/>
        <v>50.501000000000005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581.89174889867832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NATHALIA BRIGIDA RAMOS LIMA MEDEIROS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2251-24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526.36</v>
      </c>
      <c r="J211" s="15">
        <f>'[1]TCE - ANEXO III - Preencher'!K220</f>
        <v>0</v>
      </c>
      <c r="K211" s="16">
        <f>'[1]TCE - ANEXO III - Preencher'!L220</f>
        <v>128.7907488986784</v>
      </c>
      <c r="L211" s="16">
        <f>'[1]TCE - ANEXO III - Preencher'!M220</f>
        <v>25.05</v>
      </c>
      <c r="M211" s="16">
        <f t="shared" si="19"/>
        <v>103.7407488986784</v>
      </c>
      <c r="N211" s="16">
        <f>'[1]TCE - ANEXO III - Preencher'!O220</f>
        <v>6.15</v>
      </c>
      <c r="O211" s="16">
        <f>'[1]TCE - ANEXO III - Preencher'!P220</f>
        <v>1.23</v>
      </c>
      <c r="P211" s="17">
        <f t="shared" si="20"/>
        <v>4.92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96.67</v>
      </c>
      <c r="U211" s="16">
        <f>'[1]TCE - ANEXO III - Preencher'!V220</f>
        <v>0</v>
      </c>
      <c r="V211" s="17">
        <f t="shared" si="22"/>
        <v>96.67</v>
      </c>
      <c r="W211" s="18" t="str">
        <f>IF('[1]TCE - ANEXO III - Preencher'!X220="","",'[1]TCE - ANEXO III - Preencher'!X220)</f>
        <v>AUXILIO CRECHE I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731.69074889867829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NATHALIA TORRES BRAZ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1312-10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350.49</v>
      </c>
      <c r="J212" s="15">
        <f>'[1]TCE - ANEXO III - Preencher'!K221</f>
        <v>0</v>
      </c>
      <c r="K212" s="16">
        <f>'[1]TCE - ANEXO III - Preencher'!L221</f>
        <v>128.7907488986784</v>
      </c>
      <c r="L212" s="16">
        <f>'[1]TCE - ANEXO III - Preencher'!M221</f>
        <v>11.97</v>
      </c>
      <c r="M212" s="16">
        <f t="shared" si="19"/>
        <v>116.8207488986784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469.3207488986784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NIDIA FERNANDES DE OLIVEIRA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162.69999999999999</v>
      </c>
      <c r="J213" s="15">
        <f>'[1]TCE - ANEXO III - Preencher'!K222</f>
        <v>0</v>
      </c>
      <c r="K213" s="16">
        <f>'[1]TCE - ANEXO III - Preencher'!L222</f>
        <v>128.7907488986784</v>
      </c>
      <c r="L213" s="16">
        <f>'[1]TCE - ANEXO III - Preencher'!M222</f>
        <v>25.05</v>
      </c>
      <c r="M213" s="16">
        <f t="shared" si="19"/>
        <v>103.7407488986784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268.4507488986784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OTACILIO DE ALCANTARA VENANCIO JUNIOR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2232-08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466.67</v>
      </c>
      <c r="J214" s="15">
        <f>'[1]TCE - ANEXO III - Preencher'!K223</f>
        <v>0</v>
      </c>
      <c r="K214" s="16">
        <f>'[1]TCE - ANEXO III - Preencher'!L223</f>
        <v>128.7907488986784</v>
      </c>
      <c r="L214" s="16">
        <f>'[1]TCE - ANEXO III - Preencher'!M223</f>
        <v>41.44</v>
      </c>
      <c r="M214" s="16">
        <f t="shared" si="19"/>
        <v>87.350748898678404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558.94074889867841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PATRICIA BARBOSA DE CARVALHO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128.41</v>
      </c>
      <c r="J215" s="15">
        <f>'[1]TCE - ANEXO III - Preencher'!K224</f>
        <v>0</v>
      </c>
      <c r="K215" s="16">
        <f>'[1]TCE - ANEXO III - Preencher'!L224</f>
        <v>128.7907488986784</v>
      </c>
      <c r="L215" s="16">
        <f>'[1]TCE - ANEXO III - Preencher'!M224</f>
        <v>2.75</v>
      </c>
      <c r="M215" s="16">
        <f t="shared" si="19"/>
        <v>126.0407488986784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256.46074889867839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PATRICIA CAMPELLO PEIXOTO GINANE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2251-24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643.28</v>
      </c>
      <c r="J216" s="15">
        <f>'[1]TCE - ANEXO III - Preencher'!K225</f>
        <v>0</v>
      </c>
      <c r="K216" s="16">
        <f>'[1]TCE - ANEXO III - Preencher'!L225</f>
        <v>128.7907488986784</v>
      </c>
      <c r="L216" s="16">
        <f>'[1]TCE - ANEXO III - Preencher'!M225</f>
        <v>22</v>
      </c>
      <c r="M216" s="16">
        <f t="shared" si="19"/>
        <v>106.7907488986784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754.99074889867836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PATRICIA NALANDA MARTINS DOS SANTOS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4110-05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41.33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25.05</v>
      </c>
      <c r="M217" s="16">
        <f t="shared" si="19"/>
        <v>-25.05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18.29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PAULO FERNANDO DE L E SILVA BRASILEIRO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1425-20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476.6</v>
      </c>
      <c r="J218" s="15">
        <f>'[1]TCE - ANEXO III - Preencher'!K227</f>
        <v>0</v>
      </c>
      <c r="K218" s="16">
        <f>'[1]TCE - ANEXO III - Preencher'!L227</f>
        <v>128.7907488986784</v>
      </c>
      <c r="L218" s="16">
        <f>'[1]TCE - ANEXO III - Preencher'!M227</f>
        <v>22</v>
      </c>
      <c r="M218" s="16">
        <f t="shared" si="19"/>
        <v>106.7907488986784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116.501</v>
      </c>
      <c r="R218" s="16">
        <f>'[1]TCE - ANEXO III - Preencher'!S227</f>
        <v>75.150000000000006</v>
      </c>
      <c r="S218" s="17">
        <f t="shared" si="21"/>
        <v>41.350999999999999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626.75174889867844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PAULO MARCELO CHAVES DE LIMA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1170.3</v>
      </c>
      <c r="J219" s="15">
        <f>'[1]TCE - ANEXO III - Preencher'!K228</f>
        <v>0</v>
      </c>
      <c r="K219" s="16">
        <f>'[1]TCE - ANEXO III - Preencher'!L228</f>
        <v>128.7907488986784</v>
      </c>
      <c r="L219" s="16">
        <f>'[1]TCE - ANEXO III - Preencher'!M228</f>
        <v>23.68</v>
      </c>
      <c r="M219" s="16">
        <f t="shared" si="19"/>
        <v>105.11074889867839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1280.3307488986784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PAULO SERGIO DOS ANJOS SOUZA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5143-20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116.35</v>
      </c>
      <c r="J220" s="15">
        <f>'[1]TCE - ANEXO III - Preencher'!K229</f>
        <v>0</v>
      </c>
      <c r="K220" s="16">
        <f>'[1]TCE - ANEXO III - Preencher'!L229</f>
        <v>128.7907488986784</v>
      </c>
      <c r="L220" s="16">
        <f>'[1]TCE - ANEXO III - Preencher'!M229</f>
        <v>23.68</v>
      </c>
      <c r="M220" s="16">
        <f t="shared" si="19"/>
        <v>105.11074889867839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223.47074889867838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PERSUS RODRIGO BETTENMULLER DE ARAUJO MANSO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379.49</v>
      </c>
      <c r="J221" s="15">
        <f>'[1]TCE - ANEXO III - Preencher'!K230</f>
        <v>0</v>
      </c>
      <c r="K221" s="16">
        <f>'[1]TCE - ANEXO III - Preencher'!L230</f>
        <v>128.7907488986784</v>
      </c>
      <c r="L221" s="16">
        <f>'[1]TCE - ANEXO III - Preencher'!M230</f>
        <v>55.79</v>
      </c>
      <c r="M221" s="16">
        <f t="shared" si="19"/>
        <v>73.00074889867841</v>
      </c>
      <c r="N221" s="16">
        <f>'[1]TCE - ANEXO III - Preencher'!O230</f>
        <v>6.15</v>
      </c>
      <c r="O221" s="16">
        <f>'[1]TCE - ANEXO III - Preencher'!P230</f>
        <v>1.23</v>
      </c>
      <c r="P221" s="17">
        <f t="shared" si="20"/>
        <v>4.92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457.41074889867843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RAFAEL KIM FERREIRA COELHO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630.14</v>
      </c>
      <c r="J222" s="15">
        <f>'[1]TCE - ANEXO III - Preencher'!K231</f>
        <v>0</v>
      </c>
      <c r="K222" s="16">
        <f>'[1]TCE - ANEXO III - Preencher'!L231</f>
        <v>128.7907488986784</v>
      </c>
      <c r="L222" s="16">
        <f>'[1]TCE - ANEXO III - Preencher'!M231</f>
        <v>2.75</v>
      </c>
      <c r="M222" s="16">
        <f t="shared" si="19"/>
        <v>126.0407488986784</v>
      </c>
      <c r="N222" s="16">
        <f>'[1]TCE - ANEXO III - Preencher'!O231</f>
        <v>6.15</v>
      </c>
      <c r="O222" s="16">
        <f>'[1]TCE - ANEXO III - Preencher'!P231</f>
        <v>1.23</v>
      </c>
      <c r="P222" s="17">
        <f t="shared" si="20"/>
        <v>4.92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761.10074889867838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RAFAEL NEPOMUCENO PEREIRA BORGES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128.41</v>
      </c>
      <c r="J223" s="15">
        <f>'[1]TCE - ANEXO III - Preencher'!K232</f>
        <v>0</v>
      </c>
      <c r="K223" s="16">
        <f>'[1]TCE - ANEXO III - Preencher'!L232</f>
        <v>128.7907488986784</v>
      </c>
      <c r="L223" s="16">
        <f>'[1]TCE - ANEXO III - Preencher'!M232</f>
        <v>22</v>
      </c>
      <c r="M223" s="16">
        <f t="shared" si="19"/>
        <v>106.7907488986784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>AUXILIO CRECHE I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237.21074889867839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RAMIRO SEVERINO DE OLIVEIRA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138.69</v>
      </c>
      <c r="J224" s="15">
        <f>'[1]TCE - ANEXO III - Preencher'!K233</f>
        <v>0</v>
      </c>
      <c r="K224" s="16">
        <f>'[1]TCE - ANEXO III - Preencher'!L233</f>
        <v>128.7907488986784</v>
      </c>
      <c r="L224" s="16">
        <f>'[1]TCE - ANEXO III - Preencher'!M233</f>
        <v>0.78</v>
      </c>
      <c r="M224" s="16">
        <f t="shared" si="19"/>
        <v>128.0107488986784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229.001</v>
      </c>
      <c r="R224" s="16">
        <f>'[1]TCE - ANEXO III - Preencher'!S233</f>
        <v>66</v>
      </c>
      <c r="S224" s="17">
        <f t="shared" si="21"/>
        <v>163.001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431.71174889867837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RAUL RAMOS DE MELO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224.48</v>
      </c>
      <c r="J225" s="15">
        <f>'[1]TCE - ANEXO III - Preencher'!K234</f>
        <v>0</v>
      </c>
      <c r="K225" s="16">
        <f>'[1]TCE - ANEXO III - Preencher'!L234</f>
        <v>128.7907488986784</v>
      </c>
      <c r="L225" s="16">
        <f>'[1]TCE - ANEXO III - Preencher'!M234</f>
        <v>2.39</v>
      </c>
      <c r="M225" s="16">
        <f t="shared" si="19"/>
        <v>126.4007488986784</v>
      </c>
      <c r="N225" s="16">
        <f>'[1]TCE - ANEXO III - Preencher'!O234</f>
        <v>3.84</v>
      </c>
      <c r="O225" s="16">
        <f>'[1]TCE - ANEXO III - Preencher'!P234</f>
        <v>0</v>
      </c>
      <c r="P225" s="17">
        <f t="shared" si="20"/>
        <v>3.84</v>
      </c>
      <c r="Q225" s="16">
        <f>'[1]TCE - ANEXO III - Preencher'!R234</f>
        <v>233.46100000000001</v>
      </c>
      <c r="R225" s="16">
        <f>'[1]TCE - ANEXO III - Preencher'!S234</f>
        <v>0</v>
      </c>
      <c r="S225" s="17">
        <f t="shared" si="21"/>
        <v>233.46100000000001</v>
      </c>
      <c r="T225" s="16">
        <f>'[1]TCE - ANEXO III - Preencher'!U234</f>
        <v>2.2000000000000002</v>
      </c>
      <c r="U225" s="16">
        <f>'[1]TCE - ANEXO III - Preencher'!V234</f>
        <v>0</v>
      </c>
      <c r="V225" s="17">
        <f t="shared" si="22"/>
        <v>2.2000000000000002</v>
      </c>
      <c r="W225" s="18" t="str">
        <f>IF('[1]TCE - ANEXO III - Preencher'!X234="","",'[1]TCE - ANEXO III - Preencher'!X234)</f>
        <v>AUXILIO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590.38174889867844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REJANE DO ESPIRITO SANTO SOUZA FERREIRA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172.21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1.68</v>
      </c>
      <c r="O226" s="16">
        <f>'[1]TCE - ANEXO III - Preencher'!P235</f>
        <v>0</v>
      </c>
      <c r="P226" s="17">
        <f t="shared" si="20"/>
        <v>1.68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66.12</v>
      </c>
      <c r="U226" s="16">
        <f>'[1]TCE - ANEXO III - Preencher'!V235</f>
        <v>0</v>
      </c>
      <c r="V226" s="17">
        <f t="shared" si="22"/>
        <v>66.12</v>
      </c>
      <c r="W226" s="18" t="str">
        <f>IF('[1]TCE - ANEXO III - Preencher'!X235="","",'[1]TCE - ANEXO III - Preencher'!X235)</f>
        <v>AUXILIO CRECHE 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240.01000000000002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RENATA VALERIA DA SILVA LIMA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757.07</v>
      </c>
      <c r="J227" s="15">
        <f>'[1]TCE - ANEXO III - Preencher'!K236</f>
        <v>0</v>
      </c>
      <c r="K227" s="16">
        <f>'[1]TCE - ANEXO III - Preencher'!L236</f>
        <v>128.7907488986784</v>
      </c>
      <c r="L227" s="16">
        <f>'[1]TCE - ANEXO III - Preencher'!M236</f>
        <v>22</v>
      </c>
      <c r="M227" s="16">
        <f t="shared" si="19"/>
        <v>106.7907488986784</v>
      </c>
      <c r="N227" s="16">
        <f>'[1]TCE - ANEXO III - Preencher'!O236</f>
        <v>6.15</v>
      </c>
      <c r="O227" s="16">
        <f>'[1]TCE - ANEXO III - Preencher'!P236</f>
        <v>1.23</v>
      </c>
      <c r="P227" s="17">
        <f t="shared" si="20"/>
        <v>4.92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868.78074889867844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RITA DE CASSIA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224.48</v>
      </c>
      <c r="J228" s="15">
        <f>'[1]TCE - ANEXO III - Preencher'!K237</f>
        <v>0</v>
      </c>
      <c r="K228" s="16">
        <f>'[1]TCE - ANEXO III - Preencher'!L237</f>
        <v>128.7907488986784</v>
      </c>
      <c r="L228" s="16">
        <f>'[1]TCE - ANEXO III - Preencher'!M237</f>
        <v>23.68</v>
      </c>
      <c r="M228" s="16">
        <f t="shared" si="19"/>
        <v>105.11074889867839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116.501</v>
      </c>
      <c r="R228" s="16">
        <f>'[1]TCE - ANEXO III - Preencher'!S237</f>
        <v>66</v>
      </c>
      <c r="S228" s="17">
        <f t="shared" si="21"/>
        <v>50.501000000000005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382.10174889867835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ROBERTA SOARES DE LIMA E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162.18</v>
      </c>
      <c r="J229" s="15">
        <f>'[1]TCE - ANEXO III - Preencher'!K238</f>
        <v>0</v>
      </c>
      <c r="K229" s="16">
        <f>'[1]TCE - ANEXO III - Preencher'!L238</f>
        <v>128.7907488986784</v>
      </c>
      <c r="L229" s="16">
        <f>'[1]TCE - ANEXO III - Preencher'!M238</f>
        <v>22</v>
      </c>
      <c r="M229" s="16">
        <f t="shared" si="19"/>
        <v>106.7907488986784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116.501</v>
      </c>
      <c r="R229" s="16">
        <f>'[1]TCE - ANEXO III - Preencher'!S238</f>
        <v>75.150000000000006</v>
      </c>
      <c r="S229" s="17">
        <f t="shared" si="21"/>
        <v>41.350999999999999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312.33174889867837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ROBERTO CONEGUNDES DOS SANTOS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7823-20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239.34</v>
      </c>
      <c r="J230" s="15">
        <f>'[1]TCE - ANEXO III - Preencher'!K239</f>
        <v>0</v>
      </c>
      <c r="K230" s="16">
        <f>'[1]TCE - ANEXO III - Preencher'!L239</f>
        <v>128.7907488986784</v>
      </c>
      <c r="L230" s="16">
        <f>'[1]TCE - ANEXO III - Preencher'!M239</f>
        <v>2.75</v>
      </c>
      <c r="M230" s="16">
        <f t="shared" si="19"/>
        <v>126.0407488986784</v>
      </c>
      <c r="N230" s="16">
        <f>'[1]TCE - ANEXO III - Preencher'!O239</f>
        <v>3.84</v>
      </c>
      <c r="O230" s="16">
        <f>'[1]TCE - ANEXO III - Preencher'!P239</f>
        <v>0</v>
      </c>
      <c r="P230" s="17">
        <f t="shared" si="20"/>
        <v>3.84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369.22074889867838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ROSANA DE CARVALHO G CALIXTO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2237-10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244.4</v>
      </c>
      <c r="J231" s="15">
        <f>'[1]TCE - ANEXO III - Preencher'!K240</f>
        <v>0</v>
      </c>
      <c r="K231" s="16">
        <f>'[1]TCE - ANEXO III - Preencher'!L240</f>
        <v>128.7907488986784</v>
      </c>
      <c r="L231" s="16">
        <f>'[1]TCE - ANEXO III - Preencher'!M240</f>
        <v>2.75</v>
      </c>
      <c r="M231" s="16">
        <f t="shared" si="19"/>
        <v>126.0407488986784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372.4507488986784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ROSELI LUZIA DE SOUZA NASCIMENTO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2232-08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303.60000000000002</v>
      </c>
      <c r="J232" s="15">
        <f>'[1]TCE - ANEXO III - Preencher'!K241</f>
        <v>0</v>
      </c>
      <c r="K232" s="16">
        <f>'[1]TCE - ANEXO III - Preencher'!L241</f>
        <v>128.7907488986784</v>
      </c>
      <c r="L232" s="16">
        <f>'[1]TCE - ANEXO III - Preencher'!M241</f>
        <v>25.05</v>
      </c>
      <c r="M232" s="16">
        <f t="shared" si="19"/>
        <v>103.7407488986784</v>
      </c>
      <c r="N232" s="16">
        <f>'[1]TCE - ANEXO III - Preencher'!O241</f>
        <v>6.15</v>
      </c>
      <c r="O232" s="16">
        <f>'[1]TCE - ANEXO III - Preencher'!P241</f>
        <v>1.23</v>
      </c>
      <c r="P232" s="17">
        <f t="shared" si="20"/>
        <v>4.92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412.26074889867846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ROSILDA FERREIRA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5143-20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139.77000000000001</v>
      </c>
      <c r="J233" s="15">
        <f>'[1]TCE - ANEXO III - Preencher'!K242</f>
        <v>0</v>
      </c>
      <c r="K233" s="16">
        <f>'[1]TCE - ANEXO III - Preencher'!L242</f>
        <v>128.7907488986784</v>
      </c>
      <c r="L233" s="16">
        <f>'[1]TCE - ANEXO III - Preencher'!M242</f>
        <v>25.05</v>
      </c>
      <c r="M233" s="16">
        <f t="shared" si="19"/>
        <v>103.7407488986784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245.52074889867839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ROSILENE DE SOUSA LIMA CARVALHO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2516-05</v>
      </c>
      <c r="G234" s="14">
        <f>IF('[1]TCE - ANEXO III - Preencher'!H243="","",'[1]TCE - ANEXO III - Preencher'!H243)</f>
        <v>44317</v>
      </c>
      <c r="H234" s="15">
        <f>'[1]TCE - ANEXO III - Preencher'!I243</f>
        <v>0</v>
      </c>
      <c r="I234" s="15">
        <f>'[1]TCE - ANEXO III - Preencher'!J243</f>
        <v>238.91</v>
      </c>
      <c r="J234" s="15">
        <f>'[1]TCE - ANEXO III - Preencher'!K243</f>
        <v>0</v>
      </c>
      <c r="K234" s="16">
        <f>'[1]TCE - ANEXO III - Preencher'!L243</f>
        <v>128.7907488986784</v>
      </c>
      <c r="L234" s="16">
        <f>'[1]TCE - ANEXO III - Preencher'!M243</f>
        <v>25.05</v>
      </c>
      <c r="M234" s="16">
        <f t="shared" si="19"/>
        <v>103.7407488986784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344.66074889867838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RUBIA ALVES DE FREITAS VIEIRA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5143-20</v>
      </c>
      <c r="G235" s="14">
        <f>IF('[1]TCE - ANEXO III - Preencher'!H244="","",'[1]TCE - ANEXO III - Preencher'!H244)</f>
        <v>44317</v>
      </c>
      <c r="H235" s="15">
        <f>'[1]TCE - ANEXO III - Preencher'!I244</f>
        <v>0</v>
      </c>
      <c r="I235" s="15">
        <f>'[1]TCE - ANEXO III - Preencher'!J244</f>
        <v>119.45</v>
      </c>
      <c r="J235" s="15">
        <f>'[1]TCE - ANEXO III - Preencher'!K244</f>
        <v>0</v>
      </c>
      <c r="K235" s="16">
        <f>'[1]TCE - ANEXO III - Preencher'!L244</f>
        <v>128.7907488986784</v>
      </c>
      <c r="L235" s="16">
        <f>'[1]TCE - ANEXO III - Preencher'!M244</f>
        <v>2.75</v>
      </c>
      <c r="M235" s="16">
        <f t="shared" si="19"/>
        <v>126.0407488986784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247.50074889867841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RUBIA KARINY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>
        <f>IF('[1]TCE - ANEXO III - Preencher'!H245="","",'[1]TCE - ANEXO III - Preencher'!H245)</f>
        <v>44317</v>
      </c>
      <c r="H236" s="15">
        <f>'[1]TCE - ANEXO III - Preencher'!I245</f>
        <v>0</v>
      </c>
      <c r="I236" s="15">
        <f>'[1]TCE - ANEXO III - Preencher'!J245</f>
        <v>248.92</v>
      </c>
      <c r="J236" s="15">
        <f>'[1]TCE - ANEXO III - Preencher'!K245</f>
        <v>0</v>
      </c>
      <c r="K236" s="16">
        <f>'[1]TCE - ANEXO III - Preencher'!L245</f>
        <v>128.7907488986784</v>
      </c>
      <c r="L236" s="16">
        <f>'[1]TCE - ANEXO III - Preencher'!M245</f>
        <v>22</v>
      </c>
      <c r="M236" s="16">
        <f t="shared" si="19"/>
        <v>106.7907488986784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357.72074889867838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RUDNEY ALVES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44317</v>
      </c>
      <c r="H237" s="15">
        <f>'[1]TCE - ANEXO III - Preencher'!I246</f>
        <v>0</v>
      </c>
      <c r="I237" s="15">
        <f>'[1]TCE - ANEXO III - Preencher'!J246</f>
        <v>123.4</v>
      </c>
      <c r="J237" s="15">
        <f>'[1]TCE - ANEXO III - Preencher'!K246</f>
        <v>0</v>
      </c>
      <c r="K237" s="16">
        <f>'[1]TCE - ANEXO III - Preencher'!L246</f>
        <v>128.7907488986784</v>
      </c>
      <c r="L237" s="16">
        <f>'[1]TCE - ANEXO III - Preencher'!M246</f>
        <v>25.05</v>
      </c>
      <c r="M237" s="16">
        <f t="shared" si="19"/>
        <v>103.7407488986784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229.15074889867839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SAMARA SATIRO CAVALCANTI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4110-30</v>
      </c>
      <c r="G238" s="14">
        <f>IF('[1]TCE - ANEXO III - Preencher'!H247="","",'[1]TCE - ANEXO III - Preencher'!H247)</f>
        <v>44317</v>
      </c>
      <c r="H238" s="15">
        <f>'[1]TCE - ANEXO III - Preencher'!I247</f>
        <v>0</v>
      </c>
      <c r="I238" s="15">
        <f>'[1]TCE - ANEXO III - Preencher'!J247</f>
        <v>204.55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155.94999999999999</v>
      </c>
      <c r="R238" s="16">
        <f>'[1]TCE - ANEXO III - Preencher'!S247</f>
        <v>0</v>
      </c>
      <c r="S238" s="17">
        <f t="shared" si="21"/>
        <v>155.94999999999999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362.51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SAMUEL ANTONIO DA COSTA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44317</v>
      </c>
      <c r="H239" s="15">
        <f>'[1]TCE - ANEXO III - Preencher'!I248</f>
        <v>0</v>
      </c>
      <c r="I239" s="15">
        <f>'[1]TCE - ANEXO III - Preencher'!J248</f>
        <v>145.54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147.54999999999998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SARA BEATRIZ ALVES DE SANTANA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1311-20</v>
      </c>
      <c r="G240" s="14">
        <f>IF('[1]TCE - ANEXO III - Preencher'!H249="","",'[1]TCE - ANEXO III - Preencher'!H249)</f>
        <v>44317</v>
      </c>
      <c r="H240" s="15">
        <f>'[1]TCE - ANEXO III - Preencher'!I249</f>
        <v>0</v>
      </c>
      <c r="I240" s="15">
        <f>'[1]TCE - ANEXO III - Preencher'!J249</f>
        <v>442.62</v>
      </c>
      <c r="J240" s="15">
        <f>'[1]TCE - ANEXO III - Preencher'!K249</f>
        <v>0</v>
      </c>
      <c r="K240" s="16">
        <f>'[1]TCE - ANEXO III - Preencher'!L249</f>
        <v>128.7907488986784</v>
      </c>
      <c r="L240" s="16">
        <f>'[1]TCE - ANEXO III - Preencher'!M249</f>
        <v>0</v>
      </c>
      <c r="M240" s="16">
        <f t="shared" si="19"/>
        <v>128.7907488986784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573.42074889867843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SARAH ALBUQUERQUE DE ESCOBAR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2252-70</v>
      </c>
      <c r="G241" s="14">
        <f>IF('[1]TCE - ANEXO III - Preencher'!H250="","",'[1]TCE - ANEXO III - Preencher'!H250)</f>
        <v>44317</v>
      </c>
      <c r="H241" s="15">
        <f>'[1]TCE - ANEXO III - Preencher'!I250</f>
        <v>0</v>
      </c>
      <c r="I241" s="15">
        <f>'[1]TCE - ANEXO III - Preencher'!J250</f>
        <v>413.69</v>
      </c>
      <c r="J241" s="15">
        <f>'[1]TCE - ANEXO III - Preencher'!K250</f>
        <v>0</v>
      </c>
      <c r="K241" s="16">
        <f>'[1]TCE - ANEXO III - Preencher'!L250</f>
        <v>128.7907488986784</v>
      </c>
      <c r="L241" s="16">
        <f>'[1]TCE - ANEXO III - Preencher'!M250</f>
        <v>0</v>
      </c>
      <c r="M241" s="16">
        <f t="shared" si="19"/>
        <v>128.7907488986784</v>
      </c>
      <c r="N241" s="16">
        <f>'[1]TCE - ANEXO III - Preencher'!O250</f>
        <v>6.15</v>
      </c>
      <c r="O241" s="16">
        <f>'[1]TCE - ANEXO III - Preencher'!P250</f>
        <v>1.23</v>
      </c>
      <c r="P241" s="17">
        <f t="shared" si="20"/>
        <v>4.92</v>
      </c>
      <c r="Q241" s="16">
        <f>'[1]TCE - ANEXO III - Preencher'!R250</f>
        <v>155.94999999999999</v>
      </c>
      <c r="R241" s="16">
        <f>'[1]TCE - ANEXO III - Preencher'!S250</f>
        <v>71.040000000000006</v>
      </c>
      <c r="S241" s="17">
        <f t="shared" si="21"/>
        <v>84.909999999999982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632.3107488986783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SERGIO COSTA TAVARES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5174-15</v>
      </c>
      <c r="G242" s="14">
        <f>IF('[1]TCE - ANEXO III - Preencher'!H251="","",'[1]TCE - ANEXO III - Preencher'!H251)</f>
        <v>44317</v>
      </c>
      <c r="H242" s="15">
        <f>'[1]TCE - ANEXO III - Preencher'!I251</f>
        <v>0</v>
      </c>
      <c r="I242" s="15">
        <f>'[1]TCE - ANEXO III - Preencher'!J251</f>
        <v>514.66</v>
      </c>
      <c r="J242" s="15">
        <f>'[1]TCE - ANEXO III - Preencher'!K251</f>
        <v>0</v>
      </c>
      <c r="K242" s="16">
        <f>'[1]TCE - ANEXO III - Preencher'!L251</f>
        <v>128.7907488986784</v>
      </c>
      <c r="L242" s="16">
        <f>'[1]TCE - ANEXO III - Preencher'!M251</f>
        <v>0</v>
      </c>
      <c r="M242" s="16">
        <f t="shared" si="19"/>
        <v>128.7907488986784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645.46074889867839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SERGIO MARTINS DE OLIVEIRA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44317</v>
      </c>
      <c r="H243" s="15">
        <f>'[1]TCE - ANEXO III - Preencher'!I252</f>
        <v>0</v>
      </c>
      <c r="I243" s="15">
        <f>'[1]TCE - ANEXO III - Preencher'!J252</f>
        <v>149.63</v>
      </c>
      <c r="J243" s="15">
        <f>'[1]TCE - ANEXO III - Preencher'!K252</f>
        <v>0</v>
      </c>
      <c r="K243" s="16">
        <f>'[1]TCE - ANEXO III - Preencher'!L252</f>
        <v>128.7907488986784</v>
      </c>
      <c r="L243" s="16">
        <f>'[1]TCE - ANEXO III - Preencher'!M252</f>
        <v>0</v>
      </c>
      <c r="M243" s="16">
        <f t="shared" si="19"/>
        <v>128.7907488986784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280.43074889867842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SEVERINA PAULINA DOS SANTOS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6220-10</v>
      </c>
      <c r="G244" s="14">
        <f>IF('[1]TCE - ANEXO III - Preencher'!H253="","",'[1]TCE - ANEXO III - Preencher'!H253)</f>
        <v>44317</v>
      </c>
      <c r="H244" s="15">
        <f>'[1]TCE - ANEXO III - Preencher'!I253</f>
        <v>0</v>
      </c>
      <c r="I244" s="15">
        <f>'[1]TCE - ANEXO III - Preencher'!J253</f>
        <v>140.41999999999999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142.42999999999998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SEVERINO SERAFIM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3226-05</v>
      </c>
      <c r="G245" s="14">
        <f>IF('[1]TCE - ANEXO III - Preencher'!H254="","",'[1]TCE - ANEXO III - Preencher'!H254)</f>
        <v>44317</v>
      </c>
      <c r="H245" s="15">
        <f>'[1]TCE - ANEXO III - Preencher'!I254</f>
        <v>0</v>
      </c>
      <c r="I245" s="15">
        <f>'[1]TCE - ANEXO III - Preencher'!J254</f>
        <v>111.2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113.21000000000001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SILVIO GERMANO DE OLIVEIRA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4110-05</v>
      </c>
      <c r="G246" s="14">
        <f>IF('[1]TCE - ANEXO III - Preencher'!H255="","",'[1]TCE - ANEXO III - Preencher'!H255)</f>
        <v>44317</v>
      </c>
      <c r="H246" s="15">
        <f>'[1]TCE - ANEXO III - Preencher'!I255</f>
        <v>0</v>
      </c>
      <c r="I246" s="15">
        <f>'[1]TCE - ANEXO III - Preencher'!J255</f>
        <v>122.65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124.66000000000001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SIRLEIDE DE SOUZA MACHADO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2521-05</v>
      </c>
      <c r="G247" s="14">
        <f>IF('[1]TCE - ANEXO III - Preencher'!H256="","",'[1]TCE - ANEXO III - Preencher'!H256)</f>
        <v>44317</v>
      </c>
      <c r="H247" s="15">
        <f>'[1]TCE - ANEXO III - Preencher'!I256</f>
        <v>0</v>
      </c>
      <c r="I247" s="15">
        <f>'[1]TCE - ANEXO III - Preencher'!J256</f>
        <v>217.67</v>
      </c>
      <c r="J247" s="15">
        <f>'[1]TCE - ANEXO III - Preencher'!K256</f>
        <v>0</v>
      </c>
      <c r="K247" s="16">
        <f>'[1]TCE - ANEXO III - Preencher'!L256</f>
        <v>128.7907488986784</v>
      </c>
      <c r="L247" s="16">
        <f>'[1]TCE - ANEXO III - Preencher'!M256</f>
        <v>0</v>
      </c>
      <c r="M247" s="16">
        <f t="shared" si="19"/>
        <v>128.7907488986784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348.47074889867838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SOUTERLAND TADEU GRANDO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2251-24</v>
      </c>
      <c r="G248" s="14">
        <f>IF('[1]TCE - ANEXO III - Preencher'!H257="","",'[1]TCE - ANEXO III - Preencher'!H257)</f>
        <v>44317</v>
      </c>
      <c r="H248" s="15">
        <f>'[1]TCE - ANEXO III - Preencher'!I257</f>
        <v>0</v>
      </c>
      <c r="I248" s="15">
        <f>'[1]TCE - ANEXO III - Preencher'!J257</f>
        <v>1223.1099999999999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6.15</v>
      </c>
      <c r="O248" s="16">
        <f>'[1]TCE - ANEXO III - Preencher'!P257</f>
        <v>1.23</v>
      </c>
      <c r="P248" s="17">
        <f t="shared" si="20"/>
        <v>4.92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1228.03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SUELY RAMPCHE GUEDES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3224-15</v>
      </c>
      <c r="G249" s="14">
        <f>IF('[1]TCE - ANEXO III - Preencher'!H258="","",'[1]TCE - ANEXO III - Preencher'!H258)</f>
        <v>44317</v>
      </c>
      <c r="H249" s="15">
        <f>'[1]TCE - ANEXO III - Preencher'!I258</f>
        <v>0</v>
      </c>
      <c r="I249" s="15">
        <f>'[1]TCE - ANEXO III - Preencher'!J258</f>
        <v>652.11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654.12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SUENE MARIA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4221-05</v>
      </c>
      <c r="G250" s="14">
        <f>IF('[1]TCE - ANEXO III - Preencher'!H259="","",'[1]TCE - ANEXO III - Preencher'!H259)</f>
        <v>44317</v>
      </c>
      <c r="H250" s="15">
        <f>'[1]TCE - ANEXO III - Preencher'!I259</f>
        <v>0</v>
      </c>
      <c r="I250" s="15">
        <f>'[1]TCE - ANEXO III - Preencher'!J259</f>
        <v>123.6</v>
      </c>
      <c r="J250" s="15">
        <f>'[1]TCE - ANEXO III - Preencher'!K259</f>
        <v>0</v>
      </c>
      <c r="K250" s="16">
        <f>'[1]TCE - ANEXO III - Preencher'!L259</f>
        <v>128.7907488986784</v>
      </c>
      <c r="L250" s="16">
        <f>'[1]TCE - ANEXO III - Preencher'!M259</f>
        <v>0</v>
      </c>
      <c r="M250" s="16">
        <f t="shared" si="19"/>
        <v>128.7907488986784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254.40074889867839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TARCIANA PAULA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1422-05</v>
      </c>
      <c r="G251" s="14">
        <f>IF('[1]TCE - ANEXO III - Preencher'!H260="","",'[1]TCE - ANEXO III - Preencher'!H260)</f>
        <v>44317</v>
      </c>
      <c r="H251" s="15">
        <f>'[1]TCE - ANEXO III - Preencher'!I260</f>
        <v>0</v>
      </c>
      <c r="I251" s="15">
        <f>'[1]TCE - ANEXO III - Preencher'!J260</f>
        <v>146.22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148.22999999999999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THALYTA GISELLY DA SILVA GONCALVES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>
        <f>IF('[1]TCE - ANEXO III - Preencher'!H261="","",'[1]TCE - ANEXO III - Preencher'!H261)</f>
        <v>44317</v>
      </c>
      <c r="H252" s="15">
        <f>'[1]TCE - ANEXO III - Preencher'!I261</f>
        <v>0</v>
      </c>
      <c r="I252" s="15">
        <f>'[1]TCE - ANEXO III - Preencher'!J261</f>
        <v>444.69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446.7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THIAGO SALDANHA DOS SANTOS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5174-15</v>
      </c>
      <c r="G253" s="14">
        <f>IF('[1]TCE - ANEXO III - Preencher'!H262="","",'[1]TCE - ANEXO III - Preencher'!H262)</f>
        <v>44317</v>
      </c>
      <c r="H253" s="15">
        <f>'[1]TCE - ANEXO III - Preencher'!I262</f>
        <v>0</v>
      </c>
      <c r="I253" s="15">
        <f>'[1]TCE - ANEXO III - Preencher'!J262</f>
        <v>277.87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279.88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VALDEMIR CARNEIRO DE ANDRADE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4221-05</v>
      </c>
      <c r="G254" s="14">
        <f>IF('[1]TCE - ANEXO III - Preencher'!H263="","",'[1]TCE - ANEXO III - Preencher'!H263)</f>
        <v>44317</v>
      </c>
      <c r="H254" s="15">
        <f>'[1]TCE - ANEXO III - Preencher'!I263</f>
        <v>0</v>
      </c>
      <c r="I254" s="15">
        <f>'[1]TCE - ANEXO III - Preencher'!J263</f>
        <v>173.89</v>
      </c>
      <c r="J254" s="15">
        <f>'[1]TCE - ANEXO III - Preencher'!K263</f>
        <v>0</v>
      </c>
      <c r="K254" s="16">
        <f>'[1]TCE - ANEXO III - Preencher'!L263</f>
        <v>128.7907488986784</v>
      </c>
      <c r="L254" s="16">
        <f>'[1]TCE - ANEXO III - Preencher'!M263</f>
        <v>0</v>
      </c>
      <c r="M254" s="16">
        <f t="shared" si="19"/>
        <v>128.7907488986784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304.69074889867841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VALDIR DO NASCIMENTO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5174-15</v>
      </c>
      <c r="G255" s="14">
        <f>IF('[1]TCE - ANEXO III - Preencher'!H264="","",'[1]TCE - ANEXO III - Preencher'!H264)</f>
        <v>44317</v>
      </c>
      <c r="H255" s="15">
        <f>'[1]TCE - ANEXO III - Preencher'!I264</f>
        <v>0</v>
      </c>
      <c r="I255" s="15">
        <f>'[1]TCE - ANEXO III - Preencher'!J264</f>
        <v>162.07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164.07999999999998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VALTER MALHEIROS DE SOUSA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2611-10</v>
      </c>
      <c r="G256" s="14">
        <f>IF('[1]TCE - ANEXO III - Preencher'!H265="","",'[1]TCE - ANEXO III - Preencher'!H265)</f>
        <v>44317</v>
      </c>
      <c r="H256" s="15">
        <f>'[1]TCE - ANEXO III - Preencher'!I265</f>
        <v>0</v>
      </c>
      <c r="I256" s="15">
        <f>'[1]TCE - ANEXO III - Preencher'!J265</f>
        <v>164.93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166.94</v>
      </c>
    </row>
    <row r="257" spans="1:28" s="4" customFormat="1" x14ac:dyDescent="0.2">
      <c r="A257" s="9">
        <f>IFERROR(VLOOKUP(B257,'[1]DADOS (OCULTAR)'!$P$3:$R$56,3,0),"")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VANESSA SANTOS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44317</v>
      </c>
      <c r="H257" s="15">
        <f>'[1]TCE - ANEXO III - Preencher'!I266</f>
        <v>0</v>
      </c>
      <c r="I257" s="15">
        <f>'[1]TCE - ANEXO III - Preencher'!J266</f>
        <v>244.38</v>
      </c>
      <c r="J257" s="15">
        <f>'[1]TCE - ANEXO III - Preencher'!K266</f>
        <v>0</v>
      </c>
      <c r="K257" s="16">
        <f>'[1]TCE - ANEXO III - Preencher'!L266</f>
        <v>128.7907488986784</v>
      </c>
      <c r="L257" s="16">
        <f>'[1]TCE - ANEXO III - Preencher'!M266</f>
        <v>0</v>
      </c>
      <c r="M257" s="16">
        <f t="shared" si="19"/>
        <v>128.7907488986784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375.18074889867842</v>
      </c>
    </row>
    <row r="258" spans="1:28" s="4" customFormat="1" x14ac:dyDescent="0.2">
      <c r="A258" s="9">
        <f>IFERROR(VLOOKUP(B258,'[1]DADOS (OCULTAR)'!$P$3:$R$56,3,0),"")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VERONICA LIMA DOS SANTOS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2251-25</v>
      </c>
      <c r="G258" s="14">
        <f>IF('[1]TCE - ANEXO III - Preencher'!H267="","",'[1]TCE - ANEXO III - Preencher'!H267)</f>
        <v>44317</v>
      </c>
      <c r="H258" s="15">
        <f>'[1]TCE - ANEXO III - Preencher'!I267</f>
        <v>0</v>
      </c>
      <c r="I258" s="15">
        <f>'[1]TCE - ANEXO III - Preencher'!J267</f>
        <v>187.61</v>
      </c>
      <c r="J258" s="15">
        <f>'[1]TCE - ANEXO III - Preencher'!K267</f>
        <v>0</v>
      </c>
      <c r="K258" s="16">
        <f>'[1]TCE - ANEXO III - Preencher'!L267</f>
        <v>128.7907488986784</v>
      </c>
      <c r="L258" s="16">
        <f>'[1]TCE - ANEXO III - Preencher'!M267</f>
        <v>0</v>
      </c>
      <c r="M258" s="16">
        <f t="shared" si="19"/>
        <v>128.7907488986784</v>
      </c>
      <c r="N258" s="16">
        <f>'[1]TCE - ANEXO III - Preencher'!O267</f>
        <v>6.15</v>
      </c>
      <c r="O258" s="16">
        <f>'[1]TCE - ANEXO III - Preencher'!P267</f>
        <v>1.23</v>
      </c>
      <c r="P258" s="17">
        <f t="shared" si="20"/>
        <v>4.92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321.32074889867846</v>
      </c>
    </row>
    <row r="259" spans="1:28" s="4" customFormat="1" x14ac:dyDescent="0.2">
      <c r="A259" s="9">
        <f>IFERROR(VLOOKUP(B259,'[1]DADOS (OCULTAR)'!$P$3:$R$56,3,0),"")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VICTOR FRANCISCO DA SILVA SOUZA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2251-25</v>
      </c>
      <c r="G259" s="14">
        <f>IF('[1]TCE - ANEXO III - Preencher'!H268="","",'[1]TCE - ANEXO III - Preencher'!H268)</f>
        <v>44317</v>
      </c>
      <c r="H259" s="15">
        <f>'[1]TCE - ANEXO III - Preencher'!I268</f>
        <v>0</v>
      </c>
      <c r="I259" s="15">
        <f>'[1]TCE - ANEXO III - Preencher'!J268</f>
        <v>522.66</v>
      </c>
      <c r="J259" s="15">
        <f>'[1]TCE - ANEXO III - Preencher'!K268</f>
        <v>0</v>
      </c>
      <c r="K259" s="16">
        <f>'[1]TCE - ANEXO III - Preencher'!L268</f>
        <v>128.7907488986784</v>
      </c>
      <c r="L259" s="16">
        <f>'[1]TCE - ANEXO III - Preencher'!M268</f>
        <v>0</v>
      </c>
      <c r="M259" s="16">
        <f t="shared" si="19"/>
        <v>128.7907488986784</v>
      </c>
      <c r="N259" s="16">
        <f>'[1]TCE - ANEXO III - Preencher'!O268</f>
        <v>6.15</v>
      </c>
      <c r="O259" s="16">
        <f>'[1]TCE - ANEXO III - Preencher'!P268</f>
        <v>1.23</v>
      </c>
      <c r="P259" s="17">
        <f t="shared" si="20"/>
        <v>4.92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656.37074889867836</v>
      </c>
    </row>
    <row r="260" spans="1:28" s="4" customFormat="1" x14ac:dyDescent="0.2">
      <c r="A260" s="9">
        <f>IFERROR(VLOOKUP(B260,'[1]DADOS (OCULTAR)'!$P$3:$R$56,3,0),"")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VITORIA LIMA BELTRAO VIEIRA DE MELOR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44317</v>
      </c>
      <c r="H260" s="15">
        <f>'[1]TCE - ANEXO III - Preencher'!I269</f>
        <v>0</v>
      </c>
      <c r="I260" s="15">
        <f>'[1]TCE - ANEXO III - Preencher'!J269</f>
        <v>326.23</v>
      </c>
      <c r="J260" s="15">
        <f>'[1]TCE - ANEXO III - Preencher'!K269</f>
        <v>0</v>
      </c>
      <c r="K260" s="16">
        <f>'[1]TCE - ANEXO III - Preencher'!L269</f>
        <v>128.7907488986784</v>
      </c>
      <c r="L260" s="16">
        <f>'[1]TCE - ANEXO III - Preencher'!M269</f>
        <v>0</v>
      </c>
      <c r="M260" s="16">
        <f t="shared" ref="M260:M323" si="25">K260-L260</f>
        <v>128.7907488986784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457.03074889867844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 t="str">
        <f>'[1]TCE - ANEXO III - Preencher'!E270</f>
        <v>VIVYANE DA SILVA GONÇALVES SANTANA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44317</v>
      </c>
      <c r="H261" s="15">
        <f>'[1]TCE - ANEXO III - Preencher'!I270</f>
        <v>0</v>
      </c>
      <c r="I261" s="15">
        <f>'[1]TCE - ANEXO III - Preencher'!J270</f>
        <v>167.93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169.94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 t="str">
        <f>'[1]TCE - ANEXO III - Preencher'!E271</f>
        <v>WANDRESON RICARDO RAMOS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44317</v>
      </c>
      <c r="H262" s="15">
        <f>'[1]TCE - ANEXO III - Preencher'!I271</f>
        <v>0</v>
      </c>
      <c r="I262" s="15">
        <f>'[1]TCE - ANEXO III - Preencher'!J271</f>
        <v>192.9</v>
      </c>
      <c r="J262" s="15">
        <f>'[1]TCE - ANEXO III - Preencher'!K271</f>
        <v>0</v>
      </c>
      <c r="K262" s="16">
        <f>'[1]TCE - ANEXO III - Preencher'!L271</f>
        <v>128.7907488986784</v>
      </c>
      <c r="L262" s="16">
        <f>'[1]TCE - ANEXO III - Preencher'!M271</f>
        <v>0</v>
      </c>
      <c r="M262" s="16">
        <f t="shared" si="25"/>
        <v>128.7907488986784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323.7007488986784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 t="str">
        <f>'[1]TCE - ANEXO III - Preencher'!E272</f>
        <v>WANDSON RODRIGUES LEITE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2251-25</v>
      </c>
      <c r="G263" s="14">
        <f>IF('[1]TCE - ANEXO III - Preencher'!H272="","",'[1]TCE - ANEXO III - Preencher'!H272)</f>
        <v>44317</v>
      </c>
      <c r="H263" s="15">
        <f>'[1]TCE - ANEXO III - Preencher'!I272</f>
        <v>0</v>
      </c>
      <c r="I263" s="15">
        <f>'[1]TCE - ANEXO III - Preencher'!J272</f>
        <v>142.12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6.15</v>
      </c>
      <c r="O263" s="16">
        <f>'[1]TCE - ANEXO III - Preencher'!P272</f>
        <v>1.23</v>
      </c>
      <c r="P263" s="17">
        <f t="shared" si="26"/>
        <v>4.92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147.04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 t="str">
        <f>'[1]TCE - ANEXO III - Preencher'!E273</f>
        <v>WILLYSAK NOVAES DE OLIVEIRA FILHO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2251-25</v>
      </c>
      <c r="G264" s="14">
        <f>IF('[1]TCE - ANEXO III - Preencher'!H273="","",'[1]TCE - ANEXO III - Preencher'!H273)</f>
        <v>44317</v>
      </c>
      <c r="H264" s="15">
        <f>'[1]TCE - ANEXO III - Preencher'!I273</f>
        <v>0</v>
      </c>
      <c r="I264" s="15">
        <f>'[1]TCE - ANEXO III - Preencher'!J273</f>
        <v>368.51</v>
      </c>
      <c r="J264" s="15">
        <f>'[1]TCE - ANEXO III - Preencher'!K273</f>
        <v>0</v>
      </c>
      <c r="K264" s="16">
        <f>'[1]TCE - ANEXO III - Preencher'!L273</f>
        <v>128.7907488986784</v>
      </c>
      <c r="L264" s="16">
        <f>'[1]TCE - ANEXO III - Preencher'!M273</f>
        <v>0</v>
      </c>
      <c r="M264" s="16">
        <f t="shared" si="25"/>
        <v>128.7907488986784</v>
      </c>
      <c r="N264" s="16">
        <f>'[1]TCE - ANEXO III - Preencher'!O273</f>
        <v>6.15</v>
      </c>
      <c r="O264" s="16">
        <f>'[1]TCE - ANEXO III - Preencher'!P273</f>
        <v>1.23</v>
      </c>
      <c r="P264" s="17">
        <f t="shared" si="26"/>
        <v>4.92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502.22074889867844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 t="str">
        <f>'[1]TCE - ANEXO III - Preencher'!E274</f>
        <v>YASMIN FERREIRA MACHADO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2251-25</v>
      </c>
      <c r="G265" s="14">
        <f>IF('[1]TCE - ANEXO III - Preencher'!H274="","",'[1]TCE - ANEXO III - Preencher'!H274)</f>
        <v>44317</v>
      </c>
      <c r="H265" s="15">
        <f>'[1]TCE - ANEXO III - Preencher'!I274</f>
        <v>0</v>
      </c>
      <c r="I265" s="15">
        <f>'[1]TCE - ANEXO III - Preencher'!J274</f>
        <v>790.23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790.23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 t="str">
        <f>'[1]TCE - ANEXO III - Preencher'!E275</f>
        <v>ERANI NASCIMENTO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44317</v>
      </c>
      <c r="H266" s="15">
        <f>'[1]TCE - ANEXO III - Preencher'!I275</f>
        <v>0</v>
      </c>
      <c r="I266" s="15">
        <f>'[1]TCE - ANEXO III - Preencher'!J275</f>
        <v>24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24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 t="str">
        <f>'[1]TCE - ANEXO III - Preencher'!E276</f>
        <v>CRISTIANO SANTANA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44317</v>
      </c>
      <c r="H267" s="15">
        <f>'[1]TCE - ANEXO III - Preencher'!I276</f>
        <v>0</v>
      </c>
      <c r="I267" s="15">
        <f>'[1]TCE - ANEXO III - Preencher'!J276</f>
        <v>24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24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 t="str">
        <f>'[1]TCE - ANEXO III - Preencher'!E277</f>
        <v>EDNILSON LIMEIRA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44317</v>
      </c>
      <c r="H268" s="15">
        <f>'[1]TCE - ANEXO III - Preencher'!I277</f>
        <v>0</v>
      </c>
      <c r="I268" s="15">
        <f>'[1]TCE - ANEXO III - Preencher'!J277</f>
        <v>24</v>
      </c>
      <c r="J268" s="15">
        <f>'[1]TCE - ANEXO III - Preencher'!K277</f>
        <v>38.85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62.85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 t="str">
        <f>'[1]TCE - ANEXO III - Preencher'!E278</f>
        <v>MILEIDE ALVES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44317</v>
      </c>
      <c r="H269" s="15">
        <f>'[1]TCE - ANEXO III - Preencher'!I278</f>
        <v>0</v>
      </c>
      <c r="I269" s="15">
        <f>'[1]TCE - ANEXO III - Preencher'!J278</f>
        <v>30.67</v>
      </c>
      <c r="J269" s="15">
        <f>'[1]TCE - ANEXO III - Preencher'!K278</f>
        <v>34.19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64.86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 t="str">
        <f>'[1]TCE - ANEXO III - Preencher'!E279</f>
        <v>NARAYSE CARLA MARTINS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>
        <f>IF('[1]TCE - ANEXO III - Preencher'!H279="","",'[1]TCE - ANEXO III - Preencher'!H279)</f>
        <v>44317</v>
      </c>
      <c r="H270" s="15">
        <f>'[1]TCE - ANEXO III - Preencher'!I279</f>
        <v>0</v>
      </c>
      <c r="I270" s="15">
        <f>'[1]TCE - ANEXO III - Preencher'!J279</f>
        <v>24</v>
      </c>
      <c r="J270" s="15">
        <f>'[1]TCE - ANEXO III - Preencher'!K279</f>
        <v>27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51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 t="str">
        <f>'[1]TCE - ANEXO III - Preencher'!E286</f>
        <v>SIRLEIDE DE SOUZA MACHADO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 t="str">
        <f>'[1]TCE - ANEXO III - Preencher'!E287</f>
        <v>SOUTERLAND TADEU GRANDO</v>
      </c>
      <c r="E278" s="10" t="str">
        <f>IF('[1]TCE - ANEXO III - Preencher'!F287="4 - Assistência Odontológica","2 - Outros Profissionais da Saúde",'[1]TCE - ANEXO III - Preencher'!F287)</f>
        <v>1 - Médico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 t="str">
        <f>'[1]TCE - ANEXO III - Preencher'!E288</f>
        <v>SUELY RAMPCHE GUEDES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 t="str">
        <f>'[1]TCE - ANEXO III - Preencher'!E289</f>
        <v>SUENE MARIA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 t="str">
        <f>'[1]TCE - ANEXO III - Preencher'!E290</f>
        <v>TARCIANA PAULA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 t="str">
        <f>'[1]TCE - ANEXO III - Preencher'!E291</f>
        <v>THALYTA GISELLY DA SILVA GONCALVES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 t="str">
        <f>'[1]TCE - ANEXO III - Preencher'!E292</f>
        <v>THIAGO SALDANHA DOS SANTOS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 t="str">
        <f>'[1]TCE - ANEXO III - Preencher'!E293</f>
        <v>VALDEMIR CARNEIRO DE ANDRADE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 t="str">
        <f>'[1]TCE - ANEXO III - Preencher'!E294</f>
        <v>VALDIR DO NASCIMENTO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 t="str">
        <f>'[1]TCE - ANEXO III - Preencher'!E295</f>
        <v>VALTER MALHEIROS DE SOUSA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 t="str">
        <f>'[1]TCE - ANEXO III - Preencher'!E296</f>
        <v>VANESSA SANTOS DA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 t="str">
        <f>'[1]TCE - ANEXO III - Preencher'!E297</f>
        <v>VERONICA LIMA DOS SANTOS</v>
      </c>
      <c r="E288" s="10" t="str">
        <f>IF('[1]TCE - ANEXO III - Preencher'!F297="4 - Assistência Odontológica","2 - Outros Profissionais da Saúde",'[1]TCE - ANEXO III - Preencher'!F297)</f>
        <v>1 - Médico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 t="str">
        <f>'[1]TCE - ANEXO III - Preencher'!E298</f>
        <v>VICTOR FRANCISCO DA SILVA SOUZA</v>
      </c>
      <c r="E289" s="10" t="str">
        <f>IF('[1]TCE - ANEXO III - Preencher'!F298="4 - Assistência Odontológica","2 - Outros Profissionais da Saúde",'[1]TCE - ANEXO III - Preencher'!F298)</f>
        <v>1 - Médico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 t="str">
        <f>'[1]TCE - ANEXO III - Preencher'!E299</f>
        <v>VITORIA LIMA BELTRAO VIEIRA DE MELOR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 t="str">
        <f>'[1]TCE - ANEXO III - Preencher'!E300</f>
        <v>VIVYANE DA SILVA GONÇALVES SANTANA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 t="str">
        <f>'[1]TCE - ANEXO III - Preencher'!E301</f>
        <v>WANDRESON RICARDO RAMOS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 t="str">
        <f>'[1]TCE - ANEXO III - Preencher'!E302</f>
        <v>WANDSON RODRIGUES LEITE</v>
      </c>
      <c r="E293" s="10" t="str">
        <f>IF('[1]TCE - ANEXO III - Preencher'!F302="4 - Assistência Odontológica","2 - Outros Profissionais da Saúde",'[1]TCE - ANEXO III - Preencher'!F302)</f>
        <v>1 - Médico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 t="str">
        <f>'[1]TCE - ANEXO III - Preencher'!E303</f>
        <v>WILLYSAK NOVAES DE OLIVEIRA FILHO</v>
      </c>
      <c r="E294" s="10" t="str">
        <f>IF('[1]TCE - ANEXO III - Preencher'!F303="4 - Assistência Odontológica","2 - Outros Profissionais da Saúde",'[1]TCE - ANEXO III - Preencher'!F303)</f>
        <v>1 - Médico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 t="str">
        <f>'[1]TCE - ANEXO III - Preencher'!E304</f>
        <v>YASMIN FERREIRA MACHADO</v>
      </c>
      <c r="E295" s="10" t="str">
        <f>IF('[1]TCE - ANEXO III - Preencher'!F304="4 - Assistência Odontológica","2 - Outros Profissionais da Saúde",'[1]TCE - ANEXO III - Preencher'!F304)</f>
        <v>1 - Médico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 t="str">
        <f>'[1]TCE - ANEXO III - Preencher'!E305</f>
        <v>ERANI NASCIMENTO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 t="str">
        <f>'[1]TCE - ANEXO III - Preencher'!E306</f>
        <v>CRISTIANO SANTANA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 t="str">
        <f>'[1]TCE - ANEXO III - Preencher'!E307</f>
        <v>EDNILSON LIMEIRA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 t="str">
        <f>'[1]TCE - ANEXO III - Preencher'!E308</f>
        <v>MILEIDE ALVES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 t="str">
        <f>'[1]TCE - ANEXO III - Preencher'!E309</f>
        <v>NARAYSE CARLA MARTINS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2021-07-05T18:08:21Z</dcterms:created>
  <dcterms:modified xsi:type="dcterms:W3CDTF">2021-07-05T18:08:32Z</dcterms:modified>
</cp:coreProperties>
</file>