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3 MARÇO\14 - RESOL. TCE PE nº58_19\Nova pasta\14.4 - EXCEL PUBLICAÇÃO - 2021_01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AB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AB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AB4731" i="1" s="1"/>
  <c r="R4731" i="1"/>
  <c r="S4731" i="1" s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AB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AB4008" i="1" s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AB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70" i="1" l="1"/>
  <c r="AB276" i="1"/>
  <c r="AB282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246" i="1"/>
  <c r="AB252" i="1"/>
  <c r="AB274" i="1"/>
  <c r="AB286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460" i="1"/>
  <c r="AB476" i="1"/>
  <c r="AB492" i="1"/>
  <c r="AB508" i="1"/>
  <c r="AB524" i="1"/>
  <c r="AB540" i="1"/>
  <c r="AB556" i="1"/>
  <c r="AB320" i="1"/>
  <c r="AB430" i="1"/>
  <c r="AB434" i="1"/>
  <c r="AB438" i="1"/>
  <c r="AB442" i="1"/>
  <c r="AB446" i="1"/>
  <c r="AB458" i="1"/>
  <c r="AB490" i="1"/>
  <c r="AB506" i="1"/>
  <c r="AB522" i="1"/>
  <c r="AB570" i="1"/>
  <c r="AB250" i="1"/>
  <c r="AB25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452" i="1"/>
  <c r="AB468" i="1"/>
  <c r="AB484" i="1"/>
  <c r="AB500" i="1"/>
  <c r="AB516" i="1"/>
  <c r="AB532" i="1"/>
  <c r="AB548" i="1"/>
  <c r="AB564" i="1"/>
  <c r="AB453" i="1"/>
  <c r="AB461" i="1"/>
  <c r="AB469" i="1"/>
  <c r="AB477" i="1"/>
  <c r="AB485" i="1"/>
  <c r="AB493" i="1"/>
  <c r="AB501" i="1"/>
  <c r="AB509" i="1"/>
  <c r="AB517" i="1"/>
  <c r="AB525" i="1"/>
  <c r="AB533" i="1"/>
  <c r="AB541" i="1"/>
  <c r="AB549" i="1"/>
  <c r="AB557" i="1"/>
  <c r="AB565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451" i="1"/>
  <c r="Z455" i="1"/>
  <c r="M456" i="1"/>
  <c r="AB456" i="1" s="1"/>
  <c r="V457" i="1"/>
  <c r="AB459" i="1"/>
  <c r="P463" i="1"/>
  <c r="M464" i="1"/>
  <c r="AB464" i="1" s="1"/>
  <c r="V465" i="1"/>
  <c r="S466" i="1"/>
  <c r="AB466" i="1" s="1"/>
  <c r="AB467" i="1"/>
  <c r="P471" i="1"/>
  <c r="M472" i="1"/>
  <c r="AB472" i="1" s="1"/>
  <c r="V473" i="1"/>
  <c r="S474" i="1"/>
  <c r="AB474" i="1" s="1"/>
  <c r="AB475" i="1"/>
  <c r="P479" i="1"/>
  <c r="M480" i="1"/>
  <c r="AB480" i="1" s="1"/>
  <c r="V481" i="1"/>
  <c r="AB483" i="1"/>
  <c r="P487" i="1"/>
  <c r="Z487" i="1"/>
  <c r="M488" i="1"/>
  <c r="AB488" i="1" s="1"/>
  <c r="AB491" i="1"/>
  <c r="P495" i="1"/>
  <c r="M496" i="1"/>
  <c r="AB496" i="1" s="1"/>
  <c r="V497" i="1"/>
  <c r="S498" i="1"/>
  <c r="AB498" i="1" s="1"/>
  <c r="AB499" i="1"/>
  <c r="P503" i="1"/>
  <c r="M504" i="1"/>
  <c r="AB504" i="1" s="1"/>
  <c r="AB507" i="1"/>
  <c r="P511" i="1"/>
  <c r="M512" i="1"/>
  <c r="AB512" i="1" s="1"/>
  <c r="V513" i="1"/>
  <c r="S514" i="1"/>
  <c r="AB514" i="1" s="1"/>
  <c r="AB515" i="1"/>
  <c r="P519" i="1"/>
  <c r="M520" i="1"/>
  <c r="AB520" i="1" s="1"/>
  <c r="AB523" i="1"/>
  <c r="P527" i="1"/>
  <c r="M528" i="1"/>
  <c r="AB528" i="1" s="1"/>
  <c r="AB531" i="1"/>
  <c r="P535" i="1"/>
  <c r="M536" i="1"/>
  <c r="AB536" i="1" s="1"/>
  <c r="V537" i="1"/>
  <c r="S538" i="1"/>
  <c r="AB538" i="1" s="1"/>
  <c r="AB539" i="1"/>
  <c r="P543" i="1"/>
  <c r="M544" i="1"/>
  <c r="AB544" i="1" s="1"/>
  <c r="V545" i="1"/>
  <c r="S546" i="1"/>
  <c r="AB546" i="1" s="1"/>
  <c r="AB547" i="1"/>
  <c r="P551" i="1"/>
  <c r="M552" i="1"/>
  <c r="AB552" i="1" s="1"/>
  <c r="V553" i="1"/>
  <c r="S554" i="1"/>
  <c r="AB554" i="1" s="1"/>
  <c r="AB555" i="1"/>
  <c r="P559" i="1"/>
  <c r="M560" i="1"/>
  <c r="AB560" i="1" s="1"/>
  <c r="AB563" i="1"/>
  <c r="Z567" i="1"/>
  <c r="AB571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449" i="1"/>
  <c r="AB457" i="1"/>
  <c r="AB465" i="1"/>
  <c r="AB473" i="1"/>
  <c r="AB481" i="1"/>
  <c r="AB489" i="1"/>
  <c r="AB497" i="1"/>
  <c r="AB505" i="1"/>
  <c r="AB513" i="1"/>
  <c r="AB521" i="1"/>
  <c r="AB529" i="1"/>
  <c r="AB537" i="1"/>
  <c r="AB545" i="1"/>
  <c r="AB553" i="1"/>
  <c r="AB561" i="1"/>
  <c r="AB569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8" i="1"/>
  <c r="AB733" i="1"/>
  <c r="AB735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24" i="1"/>
  <c r="AB829" i="1"/>
  <c r="AB831" i="1"/>
  <c r="AB840" i="1"/>
  <c r="AB845" i="1"/>
  <c r="AB847" i="1"/>
  <c r="AB856" i="1"/>
  <c r="AB861" i="1"/>
  <c r="AB863" i="1"/>
  <c r="AB872" i="1"/>
  <c r="AB877" i="1"/>
  <c r="AB879" i="1"/>
  <c r="AB888" i="1"/>
  <c r="AB893" i="1"/>
  <c r="AB895" i="1"/>
  <c r="AB904" i="1"/>
  <c r="AB909" i="1"/>
  <c r="AB911" i="1"/>
  <c r="AB920" i="1"/>
  <c r="AB925" i="1"/>
  <c r="AB927" i="1"/>
  <c r="AB455" i="1"/>
  <c r="AB463" i="1"/>
  <c r="AB471" i="1"/>
  <c r="AB479" i="1"/>
  <c r="AB487" i="1"/>
  <c r="AB495" i="1"/>
  <c r="AB503" i="1"/>
  <c r="AB511" i="1"/>
  <c r="AB519" i="1"/>
  <c r="AB527" i="1"/>
  <c r="AB535" i="1"/>
  <c r="AB543" i="1"/>
  <c r="AB551" i="1"/>
  <c r="AB559" i="1"/>
  <c r="AB567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8" i="1"/>
  <c r="AB1258" i="1"/>
  <c r="AB1402" i="1"/>
  <c r="AB1203" i="1"/>
  <c r="AB1211" i="1"/>
  <c r="AB1263" i="1"/>
  <c r="AB1265" i="1"/>
  <c r="AB1267" i="1"/>
  <c r="AB1271" i="1"/>
  <c r="AB1273" i="1"/>
  <c r="AB1275" i="1"/>
  <c r="AB1281" i="1"/>
  <c r="AB1289" i="1"/>
  <c r="AB1291" i="1"/>
  <c r="AB1297" i="1"/>
  <c r="AB1299" i="1"/>
  <c r="AB1307" i="1"/>
  <c r="AB1311" i="1"/>
  <c r="AB1313" i="1"/>
  <c r="AB1315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60" i="1"/>
  <c r="AB1380" i="1"/>
  <c r="AB1384" i="1"/>
  <c r="AB1395" i="1"/>
  <c r="AB1399" i="1"/>
  <c r="AB1407" i="1"/>
  <c r="AB1411" i="1"/>
  <c r="AB1421" i="1"/>
  <c r="AB1430" i="1"/>
  <c r="AB1435" i="1"/>
  <c r="AB1437" i="1"/>
  <c r="AB1446" i="1"/>
  <c r="AB1451" i="1"/>
  <c r="AB1453" i="1"/>
  <c r="AB1462" i="1"/>
  <c r="AB1467" i="1"/>
  <c r="AB1469" i="1"/>
  <c r="AB1488" i="1"/>
  <c r="AB1491" i="1"/>
  <c r="AB1498" i="1"/>
  <c r="AB1504" i="1"/>
  <c r="AB1507" i="1"/>
  <c r="AB1514" i="1"/>
  <c r="AB1520" i="1"/>
  <c r="AB1523" i="1"/>
  <c r="AB1530" i="1"/>
  <c r="AB1536" i="1"/>
  <c r="AB1539" i="1"/>
  <c r="AB1546" i="1"/>
  <c r="AB1552" i="1"/>
  <c r="AB1555" i="1"/>
  <c r="AB1562" i="1"/>
  <c r="AB1568" i="1"/>
  <c r="AB1571" i="1"/>
  <c r="AB1578" i="1"/>
  <c r="AB1584" i="1"/>
  <c r="AB1587" i="1"/>
  <c r="AB1594" i="1"/>
  <c r="AB1600" i="1"/>
  <c r="AB1603" i="1"/>
  <c r="AB1610" i="1"/>
  <c r="AB1616" i="1"/>
  <c r="AB1619" i="1"/>
  <c r="AB1626" i="1"/>
  <c r="AB1632" i="1"/>
  <c r="AB1635" i="1"/>
  <c r="AB1642" i="1"/>
  <c r="AB1648" i="1"/>
  <c r="AB1651" i="1"/>
  <c r="AB1658" i="1"/>
  <c r="AB1664" i="1"/>
  <c r="AB1667" i="1"/>
  <c r="AB1674" i="1"/>
  <c r="AB1680" i="1"/>
  <c r="AB1683" i="1"/>
  <c r="AB1690" i="1"/>
  <c r="AB1696" i="1"/>
  <c r="AB1699" i="1"/>
  <c r="AB1706" i="1"/>
  <c r="AB1712" i="1"/>
  <c r="AB1715" i="1"/>
  <c r="AB1722" i="1"/>
  <c r="AB1728" i="1"/>
  <c r="AB1731" i="1"/>
  <c r="AB1738" i="1"/>
  <c r="AB1744" i="1"/>
  <c r="AB1747" i="1"/>
  <c r="AB1754" i="1"/>
  <c r="AB1760" i="1"/>
  <c r="AB1763" i="1"/>
  <c r="AB1770" i="1"/>
  <c r="AB1776" i="1"/>
  <c r="AB1779" i="1"/>
  <c r="AB1786" i="1"/>
  <c r="AB1792" i="1"/>
  <c r="AB1795" i="1"/>
  <c r="AB1802" i="1"/>
  <c r="AB1805" i="1"/>
  <c r="AB1808" i="1"/>
  <c r="AB1811" i="1"/>
  <c r="AB1818" i="1"/>
  <c r="AB1821" i="1"/>
  <c r="AB1824" i="1"/>
  <c r="AB1827" i="1"/>
  <c r="AB1834" i="1"/>
  <c r="AB1837" i="1"/>
  <c r="AB1898" i="1"/>
  <c r="AB1950" i="1"/>
  <c r="AB1201" i="1"/>
  <c r="P1205" i="1"/>
  <c r="M1206" i="1"/>
  <c r="AB1206" i="1" s="1"/>
  <c r="V1207" i="1"/>
  <c r="S1208" i="1"/>
  <c r="AB1209" i="1"/>
  <c r="P1213" i="1"/>
  <c r="M1214" i="1"/>
  <c r="AB1214" i="1" s="1"/>
  <c r="V1215" i="1"/>
  <c r="S1216" i="1"/>
  <c r="AB1216" i="1" s="1"/>
  <c r="P1217" i="1"/>
  <c r="AB1217" i="1" s="1"/>
  <c r="M1218" i="1"/>
  <c r="AB1218" i="1" s="1"/>
  <c r="Z1219" i="1"/>
  <c r="AB1219" i="1" s="1"/>
  <c r="S1220" i="1"/>
  <c r="P1221" i="1"/>
  <c r="AB1221" i="1" s="1"/>
  <c r="M1222" i="1"/>
  <c r="AB1222" i="1" s="1"/>
  <c r="Z1223" i="1"/>
  <c r="AB1223" i="1" s="1"/>
  <c r="S1224" i="1"/>
  <c r="P1225" i="1"/>
  <c r="AB1225" i="1" s="1"/>
  <c r="M1226" i="1"/>
  <c r="AB1226" i="1" s="1"/>
  <c r="Z1227" i="1"/>
  <c r="AB1227" i="1" s="1"/>
  <c r="S1228" i="1"/>
  <c r="P1229" i="1"/>
  <c r="AB1229" i="1" s="1"/>
  <c r="M1230" i="1"/>
  <c r="AB1230" i="1" s="1"/>
  <c r="Z1231" i="1"/>
  <c r="AB1231" i="1" s="1"/>
  <c r="S1232" i="1"/>
  <c r="P1233" i="1"/>
  <c r="AB1233" i="1" s="1"/>
  <c r="M1234" i="1"/>
  <c r="AB1234" i="1" s="1"/>
  <c r="Z1235" i="1"/>
  <c r="AB1235" i="1" s="1"/>
  <c r="S1236" i="1"/>
  <c r="P1237" i="1"/>
  <c r="AB1237" i="1" s="1"/>
  <c r="M1238" i="1"/>
  <c r="AB1238" i="1" s="1"/>
  <c r="Z1239" i="1"/>
  <c r="AB1239" i="1" s="1"/>
  <c r="S1240" i="1"/>
  <c r="P1241" i="1"/>
  <c r="AB1241" i="1" s="1"/>
  <c r="M1242" i="1"/>
  <c r="AB1242" i="1" s="1"/>
  <c r="Z1243" i="1"/>
  <c r="AB1243" i="1" s="1"/>
  <c r="S1244" i="1"/>
  <c r="P1245" i="1"/>
  <c r="AB1245" i="1" s="1"/>
  <c r="M1246" i="1"/>
  <c r="AB1246" i="1" s="1"/>
  <c r="Z1247" i="1"/>
  <c r="AB1247" i="1" s="1"/>
  <c r="S1248" i="1"/>
  <c r="P1249" i="1"/>
  <c r="AB1249" i="1" s="1"/>
  <c r="M1250" i="1"/>
  <c r="AB1250" i="1" s="1"/>
  <c r="Z1251" i="1"/>
  <c r="AB1251" i="1" s="1"/>
  <c r="S1252" i="1"/>
  <c r="P1253" i="1"/>
  <c r="AB1253" i="1" s="1"/>
  <c r="M1254" i="1"/>
  <c r="AB1254" i="1" s="1"/>
  <c r="Z1255" i="1"/>
  <c r="AB1255" i="1" s="1"/>
  <c r="S1256" i="1"/>
  <c r="P1257" i="1"/>
  <c r="AB1257" i="1" s="1"/>
  <c r="M1258" i="1"/>
  <c r="Z1259" i="1"/>
  <c r="AB1259" i="1" s="1"/>
  <c r="S1260" i="1"/>
  <c r="P1261" i="1"/>
  <c r="AB1261" i="1" s="1"/>
  <c r="M1262" i="1"/>
  <c r="AB1262" i="1" s="1"/>
  <c r="P1265" i="1"/>
  <c r="M1266" i="1"/>
  <c r="AB1266" i="1" s="1"/>
  <c r="P1269" i="1"/>
  <c r="AB1269" i="1" s="1"/>
  <c r="M1270" i="1"/>
  <c r="AB1270" i="1" s="1"/>
  <c r="P1273" i="1"/>
  <c r="M1274" i="1"/>
  <c r="AB1274" i="1" s="1"/>
  <c r="S1276" i="1"/>
  <c r="AB1276" i="1" s="1"/>
  <c r="P1277" i="1"/>
  <c r="AB1277" i="1" s="1"/>
  <c r="M1278" i="1"/>
  <c r="AB1278" i="1" s="1"/>
  <c r="Z1279" i="1"/>
  <c r="AB1279" i="1" s="1"/>
  <c r="S1280" i="1"/>
  <c r="AB1280" i="1" s="1"/>
  <c r="P1281" i="1"/>
  <c r="M1282" i="1"/>
  <c r="AB1282" i="1" s="1"/>
  <c r="Z1283" i="1"/>
  <c r="AB1283" i="1" s="1"/>
  <c r="S1284" i="1"/>
  <c r="AB1284" i="1" s="1"/>
  <c r="P1285" i="1"/>
  <c r="AB1285" i="1" s="1"/>
  <c r="M1286" i="1"/>
  <c r="AB1286" i="1" s="1"/>
  <c r="Z1287" i="1"/>
  <c r="AB1287" i="1" s="1"/>
  <c r="S1288" i="1"/>
  <c r="P1289" i="1"/>
  <c r="M1290" i="1"/>
  <c r="AB1290" i="1" s="1"/>
  <c r="P1293" i="1"/>
  <c r="AB1293" i="1" s="1"/>
  <c r="M1294" i="1"/>
  <c r="AB1294" i="1" s="1"/>
  <c r="Z1295" i="1"/>
  <c r="AB1295" i="1" s="1"/>
  <c r="P1297" i="1"/>
  <c r="M1298" i="1"/>
  <c r="AB1298" i="1" s="1"/>
  <c r="S1300" i="1"/>
  <c r="AB1300" i="1" s="1"/>
  <c r="P1301" i="1"/>
  <c r="AB1301" i="1" s="1"/>
  <c r="M1302" i="1"/>
  <c r="AB1302" i="1" s="1"/>
  <c r="Z1303" i="1"/>
  <c r="AB1303" i="1" s="1"/>
  <c r="P1305" i="1"/>
  <c r="AB1305" i="1" s="1"/>
  <c r="M1306" i="1"/>
  <c r="AB1306" i="1" s="1"/>
  <c r="P1309" i="1"/>
  <c r="AB1309" i="1" s="1"/>
  <c r="P1317" i="1"/>
  <c r="AB1317" i="1" s="1"/>
  <c r="M1318" i="1"/>
  <c r="AB1318" i="1" s="1"/>
  <c r="AB1355" i="1"/>
  <c r="AB1357" i="1"/>
  <c r="AB1364" i="1"/>
  <c r="V1367" i="1"/>
  <c r="AB1367" i="1" s="1"/>
  <c r="AB1368" i="1"/>
  <c r="V1371" i="1"/>
  <c r="AB1372" i="1"/>
  <c r="AB1376" i="1"/>
  <c r="V1387" i="1"/>
  <c r="AB1388" i="1"/>
  <c r="M1390" i="1"/>
  <c r="AB1390" i="1" s="1"/>
  <c r="Z1391" i="1"/>
  <c r="AB1391" i="1" s="1"/>
  <c r="P1393" i="1"/>
  <c r="AB1393" i="1" s="1"/>
  <c r="M1394" i="1"/>
  <c r="AB1394" i="1" s="1"/>
  <c r="P1397" i="1"/>
  <c r="AB1397" i="1" s="1"/>
  <c r="M1398" i="1"/>
  <c r="AB1398" i="1" s="1"/>
  <c r="Z1399" i="1"/>
  <c r="P1401" i="1"/>
  <c r="AB1401" i="1" s="1"/>
  <c r="M1402" i="1"/>
  <c r="Z1403" i="1"/>
  <c r="AB1403" i="1" s="1"/>
  <c r="S1404" i="1"/>
  <c r="AB1404" i="1" s="1"/>
  <c r="P1405" i="1"/>
  <c r="AB1405" i="1" s="1"/>
  <c r="M1406" i="1"/>
  <c r="AB1406" i="1" s="1"/>
  <c r="P1409" i="1"/>
  <c r="AB1409" i="1" s="1"/>
  <c r="M1410" i="1"/>
  <c r="AB1410" i="1" s="1"/>
  <c r="P1413" i="1"/>
  <c r="AB1413" i="1" s="1"/>
  <c r="M1414" i="1"/>
  <c r="AB1414" i="1" s="1"/>
  <c r="Z1415" i="1"/>
  <c r="AB1415" i="1" s="1"/>
  <c r="S1416" i="1"/>
  <c r="P1417" i="1"/>
  <c r="AB1417" i="1" s="1"/>
  <c r="M1418" i="1"/>
  <c r="AB1418" i="1" s="1"/>
  <c r="Z1419" i="1"/>
  <c r="AB1419" i="1" s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6" i="1"/>
  <c r="AB1480" i="1"/>
  <c r="AB1484" i="1"/>
  <c r="AB1487" i="1"/>
  <c r="AB1494" i="1"/>
  <c r="AB1497" i="1"/>
  <c r="AB1500" i="1"/>
  <c r="AB1503" i="1"/>
  <c r="AB1510" i="1"/>
  <c r="AB1513" i="1"/>
  <c r="AB1516" i="1"/>
  <c r="AB1519" i="1"/>
  <c r="AB1526" i="1"/>
  <c r="AB1529" i="1"/>
  <c r="AB1532" i="1"/>
  <c r="AB1535" i="1"/>
  <c r="AB1542" i="1"/>
  <c r="AB1545" i="1"/>
  <c r="AB1548" i="1"/>
  <c r="AB1551" i="1"/>
  <c r="AB1558" i="1"/>
  <c r="AB1561" i="1"/>
  <c r="AB1564" i="1"/>
  <c r="AB1567" i="1"/>
  <c r="AB1574" i="1"/>
  <c r="AB1577" i="1"/>
  <c r="AB1580" i="1"/>
  <c r="AB1583" i="1"/>
  <c r="AB1590" i="1"/>
  <c r="AB1593" i="1"/>
  <c r="AB1596" i="1"/>
  <c r="AB1599" i="1"/>
  <c r="AB1606" i="1"/>
  <c r="AB1609" i="1"/>
  <c r="AB1612" i="1"/>
  <c r="AB1615" i="1"/>
  <c r="AB1622" i="1"/>
  <c r="AB1625" i="1"/>
  <c r="AB1628" i="1"/>
  <c r="AB1631" i="1"/>
  <c r="AB1638" i="1"/>
  <c r="AB1641" i="1"/>
  <c r="AB1644" i="1"/>
  <c r="AB1647" i="1"/>
  <c r="AB1654" i="1"/>
  <c r="AB1657" i="1"/>
  <c r="AB1660" i="1"/>
  <c r="AB1663" i="1"/>
  <c r="AB1670" i="1"/>
  <c r="AB1673" i="1"/>
  <c r="AB1676" i="1"/>
  <c r="AB1679" i="1"/>
  <c r="AB1686" i="1"/>
  <c r="AB1689" i="1"/>
  <c r="AB1692" i="1"/>
  <c r="AB1695" i="1"/>
  <c r="AB1702" i="1"/>
  <c r="AB1705" i="1"/>
  <c r="AB1708" i="1"/>
  <c r="AB1711" i="1"/>
  <c r="AB1718" i="1"/>
  <c r="AB1721" i="1"/>
  <c r="AB1724" i="1"/>
  <c r="AB1727" i="1"/>
  <c r="AB1734" i="1"/>
  <c r="AB1737" i="1"/>
  <c r="AB1740" i="1"/>
  <c r="AB1743" i="1"/>
  <c r="AB1750" i="1"/>
  <c r="AB1753" i="1"/>
  <c r="AB1756" i="1"/>
  <c r="AB1759" i="1"/>
  <c r="AB1766" i="1"/>
  <c r="AB1769" i="1"/>
  <c r="AB1772" i="1"/>
  <c r="AB1775" i="1"/>
  <c r="AB1782" i="1"/>
  <c r="AB1785" i="1"/>
  <c r="AB1788" i="1"/>
  <c r="AB1791" i="1"/>
  <c r="AB1798" i="1"/>
  <c r="AB1801" i="1"/>
  <c r="AB1804" i="1"/>
  <c r="AB1807" i="1"/>
  <c r="AB1817" i="1"/>
  <c r="AB1820" i="1"/>
  <c r="AB1823" i="1"/>
  <c r="AB1833" i="1"/>
  <c r="AB1892" i="1"/>
  <c r="AB1924" i="1"/>
  <c r="AB1199" i="1"/>
  <c r="AB1207" i="1"/>
  <c r="AB1215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88" i="1"/>
  <c r="AB1416" i="1"/>
  <c r="AB1906" i="1"/>
  <c r="AB1205" i="1"/>
  <c r="AB1213" i="1"/>
  <c r="AB1356" i="1"/>
  <c r="AB1363" i="1"/>
  <c r="AB1365" i="1"/>
  <c r="AB1369" i="1"/>
  <c r="AB1371" i="1"/>
  <c r="AB1373" i="1"/>
  <c r="AB1375" i="1"/>
  <c r="AB1377" i="1"/>
  <c r="AB1387" i="1"/>
  <c r="AB1389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75" i="1"/>
  <c r="AB1478" i="1"/>
  <c r="AB1482" i="1"/>
  <c r="AB1486" i="1"/>
  <c r="AB1489" i="1"/>
  <c r="AB1492" i="1"/>
  <c r="AB1495" i="1"/>
  <c r="AB1502" i="1"/>
  <c r="AB1505" i="1"/>
  <c r="AB1508" i="1"/>
  <c r="AB1511" i="1"/>
  <c r="AB1518" i="1"/>
  <c r="AB1521" i="1"/>
  <c r="AB1524" i="1"/>
  <c r="AB1527" i="1"/>
  <c r="AB1534" i="1"/>
  <c r="AB1537" i="1"/>
  <c r="AB1540" i="1"/>
  <c r="AB1543" i="1"/>
  <c r="AB1550" i="1"/>
  <c r="AB1553" i="1"/>
  <c r="AB1559" i="1"/>
  <c r="AB1566" i="1"/>
  <c r="AB1569" i="1"/>
  <c r="AB1575" i="1"/>
  <c r="AB1582" i="1"/>
  <c r="AB1585" i="1"/>
  <c r="AB1591" i="1"/>
  <c r="AB1598" i="1"/>
  <c r="AB1601" i="1"/>
  <c r="AB1607" i="1"/>
  <c r="AB1614" i="1"/>
  <c r="AB1617" i="1"/>
  <c r="AB1623" i="1"/>
  <c r="AB1630" i="1"/>
  <c r="AB1633" i="1"/>
  <c r="AB1639" i="1"/>
  <c r="AB1646" i="1"/>
  <c r="AB1649" i="1"/>
  <c r="AB1655" i="1"/>
  <c r="AB1662" i="1"/>
  <c r="AB1665" i="1"/>
  <c r="AB1668" i="1"/>
  <c r="AB1671" i="1"/>
  <c r="AB1678" i="1"/>
  <c r="AB1681" i="1"/>
  <c r="AB1684" i="1"/>
  <c r="AB1687" i="1"/>
  <c r="AB1694" i="1"/>
  <c r="AB1697" i="1"/>
  <c r="AB1700" i="1"/>
  <c r="AB1703" i="1"/>
  <c r="AB1710" i="1"/>
  <c r="AB1713" i="1"/>
  <c r="AB1719" i="1"/>
  <c r="AB1726" i="1"/>
  <c r="AB1729" i="1"/>
  <c r="AB1732" i="1"/>
  <c r="AB1735" i="1"/>
  <c r="AB1742" i="1"/>
  <c r="AB1745" i="1"/>
  <c r="AB1748" i="1"/>
  <c r="AB1751" i="1"/>
  <c r="AB1758" i="1"/>
  <c r="AB1761" i="1"/>
  <c r="AB1767" i="1"/>
  <c r="AB1774" i="1"/>
  <c r="AB1777" i="1"/>
  <c r="AB1780" i="1"/>
  <c r="AB1783" i="1"/>
  <c r="AB1790" i="1"/>
  <c r="AB1793" i="1"/>
  <c r="AB1796" i="1"/>
  <c r="AB1799" i="1"/>
  <c r="AB1806" i="1"/>
  <c r="AB1809" i="1"/>
  <c r="AB1812" i="1"/>
  <c r="AB1815" i="1"/>
  <c r="AB1822" i="1"/>
  <c r="AB1825" i="1"/>
  <c r="AB1828" i="1"/>
  <c r="AB1831" i="1"/>
  <c r="AB1852" i="1"/>
  <c r="AB1868" i="1"/>
  <c r="AB1884" i="1"/>
  <c r="AB1900" i="1"/>
  <c r="AB1916" i="1"/>
  <c r="AB1879" i="1"/>
  <c r="AB1911" i="1"/>
  <c r="AB1931" i="1"/>
  <c r="AB1933" i="1"/>
  <c r="AB1935" i="1"/>
  <c r="AB1937" i="1"/>
  <c r="AB1939" i="1"/>
  <c r="AB1941" i="1"/>
  <c r="AB1943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S1838" i="1"/>
  <c r="AB1838" i="1" s="1"/>
  <c r="P1843" i="1"/>
  <c r="AB1843" i="1" s="1"/>
  <c r="P1849" i="1"/>
  <c r="M1850" i="1"/>
  <c r="AB1850" i="1" s="1"/>
  <c r="AB1853" i="1"/>
  <c r="P1857" i="1"/>
  <c r="M1858" i="1"/>
  <c r="AB1858" i="1" s="1"/>
  <c r="V1859" i="1"/>
  <c r="AB1861" i="1"/>
  <c r="P1865" i="1"/>
  <c r="M1866" i="1"/>
  <c r="AB1866" i="1" s="1"/>
  <c r="P1873" i="1"/>
  <c r="AB1873" i="1" s="1"/>
  <c r="M1874" i="1"/>
  <c r="AB1874" i="1" s="1"/>
  <c r="V1875" i="1"/>
  <c r="S1876" i="1"/>
  <c r="AB1876" i="1" s="1"/>
  <c r="P1881" i="1"/>
  <c r="M1882" i="1"/>
  <c r="AB1882" i="1" s="1"/>
  <c r="P1889" i="1"/>
  <c r="AB1889" i="1" s="1"/>
  <c r="M1890" i="1"/>
  <c r="AB1890" i="1" s="1"/>
  <c r="V1891" i="1"/>
  <c r="P1897" i="1"/>
  <c r="AB1897" i="1" s="1"/>
  <c r="Z1897" i="1"/>
  <c r="M1898" i="1"/>
  <c r="AB1901" i="1"/>
  <c r="P1905" i="1"/>
  <c r="AB1905" i="1" s="1"/>
  <c r="Z1905" i="1"/>
  <c r="M1906" i="1"/>
  <c r="AB1909" i="1"/>
  <c r="Z1913" i="1"/>
  <c r="AB1917" i="1"/>
  <c r="Z1921" i="1"/>
  <c r="AB1925" i="1"/>
  <c r="Z1929" i="1"/>
  <c r="AB1929" i="1" s="1"/>
  <c r="P1945" i="1"/>
  <c r="AB1945" i="1" s="1"/>
  <c r="M1946" i="1"/>
  <c r="AB1946" i="1" s="1"/>
  <c r="Z1947" i="1"/>
  <c r="S1948" i="1"/>
  <c r="AB1948" i="1" s="1"/>
  <c r="P1949" i="1"/>
  <c r="M1950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95" i="1"/>
  <c r="AB2511" i="1"/>
  <c r="AB2527" i="1"/>
  <c r="AB2543" i="1"/>
  <c r="AB2559" i="1"/>
  <c r="AB2575" i="1"/>
  <c r="AB2591" i="1"/>
  <c r="AB1839" i="1"/>
  <c r="M1840" i="1"/>
  <c r="AB1840" i="1" s="1"/>
  <c r="S1842" i="1"/>
  <c r="AB1842" i="1" s="1"/>
  <c r="P1847" i="1"/>
  <c r="AB1847" i="1" s="1"/>
  <c r="M1848" i="1"/>
  <c r="AB1848" i="1" s="1"/>
  <c r="AB1851" i="1"/>
  <c r="P1855" i="1"/>
  <c r="AB1855" i="1" s="1"/>
  <c r="Z1855" i="1"/>
  <c r="M1856" i="1"/>
  <c r="AB1856" i="1" s="1"/>
  <c r="AB1859" i="1"/>
  <c r="Z1863" i="1"/>
  <c r="S1866" i="1"/>
  <c r="AB1867" i="1"/>
  <c r="P1871" i="1"/>
  <c r="AB1871" i="1" s="1"/>
  <c r="Z1871" i="1"/>
  <c r="M1872" i="1"/>
  <c r="AB1872" i="1" s="1"/>
  <c r="AB1875" i="1"/>
  <c r="P1879" i="1"/>
  <c r="Z1879" i="1"/>
  <c r="M1880" i="1"/>
  <c r="AB1880" i="1" s="1"/>
  <c r="AB1883" i="1"/>
  <c r="P1887" i="1"/>
  <c r="AB1887" i="1" s="1"/>
  <c r="M1888" i="1"/>
  <c r="AB1888" i="1" s="1"/>
  <c r="AB1891" i="1"/>
  <c r="P1895" i="1"/>
  <c r="AB1895" i="1" s="1"/>
  <c r="M1896" i="1"/>
  <c r="AB1896" i="1" s="1"/>
  <c r="V1897" i="1"/>
  <c r="AB1899" i="1"/>
  <c r="P1903" i="1"/>
  <c r="AB1903" i="1" s="1"/>
  <c r="M1904" i="1"/>
  <c r="AB1904" i="1" s="1"/>
  <c r="V1905" i="1"/>
  <c r="AB1907" i="1"/>
  <c r="P1911" i="1"/>
  <c r="M1912" i="1"/>
  <c r="AB1912" i="1" s="1"/>
  <c r="V1913" i="1"/>
  <c r="S1914" i="1"/>
  <c r="AB1914" i="1" s="1"/>
  <c r="AB1915" i="1"/>
  <c r="P1919" i="1"/>
  <c r="AB1919" i="1" s="1"/>
  <c r="M1920" i="1"/>
  <c r="AB1920" i="1" s="1"/>
  <c r="V1921" i="1"/>
  <c r="AB1921" i="1" s="1"/>
  <c r="S1922" i="1"/>
  <c r="AB1922" i="1" s="1"/>
  <c r="AB1923" i="1"/>
  <c r="P1927" i="1"/>
  <c r="AB1927" i="1" s="1"/>
  <c r="M1928" i="1"/>
  <c r="AB1928" i="1" s="1"/>
  <c r="V1929" i="1"/>
  <c r="AB1932" i="1"/>
  <c r="AB1936" i="1"/>
  <c r="AB1940" i="1"/>
  <c r="AB1944" i="1"/>
  <c r="V1947" i="1"/>
  <c r="AB1947" i="1" s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3" i="1"/>
  <c r="AB2509" i="1"/>
  <c r="AB2525" i="1"/>
  <c r="AB2541" i="1"/>
  <c r="AB2557" i="1"/>
  <c r="AB2573" i="1"/>
  <c r="AB2579" i="1"/>
  <c r="AB2627" i="1"/>
  <c r="Z1841" i="1"/>
  <c r="AB1841" i="1" s="1"/>
  <c r="M1844" i="1"/>
  <c r="AB1844" i="1" s="1"/>
  <c r="P1845" i="1"/>
  <c r="AB1845" i="1" s="1"/>
  <c r="M1846" i="1"/>
  <c r="AB1846" i="1" s="1"/>
  <c r="AB1849" i="1"/>
  <c r="P1853" i="1"/>
  <c r="M1854" i="1"/>
  <c r="AB1854" i="1" s="1"/>
  <c r="V1855" i="1"/>
  <c r="AB1857" i="1"/>
  <c r="P1861" i="1"/>
  <c r="M1862" i="1"/>
  <c r="AB1862" i="1" s="1"/>
  <c r="V1863" i="1"/>
  <c r="AB1863" i="1" s="1"/>
  <c r="S1864" i="1"/>
  <c r="AB1864" i="1" s="1"/>
  <c r="AB1865" i="1"/>
  <c r="P1869" i="1"/>
  <c r="AB1869" i="1" s="1"/>
  <c r="M1870" i="1"/>
  <c r="AB1870" i="1" s="1"/>
  <c r="V1871" i="1"/>
  <c r="P1877" i="1"/>
  <c r="AB1877" i="1" s="1"/>
  <c r="M1878" i="1"/>
  <c r="AB1878" i="1" s="1"/>
  <c r="V1879" i="1"/>
  <c r="AB1881" i="1"/>
  <c r="P1885" i="1"/>
  <c r="AB1885" i="1" s="1"/>
  <c r="Z1885" i="1"/>
  <c r="M1886" i="1"/>
  <c r="AB1886" i="1" s="1"/>
  <c r="P1893" i="1"/>
  <c r="AB1893" i="1" s="1"/>
  <c r="M1894" i="1"/>
  <c r="AB1894" i="1" s="1"/>
  <c r="AB1913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36" i="1"/>
  <c r="AB2338" i="1"/>
  <c r="AB2345" i="1"/>
  <c r="AB2352" i="1"/>
  <c r="AB2354" i="1"/>
  <c r="AB2361" i="1"/>
  <c r="AB2368" i="1"/>
  <c r="AB2370" i="1"/>
  <c r="AB2377" i="1"/>
  <c r="AB2384" i="1"/>
  <c r="AB2386" i="1"/>
  <c r="AB2393" i="1"/>
  <c r="AB2400" i="1"/>
  <c r="AB2402" i="1"/>
  <c r="AB2409" i="1"/>
  <c r="AB2416" i="1"/>
  <c r="AB2503" i="1"/>
  <c r="AB2519" i="1"/>
  <c r="AB2535" i="1"/>
  <c r="AB2551" i="1"/>
  <c r="AB2567" i="1"/>
  <c r="AB2583" i="1"/>
  <c r="AB2639" i="1"/>
  <c r="AB2496" i="1"/>
  <c r="AB2504" i="1"/>
  <c r="AB2512" i="1"/>
  <c r="AB2520" i="1"/>
  <c r="AB2528" i="1"/>
  <c r="AB2536" i="1"/>
  <c r="AB2544" i="1"/>
  <c r="AB2552" i="1"/>
  <c r="AB2560" i="1"/>
  <c r="AB2568" i="1"/>
  <c r="AB2576" i="1"/>
  <c r="AB2584" i="1"/>
  <c r="AB2592" i="1"/>
  <c r="AB2600" i="1"/>
  <c r="AB2608" i="1"/>
  <c r="AB2616" i="1"/>
  <c r="AB2624" i="1"/>
  <c r="AB2632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4" i="1"/>
  <c r="AB2796" i="1"/>
  <c r="AB2803" i="1"/>
  <c r="M2491" i="1"/>
  <c r="AB2491" i="1" s="1"/>
  <c r="AB2494" i="1"/>
  <c r="P2498" i="1"/>
  <c r="AB2498" i="1" s="1"/>
  <c r="M2499" i="1"/>
  <c r="AB2499" i="1" s="1"/>
  <c r="V2500" i="1"/>
  <c r="S2501" i="1"/>
  <c r="AB2501" i="1" s="1"/>
  <c r="AB2502" i="1"/>
  <c r="P2506" i="1"/>
  <c r="Z2506" i="1"/>
  <c r="M2507" i="1"/>
  <c r="AB2507" i="1" s="1"/>
  <c r="AB2510" i="1"/>
  <c r="Z2514" i="1"/>
  <c r="AB2518" i="1"/>
  <c r="Z2522" i="1"/>
  <c r="AB2526" i="1"/>
  <c r="Z2530" i="1"/>
  <c r="AB2534" i="1"/>
  <c r="P2538" i="1"/>
  <c r="Z2538" i="1"/>
  <c r="M2539" i="1"/>
  <c r="AB2539" i="1" s="1"/>
  <c r="AB2542" i="1"/>
  <c r="P2546" i="1"/>
  <c r="M2547" i="1"/>
  <c r="AB2547" i="1" s="1"/>
  <c r="AB2550" i="1"/>
  <c r="Z2554" i="1"/>
  <c r="M2555" i="1"/>
  <c r="AB2555" i="1" s="1"/>
  <c r="AB2558" i="1"/>
  <c r="Z2562" i="1"/>
  <c r="AB2566" i="1"/>
  <c r="P2570" i="1"/>
  <c r="Z2570" i="1"/>
  <c r="M2571" i="1"/>
  <c r="AB2571" i="1" s="1"/>
  <c r="AB2574" i="1"/>
  <c r="P2578" i="1"/>
  <c r="Z2578" i="1"/>
  <c r="AB2578" i="1" s="1"/>
  <c r="M2579" i="1"/>
  <c r="V2580" i="1"/>
  <c r="AB2582" i="1"/>
  <c r="P2586" i="1"/>
  <c r="AB2586" i="1" s="1"/>
  <c r="M2587" i="1"/>
  <c r="AB2587" i="1" s="1"/>
  <c r="V2588" i="1"/>
  <c r="S2589" i="1"/>
  <c r="AB2589" i="1" s="1"/>
  <c r="AB2590" i="1"/>
  <c r="P2594" i="1"/>
  <c r="M2595" i="1"/>
  <c r="AB2595" i="1" s="1"/>
  <c r="Z2596" i="1"/>
  <c r="AB2596" i="1" s="1"/>
  <c r="S2597" i="1"/>
  <c r="AB2597" i="1" s="1"/>
  <c r="P2598" i="1"/>
  <c r="AB2598" i="1" s="1"/>
  <c r="M2599" i="1"/>
  <c r="AB2599" i="1" s="1"/>
  <c r="Z2600" i="1"/>
  <c r="S2601" i="1"/>
  <c r="AB2601" i="1" s="1"/>
  <c r="P2602" i="1"/>
  <c r="AB2602" i="1" s="1"/>
  <c r="M2603" i="1"/>
  <c r="AB2603" i="1" s="1"/>
  <c r="Z2604" i="1"/>
  <c r="AB2604" i="1" s="1"/>
  <c r="S2605" i="1"/>
  <c r="P2606" i="1"/>
  <c r="AB2606" i="1" s="1"/>
  <c r="M2607" i="1"/>
  <c r="AB2607" i="1" s="1"/>
  <c r="Z2608" i="1"/>
  <c r="S2609" i="1"/>
  <c r="AB2609" i="1" s="1"/>
  <c r="P2610" i="1"/>
  <c r="AB2610" i="1" s="1"/>
  <c r="M2611" i="1"/>
  <c r="AB2611" i="1" s="1"/>
  <c r="Z2612" i="1"/>
  <c r="AB2612" i="1" s="1"/>
  <c r="S2613" i="1"/>
  <c r="AB2613" i="1" s="1"/>
  <c r="P2614" i="1"/>
  <c r="AB2614" i="1" s="1"/>
  <c r="M2615" i="1"/>
  <c r="AB2615" i="1" s="1"/>
  <c r="Z2616" i="1"/>
  <c r="S2617" i="1"/>
  <c r="AB2617" i="1" s="1"/>
  <c r="P2618" i="1"/>
  <c r="AB2618" i="1" s="1"/>
  <c r="M2619" i="1"/>
  <c r="AB2619" i="1" s="1"/>
  <c r="Z2620" i="1"/>
  <c r="AB2620" i="1" s="1"/>
  <c r="S2621" i="1"/>
  <c r="P2622" i="1"/>
  <c r="AB2622" i="1" s="1"/>
  <c r="M2623" i="1"/>
  <c r="AB2623" i="1" s="1"/>
  <c r="Z2624" i="1"/>
  <c r="S2625" i="1"/>
  <c r="AB2625" i="1" s="1"/>
  <c r="P2626" i="1"/>
  <c r="AB2626" i="1" s="1"/>
  <c r="M2627" i="1"/>
  <c r="Z2628" i="1"/>
  <c r="AB2628" i="1" s="1"/>
  <c r="S2629" i="1"/>
  <c r="AB2629" i="1" s="1"/>
  <c r="P2630" i="1"/>
  <c r="AB2630" i="1" s="1"/>
  <c r="M2631" i="1"/>
  <c r="AB2631" i="1" s="1"/>
  <c r="Z2632" i="1"/>
  <c r="S2633" i="1"/>
  <c r="AB2633" i="1" s="1"/>
  <c r="P2634" i="1"/>
  <c r="AB2634" i="1" s="1"/>
  <c r="M2635" i="1"/>
  <c r="AB2635" i="1" s="1"/>
  <c r="Z2636" i="1"/>
  <c r="AB2636" i="1" s="1"/>
  <c r="S2637" i="1"/>
  <c r="P2638" i="1"/>
  <c r="AB2638" i="1" s="1"/>
  <c r="M2639" i="1"/>
  <c r="Z2640" i="1"/>
  <c r="AB2645" i="1"/>
  <c r="AB2647" i="1"/>
  <c r="AB2652" i="1"/>
  <c r="AB2654" i="1"/>
  <c r="AB2661" i="1"/>
  <c r="AB2663" i="1"/>
  <c r="AB2668" i="1"/>
  <c r="AB2670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4" i="1"/>
  <c r="AB2741" i="1"/>
  <c r="AB2743" i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9" i="1"/>
  <c r="AB2801" i="1"/>
  <c r="AB2810" i="1"/>
  <c r="AB2836" i="1"/>
  <c r="AB2852" i="1"/>
  <c r="AB2858" i="1"/>
  <c r="AB2868" i="1"/>
  <c r="AB2890" i="1"/>
  <c r="AB2900" i="1"/>
  <c r="AB2916" i="1"/>
  <c r="AB2490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605" i="1"/>
  <c r="AB2621" i="1"/>
  <c r="AB2637" i="1"/>
  <c r="AB2878" i="1"/>
  <c r="AB2506" i="1"/>
  <c r="AB2514" i="1"/>
  <c r="AB2522" i="1"/>
  <c r="AB2530" i="1"/>
  <c r="AB2538" i="1"/>
  <c r="AB2546" i="1"/>
  <c r="AB2554" i="1"/>
  <c r="AB2562" i="1"/>
  <c r="AB2570" i="1"/>
  <c r="AB2594" i="1"/>
  <c r="AB2644" i="1"/>
  <c r="AB2646" i="1"/>
  <c r="AB2653" i="1"/>
  <c r="AB2655" i="1"/>
  <c r="AB2660" i="1"/>
  <c r="AB2662" i="1"/>
  <c r="AB2669" i="1"/>
  <c r="AB2671" i="1"/>
  <c r="AB2676" i="1"/>
  <c r="AB2678" i="1"/>
  <c r="AB2685" i="1"/>
  <c r="AB2687" i="1"/>
  <c r="AB2692" i="1"/>
  <c r="AB2694" i="1"/>
  <c r="AB2701" i="1"/>
  <c r="AB2703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8" i="1"/>
  <c r="AB2800" i="1"/>
  <c r="AB2812" i="1"/>
  <c r="AB2828" i="1"/>
  <c r="AB2844" i="1"/>
  <c r="AB2860" i="1"/>
  <c r="AB2866" i="1"/>
  <c r="AB2876" i="1"/>
  <c r="AB2892" i="1"/>
  <c r="AB2898" i="1"/>
  <c r="AB2908" i="1"/>
  <c r="P2809" i="1"/>
  <c r="AB2809" i="1" s="1"/>
  <c r="Z2809" i="1"/>
  <c r="M2810" i="1"/>
  <c r="P2817" i="1"/>
  <c r="AB2817" i="1" s="1"/>
  <c r="M2818" i="1"/>
  <c r="AB2818" i="1" s="1"/>
  <c r="S2820" i="1"/>
  <c r="AB2820" i="1" s="1"/>
  <c r="P2825" i="1"/>
  <c r="AB2825" i="1" s="1"/>
  <c r="M2826" i="1"/>
  <c r="AB2826" i="1" s="1"/>
  <c r="P2833" i="1"/>
  <c r="M2834" i="1"/>
  <c r="AB2834" i="1" s="1"/>
  <c r="V2835" i="1"/>
  <c r="S2836" i="1"/>
  <c r="P2841" i="1"/>
  <c r="AB2841" i="1" s="1"/>
  <c r="M2842" i="1"/>
  <c r="AB2842" i="1" s="1"/>
  <c r="V2843" i="1"/>
  <c r="S2844" i="1"/>
  <c r="P2849" i="1"/>
  <c r="M2850" i="1"/>
  <c r="AB2850" i="1" s="1"/>
  <c r="V2851" i="1"/>
  <c r="AB2853" i="1"/>
  <c r="P2857" i="1"/>
  <c r="M2858" i="1"/>
  <c r="Z2865" i="1"/>
  <c r="AB2865" i="1" s="1"/>
  <c r="M2866" i="1"/>
  <c r="P2873" i="1"/>
  <c r="Z2873" i="1"/>
  <c r="AB2873" i="1" s="1"/>
  <c r="M2874" i="1"/>
  <c r="AB2874" i="1" s="1"/>
  <c r="V2875" i="1"/>
  <c r="P2881" i="1"/>
  <c r="AB2881" i="1" s="1"/>
  <c r="M2882" i="1"/>
  <c r="AB2882" i="1" s="1"/>
  <c r="V2883" i="1"/>
  <c r="S2884" i="1"/>
  <c r="AB2884" i="1" s="1"/>
  <c r="AB2885" i="1"/>
  <c r="P2889" i="1"/>
  <c r="M2890" i="1"/>
  <c r="P2897" i="1"/>
  <c r="AB2897" i="1" s="1"/>
  <c r="M2898" i="1"/>
  <c r="P2905" i="1"/>
  <c r="M2906" i="1"/>
  <c r="AB2906" i="1" s="1"/>
  <c r="V2907" i="1"/>
  <c r="P2913" i="1"/>
  <c r="M2914" i="1"/>
  <c r="AB2914" i="1" s="1"/>
  <c r="V2915" i="1"/>
  <c r="Z2919" i="1"/>
  <c r="P2921" i="1"/>
  <c r="AB2924" i="1"/>
  <c r="AB2926" i="1"/>
  <c r="AB2931" i="1"/>
  <c r="AB2933" i="1"/>
  <c r="AB2940" i="1"/>
  <c r="AB2942" i="1"/>
  <c r="AB2947" i="1"/>
  <c r="AB2949" i="1"/>
  <c r="AB2951" i="1"/>
  <c r="AB2953" i="1"/>
  <c r="AB2955" i="1"/>
  <c r="AB2957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P2805" i="1"/>
  <c r="AB2805" i="1" s="1"/>
  <c r="M2806" i="1"/>
  <c r="AB2806" i="1" s="1"/>
  <c r="V2807" i="1"/>
  <c r="P2813" i="1"/>
  <c r="AB2813" i="1" s="1"/>
  <c r="M2814" i="1"/>
  <c r="AB2814" i="1" s="1"/>
  <c r="V2815" i="1"/>
  <c r="P2821" i="1"/>
  <c r="AB2821" i="1" s="1"/>
  <c r="M2822" i="1"/>
  <c r="AB2822" i="1" s="1"/>
  <c r="V2823" i="1"/>
  <c r="S2824" i="1"/>
  <c r="AB2824" i="1" s="1"/>
  <c r="P2829" i="1"/>
  <c r="AB2829" i="1" s="1"/>
  <c r="M2830" i="1"/>
  <c r="AB2830" i="1" s="1"/>
  <c r="AB2833" i="1"/>
  <c r="P2837" i="1"/>
  <c r="AB2837" i="1" s="1"/>
  <c r="M2838" i="1"/>
  <c r="AB2838" i="1" s="1"/>
  <c r="V2839" i="1"/>
  <c r="S2840" i="1"/>
  <c r="AB2840" i="1" s="1"/>
  <c r="P2845" i="1"/>
  <c r="AB2845" i="1" s="1"/>
  <c r="M2846" i="1"/>
  <c r="AB2846" i="1" s="1"/>
  <c r="V2847" i="1"/>
  <c r="S2848" i="1"/>
  <c r="AB2848" i="1" s="1"/>
  <c r="AB2849" i="1"/>
  <c r="P2853" i="1"/>
  <c r="M2854" i="1"/>
  <c r="AB2854" i="1" s="1"/>
  <c r="V2855" i="1"/>
  <c r="AB2857" i="1"/>
  <c r="Z2861" i="1"/>
  <c r="AB2861" i="1" s="1"/>
  <c r="Z2869" i="1"/>
  <c r="AB2869" i="1" s="1"/>
  <c r="M2870" i="1"/>
  <c r="AB2870" i="1" s="1"/>
  <c r="P2877" i="1"/>
  <c r="AB2877" i="1" s="1"/>
  <c r="M2878" i="1"/>
  <c r="V2879" i="1"/>
  <c r="AB2879" i="1" s="1"/>
  <c r="P2885" i="1"/>
  <c r="M2886" i="1"/>
  <c r="AB2886" i="1" s="1"/>
  <c r="AB2889" i="1"/>
  <c r="P2893" i="1"/>
  <c r="AB2893" i="1" s="1"/>
  <c r="M2894" i="1"/>
  <c r="AB2894" i="1" s="1"/>
  <c r="P2901" i="1"/>
  <c r="AB2901" i="1" s="1"/>
  <c r="M2902" i="1"/>
  <c r="AB2902" i="1" s="1"/>
  <c r="V2903" i="1"/>
  <c r="AB2905" i="1"/>
  <c r="P2909" i="1"/>
  <c r="AB2909" i="1" s="1"/>
  <c r="M2910" i="1"/>
  <c r="AB2910" i="1" s="1"/>
  <c r="V2911" i="1"/>
  <c r="AB2913" i="1"/>
  <c r="P2917" i="1"/>
  <c r="AB2917" i="1" s="1"/>
  <c r="M2918" i="1"/>
  <c r="AB2918" i="1" s="1"/>
  <c r="AB2923" i="1"/>
  <c r="AB2925" i="1"/>
  <c r="AB2932" i="1"/>
  <c r="AB2934" i="1"/>
  <c r="AB2939" i="1"/>
  <c r="AB2941" i="1"/>
  <c r="AB2948" i="1"/>
  <c r="AB2950" i="1"/>
  <c r="AB2952" i="1"/>
  <c r="AB2954" i="1"/>
  <c r="AB2956" i="1"/>
  <c r="AB2958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2807" i="1"/>
  <c r="AB2815" i="1"/>
  <c r="AB2823" i="1"/>
  <c r="AB2831" i="1"/>
  <c r="AB2839" i="1"/>
  <c r="AB2847" i="1"/>
  <c r="AB2855" i="1"/>
  <c r="AB2863" i="1"/>
  <c r="AB2871" i="1"/>
  <c r="AB2887" i="1"/>
  <c r="AB2895" i="1"/>
  <c r="AB2903" i="1"/>
  <c r="AB2911" i="1"/>
  <c r="AB2919" i="1"/>
  <c r="AB2921" i="1"/>
  <c r="AB2930" i="1"/>
  <c r="AB2935" i="1"/>
  <c r="AB2937" i="1"/>
  <c r="AB2946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8" i="1"/>
  <c r="AB3043" i="1"/>
  <c r="AB3045" i="1"/>
  <c r="AB3054" i="1"/>
  <c r="AB3059" i="1"/>
  <c r="AB3061" i="1"/>
  <c r="AB3070" i="1"/>
  <c r="AB3075" i="1"/>
  <c r="AB3077" i="1"/>
  <c r="AB3086" i="1"/>
  <c r="AB3091" i="1"/>
  <c r="AB3093" i="1"/>
  <c r="AB3102" i="1"/>
  <c r="AB3107" i="1"/>
  <c r="AB3109" i="1"/>
  <c r="AB3118" i="1"/>
  <c r="AB3123" i="1"/>
  <c r="AB3125" i="1"/>
  <c r="AB3134" i="1"/>
  <c r="AB3139" i="1"/>
  <c r="AB3141" i="1"/>
  <c r="AB3155" i="1"/>
  <c r="AB3154" i="1"/>
  <c r="AB3205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2" i="1"/>
  <c r="AB3456" i="1"/>
  <c r="AB3460" i="1"/>
  <c r="AB3477" i="1"/>
  <c r="AB3503" i="1"/>
  <c r="AB3519" i="1"/>
  <c r="S3145" i="1"/>
  <c r="AB3145" i="1" s="1"/>
  <c r="P3150" i="1"/>
  <c r="AB3150" i="1" s="1"/>
  <c r="V3152" i="1"/>
  <c r="AB3152" i="1" s="1"/>
  <c r="Z3156" i="1"/>
  <c r="AB3156" i="1" s="1"/>
  <c r="M3159" i="1"/>
  <c r="AB3159" i="1" s="1"/>
  <c r="AB3161" i="1"/>
  <c r="S3161" i="1"/>
  <c r="AB3162" i="1"/>
  <c r="Z3164" i="1"/>
  <c r="AB3164" i="1" s="1"/>
  <c r="P3203" i="1"/>
  <c r="AB3203" i="1" s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1" i="1"/>
  <c r="AB3455" i="1"/>
  <c r="AB3459" i="1"/>
  <c r="AB3463" i="1"/>
  <c r="AB3465" i="1"/>
  <c r="AB3475" i="1"/>
  <c r="AB3146" i="1"/>
  <c r="AB3166" i="1"/>
  <c r="AB3170" i="1"/>
  <c r="AB3174" i="1"/>
  <c r="AB3178" i="1"/>
  <c r="AB3182" i="1"/>
  <c r="AB3186" i="1"/>
  <c r="AB3190" i="1"/>
  <c r="AB3194" i="1"/>
  <c r="AB3198" i="1"/>
  <c r="AB3202" i="1"/>
  <c r="AB3217" i="1"/>
  <c r="AB3219" i="1"/>
  <c r="AB3226" i="1"/>
  <c r="AB3233" i="1"/>
  <c r="AB3235" i="1"/>
  <c r="AB3242" i="1"/>
  <c r="AB3249" i="1"/>
  <c r="AB3251" i="1"/>
  <c r="AB3258" i="1"/>
  <c r="AB3265" i="1"/>
  <c r="AB3267" i="1"/>
  <c r="AB3274" i="1"/>
  <c r="AB3400" i="1"/>
  <c r="AB3402" i="1"/>
  <c r="AB3411" i="1"/>
  <c r="AB3416" i="1"/>
  <c r="AB3418" i="1"/>
  <c r="AB3427" i="1"/>
  <c r="AB3432" i="1"/>
  <c r="AB3434" i="1"/>
  <c r="AB3443" i="1"/>
  <c r="AB3448" i="1"/>
  <c r="AB3495" i="1"/>
  <c r="AB3543" i="1"/>
  <c r="Z3148" i="1"/>
  <c r="AB3148" i="1" s="1"/>
  <c r="M3151" i="1"/>
  <c r="AB3151" i="1" s="1"/>
  <c r="S3153" i="1"/>
  <c r="AB3153" i="1" s="1"/>
  <c r="P3158" i="1"/>
  <c r="AB3158" i="1" s="1"/>
  <c r="Z3160" i="1"/>
  <c r="AB3160" i="1" s="1"/>
  <c r="M3163" i="1"/>
  <c r="AB3163" i="1" s="1"/>
  <c r="S3165" i="1"/>
  <c r="AB3165" i="1" s="1"/>
  <c r="V3205" i="1"/>
  <c r="S3206" i="1"/>
  <c r="AB3206" i="1" s="1"/>
  <c r="P3207" i="1"/>
  <c r="AB3207" i="1" s="1"/>
  <c r="Z3209" i="1"/>
  <c r="AB3209" i="1" s="1"/>
  <c r="AB3211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73" i="1"/>
  <c r="AB3539" i="1"/>
  <c r="P3464" i="1"/>
  <c r="M3465" i="1"/>
  <c r="AB3468" i="1"/>
  <c r="P3472" i="1"/>
  <c r="M3473" i="1"/>
  <c r="AB3476" i="1"/>
  <c r="Z3480" i="1"/>
  <c r="AB3484" i="1"/>
  <c r="P3488" i="1"/>
  <c r="Z3488" i="1"/>
  <c r="S3489" i="1"/>
  <c r="AB3489" i="1" s="1"/>
  <c r="P3490" i="1"/>
  <c r="M3491" i="1"/>
  <c r="AB3491" i="1" s="1"/>
  <c r="Z3492" i="1"/>
  <c r="S3493" i="1"/>
  <c r="P3494" i="1"/>
  <c r="AB3494" i="1" s="1"/>
  <c r="M3495" i="1"/>
  <c r="P3498" i="1"/>
  <c r="M3499" i="1"/>
  <c r="AB3499" i="1" s="1"/>
  <c r="P3502" i="1"/>
  <c r="AB3502" i="1" s="1"/>
  <c r="M3503" i="1"/>
  <c r="P3506" i="1"/>
  <c r="M3507" i="1"/>
  <c r="AB3507" i="1" s="1"/>
  <c r="P3510" i="1"/>
  <c r="AB3510" i="1" s="1"/>
  <c r="M3511" i="1"/>
  <c r="AB3511" i="1" s="1"/>
  <c r="S3513" i="1"/>
  <c r="P3514" i="1"/>
  <c r="M3515" i="1"/>
  <c r="AB3515" i="1" s="1"/>
  <c r="P3518" i="1"/>
  <c r="M3519" i="1"/>
  <c r="P3522" i="1"/>
  <c r="M3523" i="1"/>
  <c r="AB3523" i="1" s="1"/>
  <c r="P3526" i="1"/>
  <c r="M3527" i="1"/>
  <c r="AB3527" i="1" s="1"/>
  <c r="P3534" i="1"/>
  <c r="AB3534" i="1" s="1"/>
  <c r="M3535" i="1"/>
  <c r="AB3535" i="1" s="1"/>
  <c r="P3538" i="1"/>
  <c r="M3539" i="1"/>
  <c r="Z3540" i="1"/>
  <c r="S3541" i="1"/>
  <c r="P3542" i="1"/>
  <c r="M3543" i="1"/>
  <c r="Z3544" i="1"/>
  <c r="AB3544" i="1" s="1"/>
  <c r="S3545" i="1"/>
  <c r="AB3545" i="1" s="1"/>
  <c r="AB3549" i="1"/>
  <c r="AB3551" i="1"/>
  <c r="AB3556" i="1"/>
  <c r="AB3558" i="1"/>
  <c r="AB3565" i="1"/>
  <c r="AB3567" i="1"/>
  <c r="AB3572" i="1"/>
  <c r="AB3574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6" i="1"/>
  <c r="AB3631" i="1"/>
  <c r="AB3633" i="1"/>
  <c r="AB3639" i="1"/>
  <c r="AB3641" i="1"/>
  <c r="AB3648" i="1"/>
  <c r="AB3650" i="1"/>
  <c r="AB3655" i="1"/>
  <c r="AB3657" i="1"/>
  <c r="AB3664" i="1"/>
  <c r="AB3666" i="1"/>
  <c r="AB3672" i="1"/>
  <c r="AB3675" i="1"/>
  <c r="AB3679" i="1"/>
  <c r="AB3686" i="1"/>
  <c r="AB3689" i="1"/>
  <c r="AB3691" i="1"/>
  <c r="AB3693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2" i="1"/>
  <c r="AB3754" i="1"/>
  <c r="AB3761" i="1"/>
  <c r="AB3763" i="1"/>
  <c r="AB3768" i="1"/>
  <c r="AB3770" i="1"/>
  <c r="AB3777" i="1"/>
  <c r="AB3779" i="1"/>
  <c r="AB3784" i="1"/>
  <c r="AB3786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58" i="1"/>
  <c r="AB3861" i="1"/>
  <c r="AB3466" i="1"/>
  <c r="P3470" i="1"/>
  <c r="M3471" i="1"/>
  <c r="AB3471" i="1" s="1"/>
  <c r="AB3474" i="1"/>
  <c r="P3478" i="1"/>
  <c r="M3479" i="1"/>
  <c r="AB3479" i="1" s="1"/>
  <c r="V3480" i="1"/>
  <c r="S3481" i="1"/>
  <c r="AB3481" i="1" s="1"/>
  <c r="AB3482" i="1"/>
  <c r="P3486" i="1"/>
  <c r="M3487" i="1"/>
  <c r="AB3487" i="1" s="1"/>
  <c r="V3488" i="1"/>
  <c r="AB3488" i="1" s="1"/>
  <c r="V3492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V3540" i="1"/>
  <c r="AB3541" i="1"/>
  <c r="V3544" i="1"/>
  <c r="AB3547" i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2" i="1"/>
  <c r="AB3609" i="1"/>
  <c r="AB3611" i="1"/>
  <c r="AB3618" i="1"/>
  <c r="AB3630" i="1"/>
  <c r="AB3638" i="1"/>
  <c r="AB3644" i="1"/>
  <c r="AB3646" i="1"/>
  <c r="AB3651" i="1"/>
  <c r="AB3653" i="1"/>
  <c r="AB3662" i="1"/>
  <c r="AB3667" i="1"/>
  <c r="AB3669" i="1"/>
  <c r="AB3674" i="1"/>
  <c r="AB3678" i="1"/>
  <c r="AB3682" i="1"/>
  <c r="AB3684" i="1"/>
  <c r="AB3695" i="1"/>
  <c r="AB3697" i="1"/>
  <c r="AB3700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7" i="1"/>
  <c r="AB3759" i="1"/>
  <c r="AB3764" i="1"/>
  <c r="AB3766" i="1"/>
  <c r="AB3773" i="1"/>
  <c r="AB3775" i="1"/>
  <c r="AB3780" i="1"/>
  <c r="AB3782" i="1"/>
  <c r="AB3789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49" i="1"/>
  <c r="AB3464" i="1"/>
  <c r="AB3472" i="1"/>
  <c r="AB3480" i="1"/>
  <c r="AB3470" i="1"/>
  <c r="AB3478" i="1"/>
  <c r="AB3486" i="1"/>
  <c r="AB3490" i="1"/>
  <c r="AB3492" i="1"/>
  <c r="AB3496" i="1"/>
  <c r="AB3498" i="1"/>
  <c r="AB3500" i="1"/>
  <c r="AB3504" i="1"/>
  <c r="AB3506" i="1"/>
  <c r="AB3508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6" i="1"/>
  <c r="AB3538" i="1"/>
  <c r="AB3540" i="1"/>
  <c r="AB3542" i="1"/>
  <c r="AB3546" i="1"/>
  <c r="AB3553" i="1"/>
  <c r="AB3555" i="1"/>
  <c r="AB3560" i="1"/>
  <c r="AB3562" i="1"/>
  <c r="AB3569" i="1"/>
  <c r="AB3571" i="1"/>
  <c r="AB3576" i="1"/>
  <c r="AB3578" i="1"/>
  <c r="AB3585" i="1"/>
  <c r="AB3587" i="1"/>
  <c r="AB3592" i="1"/>
  <c r="AB3594" i="1"/>
  <c r="AB3601" i="1"/>
  <c r="AB3603" i="1"/>
  <c r="AB3608" i="1"/>
  <c r="AB3610" i="1"/>
  <c r="AB3617" i="1"/>
  <c r="AB3621" i="1"/>
  <c r="AB3624" i="1"/>
  <c r="AB3627" i="1"/>
  <c r="AB3629" i="1"/>
  <c r="AB3636" i="1"/>
  <c r="AB3643" i="1"/>
  <c r="AB3645" i="1"/>
  <c r="AB3652" i="1"/>
  <c r="AB3654" i="1"/>
  <c r="AB3659" i="1"/>
  <c r="AB3661" i="1"/>
  <c r="AB3668" i="1"/>
  <c r="AB3670" i="1"/>
  <c r="AB3673" i="1"/>
  <c r="AB3676" i="1"/>
  <c r="AB3681" i="1"/>
  <c r="AB3683" i="1"/>
  <c r="AB3688" i="1"/>
  <c r="AB3696" i="1"/>
  <c r="AB3699" i="1"/>
  <c r="AB3709" i="1"/>
  <c r="AB3711" i="1"/>
  <c r="AB3716" i="1"/>
  <c r="AB3718" i="1"/>
  <c r="AB3725" i="1"/>
  <c r="AB3727" i="1"/>
  <c r="AB3732" i="1"/>
  <c r="AB3734" i="1"/>
  <c r="AB3741" i="1"/>
  <c r="AB3748" i="1"/>
  <c r="AB3750" i="1"/>
  <c r="AB3758" i="1"/>
  <c r="AB3765" i="1"/>
  <c r="AB3772" i="1"/>
  <c r="AB3774" i="1"/>
  <c r="AB3781" i="1"/>
  <c r="AB3783" i="1"/>
  <c r="AB3788" i="1"/>
  <c r="AB3790" i="1"/>
  <c r="AB3796" i="1"/>
  <c r="AB3798" i="1"/>
  <c r="AB3805" i="1"/>
  <c r="AB3812" i="1"/>
  <c r="AB3814" i="1"/>
  <c r="AB3821" i="1"/>
  <c r="AB3828" i="1"/>
  <c r="AB3830" i="1"/>
  <c r="AB3837" i="1"/>
  <c r="AB3844" i="1"/>
  <c r="AB3851" i="1"/>
  <c r="AB3856" i="1"/>
  <c r="AB4000" i="1"/>
  <c r="AB3852" i="1"/>
  <c r="AB3867" i="1"/>
  <c r="AB3869" i="1"/>
  <c r="AB3876" i="1"/>
  <c r="AB3883" i="1"/>
  <c r="AB3885" i="1"/>
  <c r="AB3955" i="1"/>
  <c r="AB3957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12" i="1"/>
  <c r="S3846" i="1"/>
  <c r="AB3846" i="1" s="1"/>
  <c r="P3851" i="1"/>
  <c r="P3852" i="1"/>
  <c r="Z3854" i="1"/>
  <c r="AB3854" i="1" s="1"/>
  <c r="M3857" i="1"/>
  <c r="AB3857" i="1" s="1"/>
  <c r="V3858" i="1"/>
  <c r="S3863" i="1"/>
  <c r="AB3863" i="1" s="1"/>
  <c r="AB3864" i="1"/>
  <c r="AB3871" i="1"/>
  <c r="AB3873" i="1"/>
  <c r="AB3880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8" i="1"/>
  <c r="AB3960" i="1"/>
  <c r="AB3967" i="1"/>
  <c r="AB3969" i="1"/>
  <c r="AB3974" i="1"/>
  <c r="AB3976" i="1"/>
  <c r="AB3983" i="1"/>
  <c r="AB3985" i="1"/>
  <c r="AB3990" i="1"/>
  <c r="AB3992" i="1"/>
  <c r="AB3999" i="1"/>
  <c r="AB4001" i="1"/>
  <c r="AB4031" i="1"/>
  <c r="AB3847" i="1"/>
  <c r="M3848" i="1"/>
  <c r="AB3848" i="1" s="1"/>
  <c r="S3850" i="1"/>
  <c r="AB3850" i="1" s="1"/>
  <c r="M3853" i="1"/>
  <c r="AB3853" i="1" s="1"/>
  <c r="V3854" i="1"/>
  <c r="S3859" i="1"/>
  <c r="AB3859" i="1" s="1"/>
  <c r="AB3860" i="1"/>
  <c r="AB3868" i="1"/>
  <c r="AB3875" i="1"/>
  <c r="AB3877" i="1"/>
  <c r="AB3884" i="1"/>
  <c r="AB3954" i="1"/>
  <c r="AB3956" i="1"/>
  <c r="AB3965" i="1"/>
  <c r="AB3970" i="1"/>
  <c r="AB3972" i="1"/>
  <c r="AB3981" i="1"/>
  <c r="AB3986" i="1"/>
  <c r="AB3988" i="1"/>
  <c r="AB4018" i="1"/>
  <c r="AB4034" i="1"/>
  <c r="AB4189" i="1"/>
  <c r="AB4013" i="1"/>
  <c r="AB4029" i="1"/>
  <c r="AB4045" i="1"/>
  <c r="AB4050" i="1"/>
  <c r="AB4057" i="1"/>
  <c r="AB4059" i="1"/>
  <c r="AB4066" i="1"/>
  <c r="AB4073" i="1"/>
  <c r="AB4075" i="1"/>
  <c r="AB4082" i="1"/>
  <c r="AB4089" i="1"/>
  <c r="AB4091" i="1"/>
  <c r="AB4098" i="1"/>
  <c r="AB4105" i="1"/>
  <c r="AB4107" i="1"/>
  <c r="AB4114" i="1"/>
  <c r="AB4121" i="1"/>
  <c r="AB4123" i="1"/>
  <c r="AB4130" i="1"/>
  <c r="AB4137" i="1"/>
  <c r="AB4139" i="1"/>
  <c r="AB4146" i="1"/>
  <c r="AB4153" i="1"/>
  <c r="AB4172" i="1"/>
  <c r="S4009" i="1"/>
  <c r="AB4009" i="1" s="1"/>
  <c r="P4014" i="1"/>
  <c r="AB4014" i="1" s="1"/>
  <c r="Z4016" i="1"/>
  <c r="M4019" i="1"/>
  <c r="AB4019" i="1" s="1"/>
  <c r="V4020" i="1"/>
  <c r="AB4020" i="1" s="1"/>
  <c r="S4025" i="1"/>
  <c r="AB4025" i="1" s="1"/>
  <c r="P4030" i="1"/>
  <c r="AB4030" i="1" s="1"/>
  <c r="Z4032" i="1"/>
  <c r="M4035" i="1"/>
  <c r="AB4035" i="1" s="1"/>
  <c r="V4036" i="1"/>
  <c r="AB4036" i="1" s="1"/>
  <c r="AB4041" i="1"/>
  <c r="S4041" i="1"/>
  <c r="P4046" i="1"/>
  <c r="AB4046" i="1" s="1"/>
  <c r="AB4053" i="1"/>
  <c r="AB4055" i="1"/>
  <c r="AB4060" i="1"/>
  <c r="AB4062" i="1"/>
  <c r="AB4069" i="1"/>
  <c r="AB4071" i="1"/>
  <c r="AB4076" i="1"/>
  <c r="AB4078" i="1"/>
  <c r="AB4085" i="1"/>
  <c r="AB4087" i="1"/>
  <c r="AB4092" i="1"/>
  <c r="AB4094" i="1"/>
  <c r="AB4101" i="1"/>
  <c r="AB4103" i="1"/>
  <c r="AB4108" i="1"/>
  <c r="AB4110" i="1"/>
  <c r="AB4117" i="1"/>
  <c r="AB4119" i="1"/>
  <c r="AB4124" i="1"/>
  <c r="AB4126" i="1"/>
  <c r="AB4133" i="1"/>
  <c r="AB4135" i="1"/>
  <c r="AB4140" i="1"/>
  <c r="AB4142" i="1"/>
  <c r="AB4155" i="1"/>
  <c r="AB4163" i="1"/>
  <c r="AB4167" i="1"/>
  <c r="AB4169" i="1"/>
  <c r="M4002" i="1"/>
  <c r="AB4002" i="1" s="1"/>
  <c r="S4004" i="1"/>
  <c r="AB4004" i="1" s="1"/>
  <c r="S4005" i="1"/>
  <c r="AB4005" i="1" s="1"/>
  <c r="AB4006" i="1"/>
  <c r="P4010" i="1"/>
  <c r="AB4010" i="1" s="1"/>
  <c r="Z4012" i="1"/>
  <c r="M4015" i="1"/>
  <c r="AB4015" i="1" s="1"/>
  <c r="V4016" i="1"/>
  <c r="AB4016" i="1" s="1"/>
  <c r="AB4021" i="1"/>
  <c r="S4021" i="1"/>
  <c r="AB4022" i="1"/>
  <c r="P4026" i="1"/>
  <c r="AB4026" i="1" s="1"/>
  <c r="Z4028" i="1"/>
  <c r="AB4028" i="1" s="1"/>
  <c r="M4031" i="1"/>
  <c r="V4032" i="1"/>
  <c r="AB4032" i="1" s="1"/>
  <c r="S4037" i="1"/>
  <c r="AB4037" i="1" s="1"/>
  <c r="AB4038" i="1"/>
  <c r="P4042" i="1"/>
  <c r="AB4042" i="1" s="1"/>
  <c r="Z4044" i="1"/>
  <c r="AB4044" i="1" s="1"/>
  <c r="M4047" i="1"/>
  <c r="AB4047" i="1" s="1"/>
  <c r="AB4049" i="1"/>
  <c r="AB4051" i="1"/>
  <c r="AB4056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1" i="1"/>
  <c r="AB4136" i="1"/>
  <c r="AB4138" i="1"/>
  <c r="AB4145" i="1"/>
  <c r="AB4147" i="1"/>
  <c r="AB4149" i="1"/>
  <c r="AB4185" i="1"/>
  <c r="AB4201" i="1"/>
  <c r="Z4148" i="1"/>
  <c r="AB4150" i="1"/>
  <c r="M4151" i="1"/>
  <c r="AB4151" i="1" s="1"/>
  <c r="S4153" i="1"/>
  <c r="P4158" i="1"/>
  <c r="V4160" i="1"/>
  <c r="AB4160" i="1" s="1"/>
  <c r="Z4164" i="1"/>
  <c r="AB4166" i="1"/>
  <c r="M4167" i="1"/>
  <c r="S4169" i="1"/>
  <c r="P4174" i="1"/>
  <c r="AB4174" i="1" s="1"/>
  <c r="P4178" i="1"/>
  <c r="M4179" i="1"/>
  <c r="AB4179" i="1" s="1"/>
  <c r="V4180" i="1"/>
  <c r="S4181" i="1"/>
  <c r="AB4181" i="1" s="1"/>
  <c r="AB4182" i="1"/>
  <c r="P4186" i="1"/>
  <c r="M4187" i="1"/>
  <c r="AB4187" i="1" s="1"/>
  <c r="V4188" i="1"/>
  <c r="AB4188" i="1" s="1"/>
  <c r="S4189" i="1"/>
  <c r="AB4190" i="1"/>
  <c r="P4194" i="1"/>
  <c r="AB4194" i="1" s="1"/>
  <c r="M4195" i="1"/>
  <c r="AB4195" i="1" s="1"/>
  <c r="V4196" i="1"/>
  <c r="S4197" i="1"/>
  <c r="AB4197" i="1" s="1"/>
  <c r="AB4198" i="1"/>
  <c r="P4202" i="1"/>
  <c r="AB4202" i="1" s="1"/>
  <c r="M4203" i="1"/>
  <c r="AB4203" i="1" s="1"/>
  <c r="V4204" i="1"/>
  <c r="AB4207" i="1"/>
  <c r="AB4211" i="1"/>
  <c r="AB4213" i="1"/>
  <c r="AB4216" i="1"/>
  <c r="AB4223" i="1"/>
  <c r="AB4226" i="1"/>
  <c r="AB4229" i="1"/>
  <c r="AB4232" i="1"/>
  <c r="AB4239" i="1"/>
  <c r="AB4242" i="1"/>
  <c r="AB4245" i="1"/>
  <c r="AB4248" i="1"/>
  <c r="AB4255" i="1"/>
  <c r="AB4258" i="1"/>
  <c r="AB4261" i="1"/>
  <c r="AB4264" i="1"/>
  <c r="AB4271" i="1"/>
  <c r="AB4274" i="1"/>
  <c r="AB4277" i="1"/>
  <c r="AB4280" i="1"/>
  <c r="AB4286" i="1"/>
  <c r="V4148" i="1"/>
  <c r="AB4148" i="1" s="1"/>
  <c r="Z4152" i="1"/>
  <c r="AB4152" i="1" s="1"/>
  <c r="AB4154" i="1"/>
  <c r="M4155" i="1"/>
  <c r="S4157" i="1"/>
  <c r="AB4157" i="1" s="1"/>
  <c r="P4162" i="1"/>
  <c r="AB4162" i="1" s="1"/>
  <c r="V4164" i="1"/>
  <c r="AB4164" i="1" s="1"/>
  <c r="Z4168" i="1"/>
  <c r="AB4168" i="1" s="1"/>
  <c r="AB4170" i="1"/>
  <c r="M4171" i="1"/>
  <c r="AB4171" i="1" s="1"/>
  <c r="S4173" i="1"/>
  <c r="AB4173" i="1" s="1"/>
  <c r="Z4176" i="1"/>
  <c r="AB4180" i="1"/>
  <c r="Z4184" i="1"/>
  <c r="AB4184" i="1" s="1"/>
  <c r="Z4192" i="1"/>
  <c r="AB4196" i="1"/>
  <c r="Z4200" i="1"/>
  <c r="AB4200" i="1" s="1"/>
  <c r="AB4204" i="1"/>
  <c r="AB4219" i="1"/>
  <c r="AB4222" i="1"/>
  <c r="AB4225" i="1"/>
  <c r="AB4228" i="1"/>
  <c r="AB4235" i="1"/>
  <c r="AB4238" i="1"/>
  <c r="AB4241" i="1"/>
  <c r="AB4244" i="1"/>
  <c r="AB4251" i="1"/>
  <c r="AB4254" i="1"/>
  <c r="AB4257" i="1"/>
  <c r="AB4260" i="1"/>
  <c r="AB4267" i="1"/>
  <c r="AB4270" i="1"/>
  <c r="AB4273" i="1"/>
  <c r="AB4276" i="1"/>
  <c r="AB4283" i="1"/>
  <c r="AB4158" i="1"/>
  <c r="AB4178" i="1"/>
  <c r="AB4186" i="1"/>
  <c r="AB4176" i="1"/>
  <c r="AB4192" i="1"/>
  <c r="AB4214" i="1"/>
  <c r="AB4220" i="1"/>
  <c r="AB4227" i="1"/>
  <c r="AB4230" i="1"/>
  <c r="AB4236" i="1"/>
  <c r="AB4243" i="1"/>
  <c r="AB4246" i="1"/>
  <c r="AB4252" i="1"/>
  <c r="AB4259" i="1"/>
  <c r="AB4262" i="1"/>
  <c r="AB4268" i="1"/>
  <c r="AB4275" i="1"/>
  <c r="AB4278" i="1"/>
  <c r="AB4284" i="1"/>
  <c r="V4285" i="1"/>
  <c r="AB4285" i="1" s="1"/>
  <c r="V4286" i="1"/>
  <c r="S4291" i="1"/>
  <c r="AB4291" i="1" s="1"/>
  <c r="P4292" i="1"/>
  <c r="Z4294" i="1"/>
  <c r="Z4298" i="1"/>
  <c r="AB4300" i="1"/>
  <c r="M4309" i="1"/>
  <c r="AB4309" i="1" s="1"/>
  <c r="V4310" i="1"/>
  <c r="AB4311" i="1"/>
  <c r="S4311" i="1"/>
  <c r="P4312" i="1"/>
  <c r="Z4314" i="1"/>
  <c r="AB4316" i="1"/>
  <c r="M4325" i="1"/>
  <c r="AB4325" i="1" s="1"/>
  <c r="V4326" i="1"/>
  <c r="AB4327" i="1"/>
  <c r="S4327" i="1"/>
  <c r="P4328" i="1"/>
  <c r="Z4330" i="1"/>
  <c r="AB4332" i="1"/>
  <c r="M4341" i="1"/>
  <c r="AB4341" i="1" s="1"/>
  <c r="V4342" i="1"/>
  <c r="AB4343" i="1"/>
  <c r="S4343" i="1"/>
  <c r="P4344" i="1"/>
  <c r="Z4346" i="1"/>
  <c r="AB4348" i="1"/>
  <c r="M4357" i="1"/>
  <c r="AB4357" i="1" s="1"/>
  <c r="V4358" i="1"/>
  <c r="AB4359" i="1"/>
  <c r="S4359" i="1"/>
  <c r="P4360" i="1"/>
  <c r="Z4362" i="1"/>
  <c r="AB4364" i="1"/>
  <c r="M4373" i="1"/>
  <c r="AB4373" i="1" s="1"/>
  <c r="V4374" i="1"/>
  <c r="AB4375" i="1"/>
  <c r="S4375" i="1"/>
  <c r="P4376" i="1"/>
  <c r="Z4378" i="1"/>
  <c r="AB4380" i="1"/>
  <c r="M4389" i="1"/>
  <c r="AB4389" i="1" s="1"/>
  <c r="V4390" i="1"/>
  <c r="AB4391" i="1"/>
  <c r="S4391" i="1"/>
  <c r="P4392" i="1"/>
  <c r="Z4394" i="1"/>
  <c r="AB4396" i="1"/>
  <c r="M4405" i="1"/>
  <c r="AB4405" i="1" s="1"/>
  <c r="V4406" i="1"/>
  <c r="AB4407" i="1"/>
  <c r="S4407" i="1"/>
  <c r="P4408" i="1"/>
  <c r="Z4410" i="1"/>
  <c r="AB4412" i="1"/>
  <c r="M4421" i="1"/>
  <c r="AB4421" i="1" s="1"/>
  <c r="V4422" i="1"/>
  <c r="AB4423" i="1"/>
  <c r="S4423" i="1"/>
  <c r="P4424" i="1"/>
  <c r="Z4426" i="1"/>
  <c r="AB4428" i="1"/>
  <c r="M4437" i="1"/>
  <c r="AB4437" i="1" s="1"/>
  <c r="V4438" i="1"/>
  <c r="AB4439" i="1"/>
  <c r="S4439" i="1"/>
  <c r="P4440" i="1"/>
  <c r="Z4442" i="1"/>
  <c r="AB4444" i="1"/>
  <c r="AB4460" i="1"/>
  <c r="AB4464" i="1"/>
  <c r="AB4471" i="1"/>
  <c r="S4287" i="1"/>
  <c r="AB4287" i="1" s="1"/>
  <c r="AB4288" i="1"/>
  <c r="M4293" i="1"/>
  <c r="AB4293" i="1" s="1"/>
  <c r="V4294" i="1"/>
  <c r="S4295" i="1"/>
  <c r="AB4295" i="1" s="1"/>
  <c r="P4296" i="1"/>
  <c r="AB4296" i="1" s="1"/>
  <c r="V4298" i="1"/>
  <c r="S4299" i="1"/>
  <c r="AB4299" i="1" s="1"/>
  <c r="P4300" i="1"/>
  <c r="Z4302" i="1"/>
  <c r="AB4304" i="1"/>
  <c r="AB4310" i="1"/>
  <c r="M4313" i="1"/>
  <c r="AB4313" i="1" s="1"/>
  <c r="V4314" i="1"/>
  <c r="S4315" i="1"/>
  <c r="AB4315" i="1" s="1"/>
  <c r="P4316" i="1"/>
  <c r="Z4318" i="1"/>
  <c r="AB4320" i="1"/>
  <c r="AB4326" i="1"/>
  <c r="M4329" i="1"/>
  <c r="AB4329" i="1" s="1"/>
  <c r="V4330" i="1"/>
  <c r="S4331" i="1"/>
  <c r="AB4331" i="1" s="1"/>
  <c r="P4332" i="1"/>
  <c r="Z4334" i="1"/>
  <c r="AB4336" i="1"/>
  <c r="AB4342" i="1"/>
  <c r="M4345" i="1"/>
  <c r="AB4345" i="1" s="1"/>
  <c r="V4346" i="1"/>
  <c r="S4347" i="1"/>
  <c r="AB4347" i="1" s="1"/>
  <c r="P4348" i="1"/>
  <c r="Z4350" i="1"/>
  <c r="AB4352" i="1"/>
  <c r="AB4358" i="1"/>
  <c r="M4361" i="1"/>
  <c r="AB4361" i="1" s="1"/>
  <c r="V4362" i="1"/>
  <c r="S4363" i="1"/>
  <c r="AB4363" i="1" s="1"/>
  <c r="P4364" i="1"/>
  <c r="Z4366" i="1"/>
  <c r="AB4368" i="1"/>
  <c r="AB4374" i="1"/>
  <c r="M4377" i="1"/>
  <c r="AB4377" i="1" s="1"/>
  <c r="V4378" i="1"/>
  <c r="S4379" i="1"/>
  <c r="AB4379" i="1" s="1"/>
  <c r="P4380" i="1"/>
  <c r="Z4382" i="1"/>
  <c r="AB4384" i="1"/>
  <c r="AB4390" i="1"/>
  <c r="M4393" i="1"/>
  <c r="AB4393" i="1" s="1"/>
  <c r="V4394" i="1"/>
  <c r="S4395" i="1"/>
  <c r="AB4395" i="1" s="1"/>
  <c r="P4396" i="1"/>
  <c r="Z4398" i="1"/>
  <c r="AB4400" i="1"/>
  <c r="AB4406" i="1"/>
  <c r="M4409" i="1"/>
  <c r="AB4409" i="1" s="1"/>
  <c r="V4410" i="1"/>
  <c r="S4411" i="1"/>
  <c r="AB4411" i="1" s="1"/>
  <c r="P4412" i="1"/>
  <c r="Z4414" i="1"/>
  <c r="AB4422" i="1"/>
  <c r="M4425" i="1"/>
  <c r="AB4425" i="1" s="1"/>
  <c r="V4426" i="1"/>
  <c r="S4427" i="1"/>
  <c r="AB4427" i="1" s="1"/>
  <c r="P4428" i="1"/>
  <c r="Z4430" i="1"/>
  <c r="AB4438" i="1"/>
  <c r="M4441" i="1"/>
  <c r="AB4441" i="1" s="1"/>
  <c r="V4442" i="1"/>
  <c r="S4443" i="1"/>
  <c r="AB4443" i="1" s="1"/>
  <c r="P4444" i="1"/>
  <c r="AB4461" i="1"/>
  <c r="P4288" i="1"/>
  <c r="Z4290" i="1"/>
  <c r="AB4290" i="1" s="1"/>
  <c r="AB4294" i="1"/>
  <c r="M4297" i="1"/>
  <c r="AB4297" i="1" s="1"/>
  <c r="AB4298" i="1"/>
  <c r="M4301" i="1"/>
  <c r="AB4301" i="1" s="1"/>
  <c r="V4302" i="1"/>
  <c r="AB4303" i="1"/>
  <c r="S4303" i="1"/>
  <c r="P4304" i="1"/>
  <c r="Z4306" i="1"/>
  <c r="AB4306" i="1" s="1"/>
  <c r="AB4308" i="1"/>
  <c r="AB4314" i="1"/>
  <c r="M4317" i="1"/>
  <c r="AB4317" i="1" s="1"/>
  <c r="V4318" i="1"/>
  <c r="AB4318" i="1" s="1"/>
  <c r="AB4319" i="1"/>
  <c r="S4319" i="1"/>
  <c r="P4320" i="1"/>
  <c r="Z4322" i="1"/>
  <c r="AB4322" i="1" s="1"/>
  <c r="AB4324" i="1"/>
  <c r="AB4330" i="1"/>
  <c r="M4333" i="1"/>
  <c r="AB4333" i="1" s="1"/>
  <c r="V4334" i="1"/>
  <c r="AB4335" i="1"/>
  <c r="S4335" i="1"/>
  <c r="P4336" i="1"/>
  <c r="Z4338" i="1"/>
  <c r="AB4338" i="1" s="1"/>
  <c r="AB4340" i="1"/>
  <c r="AB4346" i="1"/>
  <c r="M4349" i="1"/>
  <c r="AB4349" i="1" s="1"/>
  <c r="V4350" i="1"/>
  <c r="AB4350" i="1" s="1"/>
  <c r="AB4351" i="1"/>
  <c r="S4351" i="1"/>
  <c r="P4352" i="1"/>
  <c r="Z4354" i="1"/>
  <c r="AB4354" i="1" s="1"/>
  <c r="AB4356" i="1"/>
  <c r="AB4362" i="1"/>
  <c r="M4365" i="1"/>
  <c r="AB4365" i="1" s="1"/>
  <c r="V4366" i="1"/>
  <c r="AB4367" i="1"/>
  <c r="S4367" i="1"/>
  <c r="P4368" i="1"/>
  <c r="Z4370" i="1"/>
  <c r="AB4370" i="1" s="1"/>
  <c r="AB4372" i="1"/>
  <c r="AB4378" i="1"/>
  <c r="M4381" i="1"/>
  <c r="AB4381" i="1" s="1"/>
  <c r="V4382" i="1"/>
  <c r="AB4382" i="1" s="1"/>
  <c r="AB4383" i="1"/>
  <c r="S4383" i="1"/>
  <c r="P4384" i="1"/>
  <c r="Z4386" i="1"/>
  <c r="AB4386" i="1" s="1"/>
  <c r="AB4388" i="1"/>
  <c r="AB4394" i="1"/>
  <c r="M4397" i="1"/>
  <c r="AB4397" i="1" s="1"/>
  <c r="V4398" i="1"/>
  <c r="AB4399" i="1"/>
  <c r="S4399" i="1"/>
  <c r="P4400" i="1"/>
  <c r="Z4402" i="1"/>
  <c r="AB4402" i="1" s="1"/>
  <c r="AB4404" i="1"/>
  <c r="AB4410" i="1"/>
  <c r="M4413" i="1"/>
  <c r="AB4413" i="1" s="1"/>
  <c r="V4414" i="1"/>
  <c r="AB4414" i="1" s="1"/>
  <c r="AB4415" i="1"/>
  <c r="S4415" i="1"/>
  <c r="P4416" i="1"/>
  <c r="AB4416" i="1" s="1"/>
  <c r="Z4418" i="1"/>
  <c r="AB4418" i="1" s="1"/>
  <c r="AB4420" i="1"/>
  <c r="AB4426" i="1"/>
  <c r="M4429" i="1"/>
  <c r="AB4429" i="1" s="1"/>
  <c r="V4430" i="1"/>
  <c r="AB4431" i="1"/>
  <c r="S4431" i="1"/>
  <c r="P4432" i="1"/>
  <c r="AB4432" i="1" s="1"/>
  <c r="Z4434" i="1"/>
  <c r="AB4434" i="1" s="1"/>
  <c r="AB4436" i="1"/>
  <c r="AB4442" i="1"/>
  <c r="M4445" i="1"/>
  <c r="AB4445" i="1" s="1"/>
  <c r="AB4292" i="1"/>
  <c r="AB4302" i="1"/>
  <c r="AB4312" i="1"/>
  <c r="AB4328" i="1"/>
  <c r="AB4334" i="1"/>
  <c r="AB4344" i="1"/>
  <c r="AB4360" i="1"/>
  <c r="AB4366" i="1"/>
  <c r="AB4376" i="1"/>
  <c r="AB4392" i="1"/>
  <c r="AB4398" i="1"/>
  <c r="AB4408" i="1"/>
  <c r="AB4424" i="1"/>
  <c r="AB4430" i="1"/>
  <c r="AB4440" i="1"/>
  <c r="AB4466" i="1"/>
  <c r="AB4482" i="1"/>
  <c r="AB4487" i="1"/>
  <c r="AB4494" i="1"/>
  <c r="AB4496" i="1"/>
  <c r="AB4503" i="1"/>
  <c r="AB4510" i="1"/>
  <c r="AB4512" i="1"/>
  <c r="AB4519" i="1"/>
  <c r="AB4526" i="1"/>
  <c r="AB4528" i="1"/>
  <c r="AB4535" i="1"/>
  <c r="AB4542" i="1"/>
  <c r="AB4544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80" i="1"/>
  <c r="AB4584" i="1"/>
  <c r="AB4587" i="1"/>
  <c r="AB4596" i="1"/>
  <c r="P4450" i="1"/>
  <c r="AB4450" i="1" s="1"/>
  <c r="P4451" i="1"/>
  <c r="AB4451" i="1" s="1"/>
  <c r="Z4453" i="1"/>
  <c r="M4456" i="1"/>
  <c r="AB4456" i="1" s="1"/>
  <c r="V4457" i="1"/>
  <c r="AB4457" i="1" s="1"/>
  <c r="AB4462" i="1"/>
  <c r="S4462" i="1"/>
  <c r="P4467" i="1"/>
  <c r="AB4467" i="1" s="1"/>
  <c r="Z4469" i="1"/>
  <c r="M4472" i="1"/>
  <c r="AB4472" i="1" s="1"/>
  <c r="V4473" i="1"/>
  <c r="AB4473" i="1" s="1"/>
  <c r="S4478" i="1"/>
  <c r="AB4478" i="1" s="1"/>
  <c r="P4483" i="1"/>
  <c r="AB4483" i="1" s="1"/>
  <c r="AB4491" i="1"/>
  <c r="AB4498" i="1"/>
  <c r="AB4500" i="1"/>
  <c r="AB4507" i="1"/>
  <c r="AB4514" i="1"/>
  <c r="AB4516" i="1"/>
  <c r="AB4523" i="1"/>
  <c r="AB4530" i="1"/>
  <c r="AB4532" i="1"/>
  <c r="AB4539" i="1"/>
  <c r="AB4546" i="1"/>
  <c r="AB4548" i="1"/>
  <c r="AB4446" i="1"/>
  <c r="M4447" i="1"/>
  <c r="AB4447" i="1" s="1"/>
  <c r="S4449" i="1"/>
  <c r="AB4449" i="1" s="1"/>
  <c r="M4452" i="1"/>
  <c r="AB4452" i="1" s="1"/>
  <c r="V4453" i="1"/>
  <c r="AB4453" i="1" s="1"/>
  <c r="S4458" i="1"/>
  <c r="AB4458" i="1" s="1"/>
  <c r="AB4459" i="1"/>
  <c r="P4463" i="1"/>
  <c r="AB4463" i="1" s="1"/>
  <c r="Z4465" i="1"/>
  <c r="AB4465" i="1" s="1"/>
  <c r="M4468" i="1"/>
  <c r="AB4468" i="1" s="1"/>
  <c r="V4469" i="1"/>
  <c r="AB4469" i="1" s="1"/>
  <c r="S4474" i="1"/>
  <c r="AB4474" i="1" s="1"/>
  <c r="AB4475" i="1"/>
  <c r="P4479" i="1"/>
  <c r="AB4479" i="1" s="1"/>
  <c r="Z4481" i="1"/>
  <c r="AB4481" i="1" s="1"/>
  <c r="M4484" i="1"/>
  <c r="AB4484" i="1" s="1"/>
  <c r="AB4486" i="1"/>
  <c r="AB4488" i="1"/>
  <c r="AB4495" i="1"/>
  <c r="AB4502" i="1"/>
  <c r="AB4504" i="1"/>
  <c r="AB4511" i="1"/>
  <c r="AB4518" i="1"/>
  <c r="AB4520" i="1"/>
  <c r="AB4527" i="1"/>
  <c r="AB4534" i="1"/>
  <c r="AB4536" i="1"/>
  <c r="AB4543" i="1"/>
  <c r="AB4550" i="1"/>
  <c r="AB4552" i="1"/>
  <c r="AB4556" i="1"/>
  <c r="AB4560" i="1"/>
  <c r="AB4564" i="1"/>
  <c r="AB4568" i="1"/>
  <c r="AB4572" i="1"/>
  <c r="AB4579" i="1"/>
  <c r="AB4609" i="1"/>
  <c r="AB4613" i="1"/>
  <c r="AB4617" i="1"/>
  <c r="AB4621" i="1"/>
  <c r="AB4625" i="1"/>
  <c r="AB4629" i="1"/>
  <c r="AB4632" i="1"/>
  <c r="AB4639" i="1"/>
  <c r="AB4642" i="1"/>
  <c r="AB4645" i="1"/>
  <c r="AB4648" i="1"/>
  <c r="AB4655" i="1"/>
  <c r="AB4658" i="1"/>
  <c r="AB4661" i="1"/>
  <c r="Z4576" i="1"/>
  <c r="AB4576" i="1" s="1"/>
  <c r="AB4578" i="1"/>
  <c r="M4579" i="1"/>
  <c r="S4581" i="1"/>
  <c r="AB4581" i="1" s="1"/>
  <c r="S4585" i="1"/>
  <c r="AB4585" i="1" s="1"/>
  <c r="AB4586" i="1"/>
  <c r="Z4588" i="1"/>
  <c r="AB4588" i="1" s="1"/>
  <c r="M4591" i="1"/>
  <c r="AB4591" i="1" s="1"/>
  <c r="AB4593" i="1"/>
  <c r="S4593" i="1"/>
  <c r="AB4594" i="1"/>
  <c r="Z4596" i="1"/>
  <c r="M4599" i="1"/>
  <c r="AB4599" i="1" s="1"/>
  <c r="S4601" i="1"/>
  <c r="AB4601" i="1" s="1"/>
  <c r="AB4602" i="1"/>
  <c r="Z4604" i="1"/>
  <c r="AB4604" i="1" s="1"/>
  <c r="M4607" i="1"/>
  <c r="AB4607" i="1" s="1"/>
  <c r="AB4608" i="1"/>
  <c r="M4611" i="1"/>
  <c r="AB4611" i="1" s="1"/>
  <c r="AB4612" i="1"/>
  <c r="M4615" i="1"/>
  <c r="AB4615" i="1" s="1"/>
  <c r="AB4616" i="1"/>
  <c r="M4619" i="1"/>
  <c r="AB4619" i="1" s="1"/>
  <c r="AB4620" i="1"/>
  <c r="M4623" i="1"/>
  <c r="AB4623" i="1" s="1"/>
  <c r="AB4624" i="1"/>
  <c r="M4627" i="1"/>
  <c r="AB4627" i="1" s="1"/>
  <c r="AB4628" i="1"/>
  <c r="AB4635" i="1"/>
  <c r="AB4638" i="1"/>
  <c r="AB4641" i="1"/>
  <c r="AB4644" i="1"/>
  <c r="AB4651" i="1"/>
  <c r="AB4654" i="1"/>
  <c r="AB4657" i="1"/>
  <c r="AB4660" i="1"/>
  <c r="AB4582" i="1"/>
  <c r="AB4634" i="1"/>
  <c r="AB4640" i="1"/>
  <c r="AB4650" i="1"/>
  <c r="AB4656" i="1"/>
  <c r="AB4589" i="1"/>
  <c r="AB4590" i="1"/>
  <c r="AB4597" i="1"/>
  <c r="AB4598" i="1"/>
  <c r="AB4605" i="1"/>
  <c r="AB4606" i="1"/>
  <c r="AB4610" i="1"/>
  <c r="AB4614" i="1"/>
  <c r="AB4618" i="1"/>
  <c r="P4667" i="1"/>
  <c r="AB4667" i="1" s="1"/>
  <c r="V4669" i="1"/>
  <c r="AB4669" i="1" s="1"/>
  <c r="P4675" i="1"/>
  <c r="AB4675" i="1" s="1"/>
  <c r="V4677" i="1"/>
  <c r="AB4677" i="1" s="1"/>
  <c r="P4683" i="1"/>
  <c r="AB4683" i="1" s="1"/>
  <c r="Z4665" i="1"/>
  <c r="M4668" i="1"/>
  <c r="AB4668" i="1" s="1"/>
  <c r="AB4670" i="1"/>
  <c r="S4670" i="1"/>
  <c r="Z4673" i="1"/>
  <c r="M4676" i="1"/>
  <c r="AB4676" i="1" s="1"/>
  <c r="AB4678" i="1"/>
  <c r="S4678" i="1"/>
  <c r="Z4681" i="1"/>
  <c r="M4684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P4662" i="1"/>
  <c r="AB4662" i="1" s="1"/>
  <c r="P4663" i="1"/>
  <c r="AB4663" i="1" s="1"/>
  <c r="V4665" i="1"/>
  <c r="AB4665" i="1" s="1"/>
  <c r="P4671" i="1"/>
  <c r="AB4671" i="1" s="1"/>
  <c r="V4673" i="1"/>
  <c r="AB4673" i="1" s="1"/>
  <c r="P4679" i="1"/>
  <c r="AB4679" i="1" s="1"/>
  <c r="V4681" i="1"/>
  <c r="AB4681" i="1" s="1"/>
  <c r="AB4684" i="1"/>
  <c r="AB4729" i="1"/>
  <c r="AB4732" i="1"/>
  <c r="AB4736" i="1"/>
  <c r="AB4740" i="1"/>
  <c r="AB4742" i="1"/>
  <c r="AB4749" i="1"/>
  <c r="AB4751" i="1"/>
  <c r="AB4756" i="1"/>
  <c r="AB4758" i="1"/>
  <c r="AB4763" i="1"/>
  <c r="AB4770" i="1"/>
  <c r="AB4773" i="1"/>
  <c r="AB4776" i="1"/>
  <c r="AB4779" i="1"/>
  <c r="AB4782" i="1"/>
  <c r="AB4785" i="1"/>
  <c r="AB4788" i="1"/>
  <c r="AB4795" i="1"/>
  <c r="P4730" i="1"/>
  <c r="P4734" i="1"/>
  <c r="M4735" i="1"/>
  <c r="AB4735" i="1" s="1"/>
  <c r="Z4736" i="1"/>
  <c r="S4737" i="1"/>
  <c r="AB4737" i="1" s="1"/>
  <c r="P4738" i="1"/>
  <c r="AB4738" i="1" s="1"/>
  <c r="M4739" i="1"/>
  <c r="AB4739" i="1" s="1"/>
  <c r="AB4745" i="1"/>
  <c r="AB4747" i="1"/>
  <c r="AB4752" i="1"/>
  <c r="AB4754" i="1"/>
  <c r="AB4761" i="1"/>
  <c r="AB4764" i="1"/>
  <c r="AB4767" i="1"/>
  <c r="AB4769" i="1"/>
  <c r="AB4772" i="1"/>
  <c r="AB4778" i="1"/>
  <c r="AB4781" i="1"/>
  <c r="AB4784" i="1"/>
  <c r="AB4791" i="1"/>
  <c r="AB4794" i="1"/>
  <c r="AB4804" i="1"/>
  <c r="AB4824" i="1"/>
  <c r="AB4730" i="1"/>
  <c r="AB4734" i="1"/>
  <c r="AB4744" i="1"/>
  <c r="AB4746" i="1"/>
  <c r="AB4753" i="1"/>
  <c r="AB4755" i="1"/>
  <c r="AB4760" i="1"/>
  <c r="AB4762" i="1"/>
  <c r="AB4768" i="1"/>
  <c r="AB4771" i="1"/>
  <c r="AB4774" i="1"/>
  <c r="AB4783" i="1"/>
  <c r="AB4786" i="1"/>
  <c r="P4798" i="1"/>
  <c r="V4800" i="1"/>
  <c r="AB4800" i="1" s="1"/>
  <c r="M4803" i="1"/>
  <c r="AB4803" i="1" s="1"/>
  <c r="AB4805" i="1"/>
  <c r="S4805" i="1"/>
  <c r="AB4806" i="1"/>
  <c r="Z4808" i="1"/>
  <c r="M4811" i="1"/>
  <c r="AB4811" i="1" s="1"/>
  <c r="S4813" i="1"/>
  <c r="AB4813" i="1" s="1"/>
  <c r="Z4816" i="1"/>
  <c r="M4819" i="1"/>
  <c r="AB4819" i="1" s="1"/>
  <c r="AB4821" i="1"/>
  <c r="S4821" i="1"/>
  <c r="Z4824" i="1"/>
  <c r="M4827" i="1"/>
  <c r="AB4827" i="1" s="1"/>
  <c r="S4829" i="1"/>
  <c r="AB4829" i="1" s="1"/>
  <c r="Z4831" i="1"/>
  <c r="P4806" i="1"/>
  <c r="V4808" i="1"/>
  <c r="AB4808" i="1" s="1"/>
  <c r="P4814" i="1"/>
  <c r="AB4814" i="1" s="1"/>
  <c r="V4816" i="1"/>
  <c r="AB4816" i="1" s="1"/>
  <c r="P4822" i="1"/>
  <c r="AB4822" i="1" s="1"/>
  <c r="V4824" i="1"/>
  <c r="P4830" i="1"/>
  <c r="AB4830" i="1" s="1"/>
  <c r="AB4835" i="1"/>
  <c r="Z4796" i="1"/>
  <c r="AB4796" i="1" s="1"/>
  <c r="AB4798" i="1"/>
  <c r="M4799" i="1"/>
  <c r="AB4799" i="1" s="1"/>
  <c r="S4801" i="1"/>
  <c r="AB4801" i="1" s="1"/>
  <c r="AB4802" i="1"/>
  <c r="Z4804" i="1"/>
  <c r="M4807" i="1"/>
  <c r="AB4807" i="1" s="1"/>
  <c r="AB4809" i="1"/>
  <c r="S4809" i="1"/>
  <c r="AB4810" i="1"/>
  <c r="Z4812" i="1"/>
  <c r="AB4812" i="1" s="1"/>
  <c r="M4815" i="1"/>
  <c r="AB4815" i="1" s="1"/>
  <c r="S4817" i="1"/>
  <c r="AB4817" i="1" s="1"/>
  <c r="AB4818" i="1"/>
  <c r="Z4820" i="1"/>
  <c r="AB4820" i="1" s="1"/>
  <c r="M4823" i="1"/>
  <c r="AB4823" i="1" s="1"/>
  <c r="AB4825" i="1"/>
  <c r="S4825" i="1"/>
  <c r="AB4826" i="1"/>
  <c r="Z4828" i="1"/>
  <c r="AB4828" i="1" s="1"/>
  <c r="M4831" i="1"/>
  <c r="AB4831" i="1" s="1"/>
  <c r="AB4833" i="1"/>
  <c r="AB4839" i="1"/>
  <c r="S4831" i="1"/>
  <c r="M4834" i="1"/>
  <c r="AB4834" i="1" s="1"/>
  <c r="V4835" i="1"/>
  <c r="AB4840" i="1"/>
  <c r="S4840" i="1"/>
  <c r="P4845" i="1"/>
  <c r="AB4845" i="1" s="1"/>
  <c r="Z4847" i="1"/>
  <c r="M4850" i="1"/>
  <c r="AB4850" i="1" s="1"/>
  <c r="V4851" i="1"/>
  <c r="AB4851" i="1" s="1"/>
  <c r="S4856" i="1"/>
  <c r="AB4856" i="1" s="1"/>
  <c r="AB4860" i="1"/>
  <c r="AB4862" i="1"/>
  <c r="AB4869" i="1"/>
  <c r="AB4876" i="1"/>
  <c r="AB4878" i="1"/>
  <c r="AB4885" i="1"/>
  <c r="AB4892" i="1"/>
  <c r="AB4894" i="1"/>
  <c r="AB4902" i="1"/>
  <c r="AB4906" i="1"/>
  <c r="AB4910" i="1"/>
  <c r="AB4914" i="1"/>
  <c r="AB4832" i="1"/>
  <c r="AB4836" i="1"/>
  <c r="S4836" i="1"/>
  <c r="P4841" i="1"/>
  <c r="AB4841" i="1" s="1"/>
  <c r="Z4843" i="1"/>
  <c r="M4846" i="1"/>
  <c r="AB4846" i="1" s="1"/>
  <c r="V4847" i="1"/>
  <c r="AB4847" i="1" s="1"/>
  <c r="S4852" i="1"/>
  <c r="AB4852" i="1" s="1"/>
  <c r="P4857" i="1"/>
  <c r="AB4857" i="1" s="1"/>
  <c r="AB4864" i="1"/>
  <c r="AB4866" i="1"/>
  <c r="AB4873" i="1"/>
  <c r="AB4880" i="1"/>
  <c r="AB4882" i="1"/>
  <c r="AB4889" i="1"/>
  <c r="AB4896" i="1"/>
  <c r="AB4898" i="1"/>
  <c r="AB4901" i="1"/>
  <c r="AB4905" i="1"/>
  <c r="AB4909" i="1"/>
  <c r="AB4913" i="1"/>
  <c r="P4837" i="1"/>
  <c r="AB4837" i="1" s="1"/>
  <c r="Z4839" i="1"/>
  <c r="M4842" i="1"/>
  <c r="AB4842" i="1" s="1"/>
  <c r="V4843" i="1"/>
  <c r="AB4843" i="1" s="1"/>
  <c r="AB4848" i="1"/>
  <c r="S4848" i="1"/>
  <c r="AB4849" i="1"/>
  <c r="P4853" i="1"/>
  <c r="AB4853" i="1" s="1"/>
  <c r="Z4855" i="1"/>
  <c r="AB4855" i="1" s="1"/>
  <c r="AB4861" i="1"/>
  <c r="AB4868" i="1"/>
  <c r="AB4870" i="1"/>
  <c r="AB4877" i="1"/>
  <c r="AB4884" i="1"/>
  <c r="AB4886" i="1"/>
  <c r="AB4893" i="1"/>
  <c r="AB4916" i="1"/>
  <c r="AB4923" i="1"/>
  <c r="AB4932" i="1"/>
  <c r="AB4939" i="1"/>
  <c r="AB4941" i="1"/>
  <c r="AB4943" i="1"/>
  <c r="AB4945" i="1"/>
  <c r="AB4947" i="1"/>
  <c r="AB4949" i="1"/>
  <c r="AB4951" i="1"/>
  <c r="AB4953" i="1"/>
  <c r="AB4963" i="1"/>
  <c r="S4919" i="1"/>
  <c r="AB4919" i="1" s="1"/>
  <c r="P4924" i="1"/>
  <c r="AB4924" i="1" s="1"/>
  <c r="Z4926" i="1"/>
  <c r="M4929" i="1"/>
  <c r="AB4929" i="1" s="1"/>
  <c r="V4930" i="1"/>
  <c r="AB4930" i="1" s="1"/>
  <c r="AB4936" i="1"/>
  <c r="AB4957" i="1"/>
  <c r="AB4975" i="1"/>
  <c r="AB4915" i="1"/>
  <c r="M4916" i="1"/>
  <c r="S4918" i="1"/>
  <c r="AB4918" i="1" s="1"/>
  <c r="P4920" i="1"/>
  <c r="AB4920" i="1" s="1"/>
  <c r="Z4922" i="1"/>
  <c r="AB4922" i="1" s="1"/>
  <c r="M4925" i="1"/>
  <c r="AB4925" i="1" s="1"/>
  <c r="V4926" i="1"/>
  <c r="AB4926" i="1" s="1"/>
  <c r="AB4931" i="1"/>
  <c r="AB4933" i="1"/>
  <c r="AB4940" i="1"/>
  <c r="AB4942" i="1"/>
  <c r="AB4944" i="1"/>
  <c r="AB4946" i="1"/>
  <c r="AB4948" i="1"/>
  <c r="AB4950" i="1"/>
  <c r="AB4952" i="1"/>
  <c r="AB4959" i="1"/>
  <c r="AB4928" i="1"/>
  <c r="AB4964" i="1"/>
  <c r="AB4968" i="1"/>
  <c r="AB4980" i="1"/>
  <c r="AB4990" i="1"/>
  <c r="AB4992" i="1"/>
  <c r="AB4994" i="1"/>
  <c r="AB4996" i="1"/>
  <c r="AB4998" i="1"/>
  <c r="AB5000" i="1"/>
  <c r="AB5002" i="1"/>
  <c r="S4955" i="1"/>
  <c r="AB4955" i="1" s="1"/>
  <c r="P4960" i="1"/>
  <c r="AB4960" i="1" s="1"/>
  <c r="V4962" i="1"/>
  <c r="AB4962" i="1" s="1"/>
  <c r="AB4965" i="1"/>
  <c r="P4969" i="1"/>
  <c r="AB4969" i="1" s="1"/>
  <c r="Z4971" i="1"/>
  <c r="AB4971" i="1" s="1"/>
  <c r="M4974" i="1"/>
  <c r="AB4974" i="1" s="1"/>
  <c r="V4975" i="1"/>
  <c r="AB4979" i="1"/>
  <c r="M4982" i="1"/>
  <c r="AB4982" i="1" s="1"/>
  <c r="V4983" i="1"/>
  <c r="AB4984" i="1"/>
  <c r="S4984" i="1"/>
  <c r="P4985" i="1"/>
  <c r="AB4985" i="1" s="1"/>
  <c r="Z4987" i="1"/>
  <c r="AB4989" i="1"/>
  <c r="AB4956" i="1"/>
  <c r="AB4977" i="1"/>
  <c r="AB4983" i="1"/>
  <c r="AB4972" i="1"/>
  <c r="AB4973" i="1"/>
  <c r="AB4981" i="1"/>
  <c r="AB498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<sst xmlns="http://schemas.openxmlformats.org/spreadsheetml/2006/main" count="33" uniqueCount="20">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</sst>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3%20MAR&#199;O/13%20-%20PCF/13.2%20-%20PCF%20EM%20EXCEL%20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44256</v>
          </cell>
          <cell r="J12">
            <v>273.33999999999997</v>
          </cell>
          <cell r="L12">
            <v>142.9</v>
          </cell>
          <cell r="M12">
            <v>3.53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44256</v>
          </cell>
          <cell r="J13">
            <v>216.87</v>
          </cell>
          <cell r="L13">
            <v>145.35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44256</v>
          </cell>
          <cell r="J14">
            <v>326.54640000000001</v>
          </cell>
          <cell r="L14">
            <v>142.9</v>
          </cell>
          <cell r="M14">
            <v>13.49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44256</v>
          </cell>
          <cell r="J15">
            <v>141.91999999999999</v>
          </cell>
          <cell r="L15">
            <v>142</v>
          </cell>
          <cell r="M15">
            <v>23.68</v>
          </cell>
          <cell r="O15">
            <v>2.0099999999999998</v>
          </cell>
          <cell r="R15">
            <v>176.97317073170731</v>
          </cell>
          <cell r="S15">
            <v>71.040000000000006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44256</v>
          </cell>
          <cell r="J16">
            <v>146.72</v>
          </cell>
          <cell r="L16">
            <v>142</v>
          </cell>
          <cell r="M16">
            <v>22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44256</v>
          </cell>
          <cell r="J17">
            <v>0</v>
          </cell>
          <cell r="L17">
            <v>0</v>
          </cell>
          <cell r="M17">
            <v>0</v>
          </cell>
          <cell r="O17">
            <v>6.13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>
            <v>225125</v>
          </cell>
          <cell r="H18">
            <v>44256</v>
          </cell>
          <cell r="J18">
            <v>846.61</v>
          </cell>
          <cell r="L18">
            <v>142.9</v>
          </cell>
          <cell r="M18">
            <v>2.75</v>
          </cell>
          <cell r="O18">
            <v>6.13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44256</v>
          </cell>
          <cell r="J19">
            <v>141.11000000000001</v>
          </cell>
          <cell r="L19">
            <v>145.35</v>
          </cell>
          <cell r="M19">
            <v>25.05</v>
          </cell>
          <cell r="O19">
            <v>2.0099999999999998</v>
          </cell>
          <cell r="R19">
            <v>269.97317073170728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44256</v>
          </cell>
          <cell r="J20">
            <v>305.81</v>
          </cell>
          <cell r="L20">
            <v>145.35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44256</v>
          </cell>
          <cell r="J21">
            <v>210.71</v>
          </cell>
          <cell r="O21">
            <v>2.0099999999999998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44256</v>
          </cell>
          <cell r="J22">
            <v>175.94</v>
          </cell>
          <cell r="L22">
            <v>142.9</v>
          </cell>
          <cell r="M22">
            <v>22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44256</v>
          </cell>
          <cell r="J23">
            <v>11.628800000000002</v>
          </cell>
          <cell r="O23">
            <v>2.0099999999999998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44256</v>
          </cell>
          <cell r="J24">
            <v>300.45999999999998</v>
          </cell>
          <cell r="L24">
            <v>145.35</v>
          </cell>
          <cell r="M24">
            <v>39.340000000000003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44256</v>
          </cell>
          <cell r="J25">
            <v>271.47000000000003</v>
          </cell>
          <cell r="L25">
            <v>142.9</v>
          </cell>
          <cell r="M25">
            <v>2.09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44256</v>
          </cell>
          <cell r="J26">
            <v>321.06</v>
          </cell>
          <cell r="L26">
            <v>142.9</v>
          </cell>
          <cell r="M26">
            <v>2.75</v>
          </cell>
          <cell r="O26">
            <v>6.13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44256</v>
          </cell>
          <cell r="J27">
            <v>141.91999999999999</v>
          </cell>
          <cell r="L27">
            <v>145.35</v>
          </cell>
          <cell r="M27">
            <v>23.68</v>
          </cell>
          <cell r="O27">
            <v>2.0099999999999998</v>
          </cell>
          <cell r="R27">
            <v>176.97317073170731</v>
          </cell>
          <cell r="S27">
            <v>71.040000000000006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44256</v>
          </cell>
          <cell r="J28">
            <v>162.65</v>
          </cell>
          <cell r="L28">
            <v>145.35</v>
          </cell>
          <cell r="M28">
            <v>23.68</v>
          </cell>
          <cell r="O28">
            <v>2.0099999999999998</v>
          </cell>
          <cell r="R28">
            <v>229.47317073170731</v>
          </cell>
          <cell r="S28">
            <v>71.03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44256</v>
          </cell>
          <cell r="J29">
            <v>146.65</v>
          </cell>
          <cell r="L29">
            <v>145.35</v>
          </cell>
          <cell r="M29">
            <v>23.68</v>
          </cell>
          <cell r="O29">
            <v>2.0099999999999998</v>
          </cell>
          <cell r="R29">
            <v>173.22317073170731</v>
          </cell>
          <cell r="S29">
            <v>71.03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44256</v>
          </cell>
          <cell r="J30">
            <v>141.91999999999999</v>
          </cell>
          <cell r="L30">
            <v>145.35</v>
          </cell>
          <cell r="M30">
            <v>23.68</v>
          </cell>
          <cell r="O30">
            <v>2.0099999999999998</v>
          </cell>
          <cell r="R30">
            <v>349.47317073170728</v>
          </cell>
          <cell r="S30">
            <v>71.03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44256</v>
          </cell>
          <cell r="J31">
            <v>321.57</v>
          </cell>
          <cell r="O31">
            <v>2.0099999999999998</v>
          </cell>
          <cell r="U31">
            <v>198.32</v>
          </cell>
          <cell r="X31" t="str">
            <v>AUXILIO CRECHE I E II</v>
          </cell>
        </row>
        <row r="32">
          <cell r="C32" t="str">
            <v>UPA CURADO</v>
          </cell>
          <cell r="E32" t="str">
            <v>ANA CLARA ARAUJO DE AQUINO</v>
          </cell>
          <cell r="F32" t="str">
            <v>1 - Médico</v>
          </cell>
          <cell r="G32">
            <v>225125</v>
          </cell>
          <cell r="H32">
            <v>44256</v>
          </cell>
          <cell r="J32">
            <v>157.12</v>
          </cell>
          <cell r="L32">
            <v>142.9</v>
          </cell>
          <cell r="M32">
            <v>1.19</v>
          </cell>
          <cell r="O32">
            <v>6.13</v>
          </cell>
          <cell r="P32">
            <v>1.23</v>
          </cell>
        </row>
        <row r="33">
          <cell r="C33" t="str">
            <v>UPA CURADO</v>
          </cell>
          <cell r="E33" t="str">
            <v>ANA CLAUDIA CRISPINIANO SIQUEIRA TORQUATO</v>
          </cell>
          <cell r="F33" t="str">
            <v>1 - Médico</v>
          </cell>
          <cell r="G33">
            <v>225125</v>
          </cell>
          <cell r="H33">
            <v>44256</v>
          </cell>
          <cell r="J33">
            <v>707.56</v>
          </cell>
          <cell r="L33">
            <v>142.9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>
            <v>322205</v>
          </cell>
          <cell r="H34">
            <v>44256</v>
          </cell>
          <cell r="J34">
            <v>146.30000000000001</v>
          </cell>
          <cell r="L34">
            <v>145.35</v>
          </cell>
          <cell r="M34">
            <v>25.05</v>
          </cell>
          <cell r="O34">
            <v>2.0099999999999998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>
            <v>251605</v>
          </cell>
          <cell r="H35">
            <v>44256</v>
          </cell>
          <cell r="J35">
            <v>272.16000000000003</v>
          </cell>
          <cell r="L35">
            <v>145.35</v>
          </cell>
          <cell r="M35">
            <v>41.44</v>
          </cell>
          <cell r="O35">
            <v>2.0099999999999998</v>
          </cell>
          <cell r="R35">
            <v>116.97317073170733</v>
          </cell>
          <cell r="S35">
            <v>112.5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151.34</v>
          </cell>
          <cell r="L36">
            <v>145.35</v>
          </cell>
          <cell r="M36">
            <v>25.05</v>
          </cell>
          <cell r="O36">
            <v>2.0099999999999998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>
            <v>225270</v>
          </cell>
          <cell r="H37">
            <v>44256</v>
          </cell>
          <cell r="J37">
            <v>514.66239999999993</v>
          </cell>
          <cell r="L37">
            <v>142.9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>
            <v>223208</v>
          </cell>
          <cell r="H38">
            <v>44256</v>
          </cell>
          <cell r="J38">
            <v>303.60000000000002</v>
          </cell>
          <cell r="L38">
            <v>142.9</v>
          </cell>
          <cell r="M38">
            <v>3.1</v>
          </cell>
          <cell r="O38">
            <v>6.13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>
            <v>517415</v>
          </cell>
          <cell r="H39">
            <v>44256</v>
          </cell>
          <cell r="J39">
            <v>180.32</v>
          </cell>
          <cell r="L39">
            <v>145.35</v>
          </cell>
          <cell r="M39">
            <v>22</v>
          </cell>
          <cell r="O39">
            <v>2.0099999999999998</v>
          </cell>
          <cell r="R39">
            <v>116.97317073170733</v>
          </cell>
          <cell r="S39">
            <v>66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>
            <v>313220</v>
          </cell>
          <cell r="H40">
            <v>44256</v>
          </cell>
          <cell r="J40">
            <v>189.92</v>
          </cell>
          <cell r="L40">
            <v>145.35</v>
          </cell>
          <cell r="M40">
            <v>23.68</v>
          </cell>
          <cell r="O40">
            <v>2.0099999999999998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>
            <v>225125</v>
          </cell>
          <cell r="H41">
            <v>44256</v>
          </cell>
          <cell r="J41">
            <v>368.51</v>
          </cell>
          <cell r="L41">
            <v>142.9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>
            <v>322205</v>
          </cell>
          <cell r="H42">
            <v>44256</v>
          </cell>
          <cell r="J42">
            <v>134.5</v>
          </cell>
          <cell r="L42">
            <v>142.9</v>
          </cell>
          <cell r="M42">
            <v>25.05</v>
          </cell>
          <cell r="O42">
            <v>2.0099999999999998</v>
          </cell>
          <cell r="R42">
            <v>116.97317073170733</v>
          </cell>
          <cell r="S42">
            <v>75.150000000000006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>
            <v>351605</v>
          </cell>
          <cell r="H43">
            <v>44256</v>
          </cell>
          <cell r="J43">
            <v>175.68</v>
          </cell>
          <cell r="L43">
            <v>142.9</v>
          </cell>
          <cell r="M43">
            <v>11</v>
          </cell>
          <cell r="O43">
            <v>2.0099999999999998</v>
          </cell>
          <cell r="R43">
            <v>176.97317073170731</v>
          </cell>
          <cell r="S43">
            <v>66</v>
          </cell>
          <cell r="U43">
            <v>66.12</v>
          </cell>
          <cell r="X43" t="str">
            <v>AUXILIO CRECHE I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>
            <v>251605</v>
          </cell>
          <cell r="H44">
            <v>44256</v>
          </cell>
          <cell r="J44">
            <v>248.32</v>
          </cell>
          <cell r="L44">
            <v>145.35</v>
          </cell>
          <cell r="M44">
            <v>41.44</v>
          </cell>
          <cell r="O44">
            <v>2.0099999999999998</v>
          </cell>
          <cell r="X44" t="str">
            <v>AUXILIO CRECHE I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>
            <v>422105</v>
          </cell>
          <cell r="H45">
            <v>44256</v>
          </cell>
          <cell r="J45">
            <v>170.08</v>
          </cell>
          <cell r="L45">
            <v>145.35</v>
          </cell>
          <cell r="M45">
            <v>23.68</v>
          </cell>
          <cell r="O45">
            <v>2.0099999999999998</v>
          </cell>
          <cell r="R45">
            <v>116.97317073170733</v>
          </cell>
          <cell r="S45">
            <v>71.03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>
            <v>223505</v>
          </cell>
          <cell r="H46">
            <v>44256</v>
          </cell>
          <cell r="J46">
            <v>0</v>
          </cell>
          <cell r="O46">
            <v>1.68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>
            <v>514320</v>
          </cell>
          <cell r="H47">
            <v>44256</v>
          </cell>
          <cell r="J47">
            <v>139.6</v>
          </cell>
          <cell r="L47">
            <v>142.9</v>
          </cell>
          <cell r="M47">
            <v>22</v>
          </cell>
          <cell r="O47">
            <v>2.0099999999999998</v>
          </cell>
          <cell r="R47">
            <v>137.22317073170731</v>
          </cell>
          <cell r="S47">
            <v>66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>
            <v>324115</v>
          </cell>
          <cell r="H48">
            <v>44256</v>
          </cell>
          <cell r="J48">
            <v>256.42080000000004</v>
          </cell>
          <cell r="L48">
            <v>142.9</v>
          </cell>
          <cell r="M48">
            <v>2.09</v>
          </cell>
          <cell r="O48">
            <v>10.029999999999999</v>
          </cell>
          <cell r="R48">
            <v>154.47317073170731</v>
          </cell>
          <cell r="S48">
            <v>125.41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>
            <v>324115</v>
          </cell>
          <cell r="H49">
            <v>44256</v>
          </cell>
          <cell r="J49">
            <v>279.8304</v>
          </cell>
          <cell r="L49">
            <v>142.9</v>
          </cell>
          <cell r="M49">
            <v>2.09</v>
          </cell>
          <cell r="O49">
            <v>10.039999999999999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>
            <v>322205</v>
          </cell>
          <cell r="H50">
            <v>44256</v>
          </cell>
          <cell r="J50">
            <v>207.74</v>
          </cell>
          <cell r="O50">
            <v>2.0099999999999998</v>
          </cell>
          <cell r="R50">
            <v>229.47317073170731</v>
          </cell>
          <cell r="S50">
            <v>75.150000000000006</v>
          </cell>
        </row>
        <row r="51">
          <cell r="C51" t="str">
            <v>UPA CURADO</v>
          </cell>
          <cell r="E51" t="str">
            <v>AUREA LANE DOS SANTOS FEITOSA ALBUQUERQUE</v>
          </cell>
          <cell r="F51" t="str">
            <v>2 - Outros Profissionais da Saúde</v>
          </cell>
          <cell r="G51">
            <v>324115</v>
          </cell>
          <cell r="H51">
            <v>44256</v>
          </cell>
          <cell r="J51">
            <v>275.14879999999999</v>
          </cell>
          <cell r="L51">
            <v>142.9</v>
          </cell>
          <cell r="M51">
            <v>2.09</v>
          </cell>
          <cell r="O51">
            <v>10.02</v>
          </cell>
          <cell r="R51">
            <v>64.473170731707327</v>
          </cell>
          <cell r="S51">
            <v>125.41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>
            <v>225125</v>
          </cell>
          <cell r="H52">
            <v>44256</v>
          </cell>
          <cell r="J52">
            <v>400.536</v>
          </cell>
          <cell r="L52">
            <v>142.9</v>
          </cell>
          <cell r="M52">
            <v>2.75</v>
          </cell>
          <cell r="O52">
            <v>6.13</v>
          </cell>
          <cell r="P52">
            <v>1.23</v>
          </cell>
        </row>
        <row r="53">
          <cell r="C53" t="str">
            <v>UPA CURADO</v>
          </cell>
          <cell r="E53" t="str">
            <v>BARBARA VANESSA PACHECO DE SOUZA</v>
          </cell>
          <cell r="F53" t="str">
            <v>1 - Médico</v>
          </cell>
          <cell r="G53">
            <v>225125</v>
          </cell>
          <cell r="H53">
            <v>44256</v>
          </cell>
          <cell r="J53">
            <v>362.58</v>
          </cell>
          <cell r="L53">
            <v>142.9</v>
          </cell>
          <cell r="M53">
            <v>2.75</v>
          </cell>
          <cell r="O53">
            <v>6.13</v>
          </cell>
          <cell r="P53">
            <v>1.23</v>
          </cell>
        </row>
        <row r="54">
          <cell r="C54" t="str">
            <v>UPA CURADO</v>
          </cell>
          <cell r="E54" t="str">
            <v>BETANIA HORACIO DOS SANTOS</v>
          </cell>
          <cell r="F54" t="str">
            <v>3 - Administrativo</v>
          </cell>
          <cell r="G54">
            <v>422105</v>
          </cell>
          <cell r="H54">
            <v>44256</v>
          </cell>
          <cell r="J54">
            <v>156</v>
          </cell>
          <cell r="O54">
            <v>2.0099999999999998</v>
          </cell>
          <cell r="R54">
            <v>173.22317073170731</v>
          </cell>
          <cell r="S54">
            <v>71.03</v>
          </cell>
        </row>
        <row r="55">
          <cell r="C55" t="str">
            <v>UPA CURADO</v>
          </cell>
          <cell r="E55" t="str">
            <v>BRUNA SAMPAIO DE SA</v>
          </cell>
          <cell r="F55" t="str">
            <v>1 - Médico</v>
          </cell>
          <cell r="G55">
            <v>225125</v>
          </cell>
          <cell r="H55">
            <v>44256</v>
          </cell>
          <cell r="J55">
            <v>0</v>
          </cell>
          <cell r="O55">
            <v>6.13</v>
          </cell>
        </row>
        <row r="56">
          <cell r="C56" t="str">
            <v>UPA CURADO</v>
          </cell>
          <cell r="E56" t="str">
            <v>CAIO LIMA FERREIRA</v>
          </cell>
          <cell r="F56" t="str">
            <v>1 - Médico</v>
          </cell>
          <cell r="G56">
            <v>225125</v>
          </cell>
          <cell r="H56">
            <v>44256</v>
          </cell>
          <cell r="J56">
            <v>362.58</v>
          </cell>
          <cell r="L56">
            <v>142.9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UPA CURADO</v>
          </cell>
          <cell r="E57" t="str">
            <v>CAMILA DANTAS DE OLIVEIRA E SILVA</v>
          </cell>
          <cell r="F57" t="str">
            <v>1 - Médico</v>
          </cell>
          <cell r="G57">
            <v>322205</v>
          </cell>
          <cell r="H57">
            <v>44256</v>
          </cell>
          <cell r="J57">
            <v>359.01600000000002</v>
          </cell>
          <cell r="L57">
            <v>142.9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UPA CURADO</v>
          </cell>
          <cell r="E58" t="str">
            <v>CAMILA GUEDES FERRO MELO</v>
          </cell>
          <cell r="F58" t="str">
            <v>2 - Outros Profissionais da Saúde</v>
          </cell>
          <cell r="G58">
            <v>322205</v>
          </cell>
          <cell r="H58">
            <v>44256</v>
          </cell>
          <cell r="J58">
            <v>328.68</v>
          </cell>
          <cell r="L58">
            <v>142.9</v>
          </cell>
          <cell r="M58">
            <v>3.75</v>
          </cell>
          <cell r="O58">
            <v>1.68</v>
          </cell>
        </row>
        <row r="59">
          <cell r="C59" t="str">
            <v>UPA CURADO</v>
          </cell>
          <cell r="E59" t="str">
            <v>CAMILA QUEIROGA DA SILVEIRA</v>
          </cell>
          <cell r="F59" t="str">
            <v>1 - Médico</v>
          </cell>
          <cell r="G59">
            <v>225125</v>
          </cell>
          <cell r="H59">
            <v>44256</v>
          </cell>
          <cell r="J59">
            <v>379.49</v>
          </cell>
          <cell r="L59">
            <v>142.9</v>
          </cell>
          <cell r="M59">
            <v>2.75</v>
          </cell>
          <cell r="O59">
            <v>6.13</v>
          </cell>
          <cell r="P59">
            <v>1.23</v>
          </cell>
        </row>
        <row r="60">
          <cell r="C60" t="str">
            <v>UPA CURADO</v>
          </cell>
          <cell r="E60" t="str">
            <v>CAMILLA KARLLA SILVA LINS</v>
          </cell>
          <cell r="F60" t="str">
            <v>1 - Médico</v>
          </cell>
          <cell r="G60">
            <v>225125</v>
          </cell>
          <cell r="H60">
            <v>44256</v>
          </cell>
          <cell r="J60">
            <v>362.57599999999996</v>
          </cell>
          <cell r="L60">
            <v>142.9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UPA CURADO</v>
          </cell>
          <cell r="E61" t="str">
            <v>CAMYLA MELO COELHO</v>
          </cell>
          <cell r="F61" t="str">
            <v>1 - Médico</v>
          </cell>
          <cell r="G61">
            <v>225270</v>
          </cell>
          <cell r="H61">
            <v>44256</v>
          </cell>
          <cell r="J61">
            <v>629.6</v>
          </cell>
          <cell r="L61">
            <v>142.9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UPA CURADO</v>
          </cell>
          <cell r="E62" t="str">
            <v>CARLA FEITOSA DE OLIVEIRA</v>
          </cell>
          <cell r="F62" t="str">
            <v>2 - Outros Profissionais da Saúde</v>
          </cell>
          <cell r="G62">
            <v>223505</v>
          </cell>
          <cell r="H62">
            <v>44256</v>
          </cell>
          <cell r="J62">
            <v>338.6728</v>
          </cell>
          <cell r="L62">
            <v>142.9</v>
          </cell>
          <cell r="M62">
            <v>3.75</v>
          </cell>
          <cell r="O62">
            <v>1.68</v>
          </cell>
        </row>
        <row r="63">
          <cell r="C63" t="str">
            <v>UPA CURADO</v>
          </cell>
          <cell r="E63" t="str">
            <v>CARLOS HENRIQUE SILVA CUNHA</v>
          </cell>
          <cell r="F63" t="str">
            <v>1 - Médico</v>
          </cell>
          <cell r="G63">
            <v>225270</v>
          </cell>
          <cell r="H63">
            <v>44256</v>
          </cell>
          <cell r="J63">
            <v>714.66240000000005</v>
          </cell>
          <cell r="L63">
            <v>142.9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UPA CURADO</v>
          </cell>
          <cell r="E64" t="str">
            <v>CARLOS LIMA DA SILVA</v>
          </cell>
          <cell r="F64" t="str">
            <v>3 - Administrativo</v>
          </cell>
          <cell r="G64">
            <v>411005</v>
          </cell>
          <cell r="H64">
            <v>44256</v>
          </cell>
          <cell r="J64">
            <v>141.91999999999999</v>
          </cell>
          <cell r="L64">
            <v>145.35</v>
          </cell>
          <cell r="M64">
            <v>23.68</v>
          </cell>
          <cell r="O64">
            <v>2.0099999999999998</v>
          </cell>
        </row>
        <row r="65">
          <cell r="C65" t="str">
            <v>UPA CURADO</v>
          </cell>
          <cell r="E65" t="str">
            <v>CARMILANEZ FRANCISCA DA SILVA</v>
          </cell>
          <cell r="F65" t="str">
            <v>3 - Administrativo</v>
          </cell>
          <cell r="G65">
            <v>422105</v>
          </cell>
          <cell r="H65">
            <v>44256</v>
          </cell>
          <cell r="J65">
            <v>180.46</v>
          </cell>
          <cell r="L65">
            <v>145.35</v>
          </cell>
          <cell r="M65">
            <v>23.68</v>
          </cell>
          <cell r="O65">
            <v>2.0099999999999998</v>
          </cell>
          <cell r="R65">
            <v>116.67317073170733</v>
          </cell>
          <cell r="S65">
            <v>71.03</v>
          </cell>
        </row>
        <row r="66">
          <cell r="C66" t="str">
            <v>UPA CURADO</v>
          </cell>
          <cell r="E66" t="str">
            <v>CHARLENE DULCINEIA PINHEIRO SIQUEIRA</v>
          </cell>
          <cell r="F66" t="str">
            <v>2 - Outros Profissionais da Saúde</v>
          </cell>
          <cell r="G66">
            <v>223505</v>
          </cell>
          <cell r="H66">
            <v>44256</v>
          </cell>
          <cell r="J66">
            <v>325.38</v>
          </cell>
          <cell r="L66">
            <v>142.9</v>
          </cell>
          <cell r="M66">
            <v>3.75</v>
          </cell>
          <cell r="O66">
            <v>1.68</v>
          </cell>
        </row>
        <row r="67">
          <cell r="C67" t="str">
            <v>UPA CURADO</v>
          </cell>
          <cell r="E67" t="str">
            <v>CHRISTIANE MARIA DORNELLAS CAMARA BARBOS</v>
          </cell>
          <cell r="F67" t="str">
            <v>1 - Médico</v>
          </cell>
          <cell r="G67">
            <v>225125</v>
          </cell>
          <cell r="H67">
            <v>44256</v>
          </cell>
          <cell r="J67">
            <v>492.66</v>
          </cell>
          <cell r="O67">
            <v>6.13</v>
          </cell>
          <cell r="P67">
            <v>1.23</v>
          </cell>
        </row>
        <row r="68">
          <cell r="C68" t="str">
            <v>UPA CURADO</v>
          </cell>
          <cell r="E68" t="str">
            <v>CLARISSA SOARES PORTO</v>
          </cell>
          <cell r="F68" t="str">
            <v>1 - Médico</v>
          </cell>
          <cell r="G68">
            <v>225125</v>
          </cell>
          <cell r="H68">
            <v>44256</v>
          </cell>
          <cell r="J68">
            <v>362.58</v>
          </cell>
          <cell r="L68">
            <v>142.9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UPA CURADO</v>
          </cell>
          <cell r="E69" t="str">
            <v>CLAUDILENE DE SOUZA PEREIRA BARBOSA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134.4</v>
          </cell>
          <cell r="L69">
            <v>145.35</v>
          </cell>
          <cell r="M69">
            <v>25.05</v>
          </cell>
          <cell r="O69">
            <v>2.0099999999999998</v>
          </cell>
          <cell r="R69">
            <v>229.47317073170731</v>
          </cell>
          <cell r="S69">
            <v>75.150000000000006</v>
          </cell>
        </row>
        <row r="70">
          <cell r="C70" t="str">
            <v>UPA CURADO</v>
          </cell>
          <cell r="E70" t="str">
            <v>CLEITON RODRIGUES CORREIA E SA</v>
          </cell>
          <cell r="F70" t="str">
            <v>3 - Administrativo</v>
          </cell>
          <cell r="G70">
            <v>411005</v>
          </cell>
          <cell r="H70">
            <v>44256</v>
          </cell>
          <cell r="J70">
            <v>202.12</v>
          </cell>
          <cell r="L70">
            <v>142.9</v>
          </cell>
          <cell r="M70">
            <v>21.31</v>
          </cell>
          <cell r="O70">
            <v>2.0099999999999998</v>
          </cell>
        </row>
        <row r="71">
          <cell r="C71" t="str">
            <v>UPA CURADO</v>
          </cell>
          <cell r="E71" t="str">
            <v>CRISTIANE MARIA PENHA DE JESUS</v>
          </cell>
          <cell r="F71" t="str">
            <v>3 - Administrativo</v>
          </cell>
          <cell r="G71">
            <v>514320</v>
          </cell>
          <cell r="H71">
            <v>44256</v>
          </cell>
          <cell r="J71">
            <v>139.6</v>
          </cell>
          <cell r="L71">
            <v>142.9</v>
          </cell>
          <cell r="M71">
            <v>22</v>
          </cell>
          <cell r="O71">
            <v>2.0099999999999998</v>
          </cell>
          <cell r="R71">
            <v>116.97317073170733</v>
          </cell>
          <cell r="S71">
            <v>66</v>
          </cell>
        </row>
        <row r="72">
          <cell r="C72" t="str">
            <v>UPA CURADO</v>
          </cell>
          <cell r="E72" t="str">
            <v>CRISTIANE SOUZA DA SILVA</v>
          </cell>
          <cell r="F72" t="str">
            <v>2 - Outros Profissionais da Saúde</v>
          </cell>
          <cell r="G72">
            <v>322205</v>
          </cell>
          <cell r="H72">
            <v>44256</v>
          </cell>
          <cell r="J72">
            <v>221.8</v>
          </cell>
          <cell r="O72">
            <v>2.0099999999999998</v>
          </cell>
        </row>
        <row r="73">
          <cell r="C73" t="str">
            <v>UPA CURADO</v>
          </cell>
          <cell r="E73" t="str">
            <v>CRISTIANO DA MATA PEDROZO</v>
          </cell>
          <cell r="F73" t="str">
            <v>2 - Outros Profissionais da Saúde</v>
          </cell>
          <cell r="G73">
            <v>324115</v>
          </cell>
          <cell r="H73">
            <v>44256</v>
          </cell>
          <cell r="J73">
            <v>275.14879999999999</v>
          </cell>
          <cell r="L73">
            <v>142.9</v>
          </cell>
          <cell r="M73">
            <v>2.09</v>
          </cell>
          <cell r="O73">
            <v>10.02</v>
          </cell>
        </row>
        <row r="74">
          <cell r="C74" t="str">
            <v>UPA CURADO</v>
          </cell>
          <cell r="E74" t="str">
            <v>CYBELE CORREIA PAIVA MONTEIRO MENDES</v>
          </cell>
          <cell r="F74" t="str">
            <v>2 - Outros Profissionais da Saúde</v>
          </cell>
          <cell r="G74">
            <v>251605</v>
          </cell>
          <cell r="H74">
            <v>44256</v>
          </cell>
          <cell r="J74">
            <v>263.91000000000003</v>
          </cell>
          <cell r="L74">
            <v>145.35</v>
          </cell>
          <cell r="M74">
            <v>41.44</v>
          </cell>
          <cell r="O74">
            <v>2.0099999999999998</v>
          </cell>
          <cell r="X74" t="str">
            <v>AUXILIO CRECHE I</v>
          </cell>
        </row>
        <row r="75">
          <cell r="C75" t="str">
            <v>UPA CURADO</v>
          </cell>
          <cell r="E75" t="str">
            <v>DAIANA VIEIRA CAMARA DA SILVA</v>
          </cell>
          <cell r="F75" t="str">
            <v>2 - Outros Profissionais da Saúde</v>
          </cell>
          <cell r="G75">
            <v>223505</v>
          </cell>
          <cell r="H75">
            <v>44256</v>
          </cell>
          <cell r="J75">
            <v>224.48</v>
          </cell>
          <cell r="L75">
            <v>142.9</v>
          </cell>
          <cell r="M75">
            <v>2.39</v>
          </cell>
          <cell r="O75">
            <v>1.68</v>
          </cell>
        </row>
        <row r="76">
          <cell r="C76" t="str">
            <v>UPA CURADO</v>
          </cell>
          <cell r="E76" t="str">
            <v>DALILA CARLA MAIA E SILVA</v>
          </cell>
          <cell r="F76" t="str">
            <v>1 - Médico</v>
          </cell>
          <cell r="G76">
            <v>225124</v>
          </cell>
          <cell r="H76">
            <v>44256</v>
          </cell>
          <cell r="J76">
            <v>726.54</v>
          </cell>
          <cell r="L76">
            <v>142.9</v>
          </cell>
          <cell r="M76">
            <v>2.75</v>
          </cell>
          <cell r="O76">
            <v>6.13</v>
          </cell>
          <cell r="P76">
            <v>1.23</v>
          </cell>
        </row>
        <row r="77">
          <cell r="C77" t="str">
            <v>UPA CURADO</v>
          </cell>
          <cell r="E77" t="str">
            <v>DANIELE CABRAL ARAUJO</v>
          </cell>
          <cell r="F77" t="str">
            <v>1 - Médico</v>
          </cell>
          <cell r="G77">
            <v>225124</v>
          </cell>
          <cell r="H77">
            <v>44256</v>
          </cell>
          <cell r="J77">
            <v>652.11</v>
          </cell>
          <cell r="L77">
            <v>142.9</v>
          </cell>
          <cell r="M77">
            <v>2.75</v>
          </cell>
          <cell r="O77">
            <v>6.13</v>
          </cell>
          <cell r="P77">
            <v>1.23</v>
          </cell>
        </row>
        <row r="78">
          <cell r="C78" t="str">
            <v>UPA CURADO</v>
          </cell>
          <cell r="E78" t="str">
            <v>DARIO PEDRO DA SILVA</v>
          </cell>
          <cell r="F78" t="str">
            <v>3 - Administrativo</v>
          </cell>
          <cell r="G78">
            <v>514320</v>
          </cell>
          <cell r="H78">
            <v>44256</v>
          </cell>
          <cell r="J78">
            <v>135.19999999999999</v>
          </cell>
          <cell r="L78">
            <v>142.9</v>
          </cell>
          <cell r="M78">
            <v>22</v>
          </cell>
          <cell r="O78">
            <v>2.0099999999999998</v>
          </cell>
          <cell r="R78">
            <v>116.97317073170733</v>
          </cell>
          <cell r="S78">
            <v>66</v>
          </cell>
        </row>
        <row r="79">
          <cell r="C79" t="str">
            <v>UPA CURADO</v>
          </cell>
          <cell r="E79" t="str">
            <v>DAVID RAMOS TEODOSIO</v>
          </cell>
          <cell r="F79" t="str">
            <v>3 - Administrativo</v>
          </cell>
          <cell r="G79">
            <v>410105</v>
          </cell>
          <cell r="H79">
            <v>44256</v>
          </cell>
          <cell r="J79">
            <v>390.58640000000003</v>
          </cell>
          <cell r="L79">
            <v>145.35</v>
          </cell>
          <cell r="M79">
            <v>61.25</v>
          </cell>
          <cell r="O79">
            <v>2.0099999999999998</v>
          </cell>
        </row>
        <row r="80">
          <cell r="C80" t="str">
            <v>UPA CURADO</v>
          </cell>
          <cell r="E80" t="str">
            <v>DAYVISON SALES VIANA DE LIMA</v>
          </cell>
          <cell r="F80" t="str">
            <v>3 - Administrativo</v>
          </cell>
          <cell r="G80">
            <v>517415</v>
          </cell>
          <cell r="H80">
            <v>44256</v>
          </cell>
          <cell r="J80">
            <v>186.61</v>
          </cell>
          <cell r="L80">
            <v>145.35</v>
          </cell>
          <cell r="M80">
            <v>23.68</v>
          </cell>
          <cell r="O80">
            <v>2.0099999999999998</v>
          </cell>
          <cell r="R80">
            <v>269.97317073170728</v>
          </cell>
          <cell r="S80">
            <v>71.03</v>
          </cell>
        </row>
        <row r="81">
          <cell r="C81" t="str">
            <v>UPA CURADO</v>
          </cell>
          <cell r="E81" t="str">
            <v>DEBORA AVILA ACIOLY</v>
          </cell>
          <cell r="F81" t="str">
            <v>1 - Médico</v>
          </cell>
          <cell r="G81">
            <v>225124</v>
          </cell>
          <cell r="H81">
            <v>44256</v>
          </cell>
          <cell r="J81">
            <v>726.54</v>
          </cell>
          <cell r="L81">
            <v>142.9</v>
          </cell>
          <cell r="M81">
            <v>2.75</v>
          </cell>
          <cell r="O81">
            <v>6.13</v>
          </cell>
          <cell r="P81">
            <v>1.23</v>
          </cell>
        </row>
        <row r="82">
          <cell r="C82" t="str">
            <v>UPA CURADO</v>
          </cell>
          <cell r="E82" t="str">
            <v>DEISE EMANUELLE ALVES SILVA</v>
          </cell>
          <cell r="F82" t="str">
            <v>1 - Médico</v>
          </cell>
          <cell r="G82">
            <v>225125</v>
          </cell>
          <cell r="H82">
            <v>44256</v>
          </cell>
          <cell r="J82">
            <v>761.2</v>
          </cell>
          <cell r="L82">
            <v>142.9</v>
          </cell>
          <cell r="M82">
            <v>2.75</v>
          </cell>
          <cell r="O82">
            <v>6.13</v>
          </cell>
          <cell r="P82">
            <v>1.23</v>
          </cell>
        </row>
        <row r="83">
          <cell r="C83" t="str">
            <v>UPA CURADO</v>
          </cell>
          <cell r="E83" t="str">
            <v>DENIS COSTA DE OLIVEIRA</v>
          </cell>
          <cell r="F83" t="str">
            <v>4 - Assistência Odontológica</v>
          </cell>
          <cell r="G83">
            <v>223208</v>
          </cell>
          <cell r="H83">
            <v>44256</v>
          </cell>
          <cell r="J83">
            <v>468.16</v>
          </cell>
          <cell r="O83">
            <v>6.13</v>
          </cell>
          <cell r="P83">
            <v>1.23</v>
          </cell>
        </row>
        <row r="84">
          <cell r="C84" t="str">
            <v>UPA CURADO</v>
          </cell>
          <cell r="E84" t="str">
            <v>DENISE CORREIA LEAL</v>
          </cell>
          <cell r="F84" t="str">
            <v>1 - Médico</v>
          </cell>
          <cell r="G84">
            <v>225124</v>
          </cell>
          <cell r="H84">
            <v>44256</v>
          </cell>
          <cell r="J84">
            <v>688.58</v>
          </cell>
          <cell r="L84">
            <v>142.9</v>
          </cell>
          <cell r="M84">
            <v>2.75</v>
          </cell>
          <cell r="O84">
            <v>6.13</v>
          </cell>
          <cell r="P84">
            <v>1.23</v>
          </cell>
        </row>
        <row r="85">
          <cell r="C85" t="str">
            <v>UPA CURADO</v>
          </cell>
          <cell r="E85" t="str">
            <v>DEYSENEIDE BARRETO FERREIRA</v>
          </cell>
          <cell r="F85" t="str">
            <v>2 - Outros Profissionais da Saúde</v>
          </cell>
          <cell r="G85">
            <v>322205</v>
          </cell>
          <cell r="H85">
            <v>44256</v>
          </cell>
          <cell r="J85">
            <v>181.41</v>
          </cell>
          <cell r="O85">
            <v>2.0099999999999998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>
            <v>517415</v>
          </cell>
          <cell r="H86">
            <v>44256</v>
          </cell>
          <cell r="J86">
            <v>252.55</v>
          </cell>
          <cell r="O86">
            <v>2.0099999999999998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>
            <v>225125</v>
          </cell>
          <cell r="H87">
            <v>44256</v>
          </cell>
          <cell r="J87">
            <v>726.54</v>
          </cell>
          <cell r="L87">
            <v>142.9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UPA CURADO</v>
          </cell>
          <cell r="E88" t="str">
            <v>DIOGO WAGNER GALINDO VAZ VERAS DE QUEIROZ</v>
          </cell>
          <cell r="F88" t="str">
            <v>1 - Médico</v>
          </cell>
          <cell r="G88">
            <v>225125</v>
          </cell>
          <cell r="H88">
            <v>44256</v>
          </cell>
          <cell r="J88">
            <v>369.99839999999995</v>
          </cell>
          <cell r="L88">
            <v>142.9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>
            <v>322205</v>
          </cell>
          <cell r="H89">
            <v>44256</v>
          </cell>
          <cell r="J89">
            <v>228.38480000000001</v>
          </cell>
          <cell r="L89">
            <v>145.35</v>
          </cell>
          <cell r="M89">
            <v>31.93</v>
          </cell>
          <cell r="O89">
            <v>2.0099999999999998</v>
          </cell>
          <cell r="R89">
            <v>79.473170731707327</v>
          </cell>
          <cell r="S89">
            <v>95.79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>
            <v>322205</v>
          </cell>
          <cell r="H90">
            <v>44256</v>
          </cell>
          <cell r="J90">
            <v>171.6</v>
          </cell>
          <cell r="L90">
            <v>145.35</v>
          </cell>
          <cell r="M90">
            <v>25.05</v>
          </cell>
          <cell r="O90">
            <v>2.0099999999999998</v>
          </cell>
        </row>
        <row r="91">
          <cell r="C91" t="str">
            <v>UPA CURADO</v>
          </cell>
          <cell r="E91" t="str">
            <v>EDILEUZA MARIA DA COSTA SANTOS</v>
          </cell>
          <cell r="F91" t="str">
            <v>2 - Outros Profissionais da Saúde</v>
          </cell>
          <cell r="G91">
            <v>322205</v>
          </cell>
          <cell r="H91">
            <v>44256</v>
          </cell>
          <cell r="J91">
            <v>197.33</v>
          </cell>
          <cell r="L91">
            <v>145.35</v>
          </cell>
          <cell r="M91">
            <v>25.05</v>
          </cell>
          <cell r="O91">
            <v>2.0099999999999998</v>
          </cell>
          <cell r="R91">
            <v>229.47317073170731</v>
          </cell>
          <cell r="S91">
            <v>75.150000000000006</v>
          </cell>
        </row>
        <row r="92">
          <cell r="C92" t="str">
            <v>UPA CURADO</v>
          </cell>
          <cell r="E92" t="str">
            <v>EDILSON DOS SANTOS NERI</v>
          </cell>
          <cell r="F92" t="str">
            <v>2 - Outros Profissionais da Saúde</v>
          </cell>
          <cell r="G92">
            <v>782320</v>
          </cell>
          <cell r="H92">
            <v>44256</v>
          </cell>
          <cell r="J92">
            <v>289.69</v>
          </cell>
          <cell r="O92">
            <v>3.84</v>
          </cell>
        </row>
        <row r="93">
          <cell r="C93" t="str">
            <v>UPA CURADO</v>
          </cell>
          <cell r="E93" t="str">
            <v>EDIVALDA FLORENCIO ARAO DA SILVA</v>
          </cell>
          <cell r="F93" t="str">
            <v>3 - Administrativo</v>
          </cell>
          <cell r="G93">
            <v>422105</v>
          </cell>
          <cell r="H93">
            <v>44256</v>
          </cell>
          <cell r="J93">
            <v>167.39</v>
          </cell>
          <cell r="L93">
            <v>145.35</v>
          </cell>
          <cell r="M93">
            <v>23.68</v>
          </cell>
          <cell r="O93">
            <v>2.0099999999999998</v>
          </cell>
          <cell r="R93">
            <v>229.47317073170731</v>
          </cell>
          <cell r="S93">
            <v>71.03</v>
          </cell>
        </row>
        <row r="94">
          <cell r="C94" t="str">
            <v>UPA CURADO</v>
          </cell>
          <cell r="E94" t="str">
            <v>EDIVALDO PEDRO SOARES</v>
          </cell>
          <cell r="F94" t="str">
            <v>3 - Administrativo</v>
          </cell>
          <cell r="G94">
            <v>517415</v>
          </cell>
          <cell r="H94">
            <v>44256</v>
          </cell>
          <cell r="J94">
            <v>205.2</v>
          </cell>
          <cell r="L94">
            <v>142.9</v>
          </cell>
          <cell r="M94">
            <v>22</v>
          </cell>
          <cell r="O94">
            <v>2.0099999999999998</v>
          </cell>
        </row>
        <row r="95">
          <cell r="C95" t="str">
            <v>UPA CURADO</v>
          </cell>
          <cell r="E95" t="str">
            <v>EDSON ALVES DE LUCENA</v>
          </cell>
          <cell r="F95" t="str">
            <v>3 - Administrativo</v>
          </cell>
          <cell r="G95">
            <v>517415</v>
          </cell>
          <cell r="H95">
            <v>44256</v>
          </cell>
          <cell r="J95">
            <v>184.72</v>
          </cell>
          <cell r="L95">
            <v>142.9</v>
          </cell>
          <cell r="M95">
            <v>22</v>
          </cell>
          <cell r="O95">
            <v>2.0099999999999998</v>
          </cell>
        </row>
        <row r="96">
          <cell r="C96" t="str">
            <v>UPA CURADO</v>
          </cell>
          <cell r="E96" t="str">
            <v>EDUARDO GUSTAVO GONCALVES FERREIRA</v>
          </cell>
          <cell r="F96" t="str">
            <v>2 - Outros Profissionais da Saúde</v>
          </cell>
          <cell r="G96">
            <v>223505</v>
          </cell>
          <cell r="H96">
            <v>44256</v>
          </cell>
          <cell r="J96">
            <v>305.43</v>
          </cell>
          <cell r="L96">
            <v>142.9</v>
          </cell>
          <cell r="M96">
            <v>3.53</v>
          </cell>
          <cell r="O96">
            <v>1.68</v>
          </cell>
        </row>
        <row r="97">
          <cell r="C97" t="str">
            <v>UPA CURADO</v>
          </cell>
          <cell r="E97" t="str">
            <v>ELAINE SIMAO DE LIMA SILVA</v>
          </cell>
          <cell r="F97" t="str">
            <v>2 - Outros Profissionais da Saúde</v>
          </cell>
          <cell r="G97">
            <v>322205</v>
          </cell>
          <cell r="H97">
            <v>44256</v>
          </cell>
          <cell r="J97">
            <v>155.76</v>
          </cell>
          <cell r="L97">
            <v>145.35</v>
          </cell>
          <cell r="M97">
            <v>25.05</v>
          </cell>
          <cell r="O97">
            <v>2.0099999999999998</v>
          </cell>
          <cell r="R97">
            <v>229.47317073170731</v>
          </cell>
          <cell r="S97">
            <v>75.150000000000006</v>
          </cell>
        </row>
        <row r="98">
          <cell r="C98" t="str">
            <v>UPA CURADO</v>
          </cell>
          <cell r="E98" t="str">
            <v>ELIEL BARBOSA DE OLIVEIRA</v>
          </cell>
          <cell r="F98" t="str">
            <v>3 - Administrativo</v>
          </cell>
          <cell r="G98">
            <v>415105</v>
          </cell>
          <cell r="H98">
            <v>44256</v>
          </cell>
          <cell r="J98">
            <v>139.6</v>
          </cell>
          <cell r="O98">
            <v>2.0099999999999998</v>
          </cell>
        </row>
        <row r="99">
          <cell r="C99" t="str">
            <v>UPA CURADO</v>
          </cell>
          <cell r="E99" t="str">
            <v>ELIELSON VITORINO DA SILVA</v>
          </cell>
          <cell r="F99" t="str">
            <v>3 - Administrativo</v>
          </cell>
          <cell r="G99">
            <v>517415</v>
          </cell>
          <cell r="H99">
            <v>44256</v>
          </cell>
          <cell r="J99">
            <v>173.2</v>
          </cell>
          <cell r="L99">
            <v>142.9</v>
          </cell>
          <cell r="M99">
            <v>22</v>
          </cell>
          <cell r="O99">
            <v>2.0099999999999998</v>
          </cell>
        </row>
        <row r="100">
          <cell r="C100" t="str">
            <v>UPA CURADO</v>
          </cell>
          <cell r="E100" t="str">
            <v>ELIENE VIEIRA DA SILVA</v>
          </cell>
          <cell r="F100" t="str">
            <v>2 - Outros Profissionais da Saúde</v>
          </cell>
          <cell r="G100">
            <v>322205</v>
          </cell>
          <cell r="H100">
            <v>44256</v>
          </cell>
          <cell r="J100">
            <v>165.89</v>
          </cell>
          <cell r="L100">
            <v>145.35</v>
          </cell>
          <cell r="M100">
            <v>25.05</v>
          </cell>
          <cell r="O100">
            <v>2.0099999999999998</v>
          </cell>
          <cell r="R100">
            <v>116.97317073170733</v>
          </cell>
          <cell r="S100">
            <v>75.150000000000006</v>
          </cell>
        </row>
        <row r="101">
          <cell r="C101" t="str">
            <v>UPA CURADO</v>
          </cell>
          <cell r="E101" t="str">
            <v>ELIEZIO DE OLIVEIRA MAIA JUNIOR</v>
          </cell>
          <cell r="F101" t="str">
            <v>1 - Médico</v>
          </cell>
          <cell r="G101">
            <v>225125</v>
          </cell>
          <cell r="H101">
            <v>44256</v>
          </cell>
          <cell r="J101">
            <v>251.24</v>
          </cell>
          <cell r="L101">
            <v>142.9</v>
          </cell>
          <cell r="M101">
            <v>2.75</v>
          </cell>
          <cell r="O101">
            <v>6.13</v>
          </cell>
          <cell r="P101">
            <v>1.23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>
            <v>322415</v>
          </cell>
          <cell r="H102">
            <v>44256</v>
          </cell>
          <cell r="J102">
            <v>147.6</v>
          </cell>
          <cell r="L102">
            <v>142.9</v>
          </cell>
          <cell r="M102">
            <v>22</v>
          </cell>
          <cell r="O102">
            <v>2.0099999999999998</v>
          </cell>
          <cell r="R102">
            <v>229.47317073170731</v>
          </cell>
          <cell r="S102">
            <v>66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>
            <v>322205</v>
          </cell>
          <cell r="H103">
            <v>44256</v>
          </cell>
          <cell r="J103">
            <v>171.41</v>
          </cell>
          <cell r="L103">
            <v>145.35</v>
          </cell>
          <cell r="M103">
            <v>25.05</v>
          </cell>
          <cell r="O103">
            <v>2.0099999999999998</v>
          </cell>
          <cell r="R103">
            <v>229.47317073170731</v>
          </cell>
          <cell r="S103">
            <v>75.150000000000006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>
            <v>410105</v>
          </cell>
          <cell r="H104">
            <v>44256</v>
          </cell>
          <cell r="J104">
            <v>263</v>
          </cell>
          <cell r="L104">
            <v>142.9</v>
          </cell>
          <cell r="M104">
            <v>2.09</v>
          </cell>
          <cell r="O104">
            <v>10.02</v>
          </cell>
        </row>
        <row r="105">
          <cell r="C105" t="str">
            <v>UPA CURADO</v>
          </cell>
          <cell r="E105" t="str">
            <v>FABIANA REGINA DA CUNHA LOPES</v>
          </cell>
          <cell r="F105" t="str">
            <v>1 - Médico</v>
          </cell>
          <cell r="G105">
            <v>225124</v>
          </cell>
          <cell r="H105">
            <v>44256</v>
          </cell>
          <cell r="J105">
            <v>321.06</v>
          </cell>
          <cell r="L105">
            <v>142.9</v>
          </cell>
          <cell r="M105">
            <v>2.75</v>
          </cell>
          <cell r="O105">
            <v>6.13</v>
          </cell>
          <cell r="P105">
            <v>1.23</v>
          </cell>
        </row>
        <row r="106">
          <cell r="C106" t="str">
            <v>UPA CURADO</v>
          </cell>
          <cell r="E106" t="str">
            <v>FABIO RODRIGUES DE SOUZA LEAL</v>
          </cell>
          <cell r="F106" t="str">
            <v>3 - Administrativo</v>
          </cell>
          <cell r="G106">
            <v>517415</v>
          </cell>
          <cell r="H106">
            <v>44256</v>
          </cell>
          <cell r="J106">
            <v>168.8</v>
          </cell>
          <cell r="L106">
            <v>142.9</v>
          </cell>
          <cell r="M106">
            <v>22</v>
          </cell>
          <cell r="O106">
            <v>2.0099999999999998</v>
          </cell>
          <cell r="R106">
            <v>116.97317073170733</v>
          </cell>
          <cell r="S106">
            <v>66</v>
          </cell>
        </row>
        <row r="107">
          <cell r="C107" t="str">
            <v>UPA CURADO</v>
          </cell>
          <cell r="E107" t="str">
            <v>FABRICIA BRUNA NUNES PEREIRA SILVA</v>
          </cell>
          <cell r="F107" t="str">
            <v>2 - Outros Profissionais da Saúde</v>
          </cell>
          <cell r="G107">
            <v>223505</v>
          </cell>
          <cell r="H107">
            <v>44256</v>
          </cell>
          <cell r="J107">
            <v>285.68799999999999</v>
          </cell>
          <cell r="L107">
            <v>142.9</v>
          </cell>
          <cell r="M107">
            <v>3.75</v>
          </cell>
          <cell r="O107">
            <v>1.68</v>
          </cell>
        </row>
        <row r="108">
          <cell r="C108" t="str">
            <v>UPA CURADO</v>
          </cell>
          <cell r="E108" t="str">
            <v>FERNANDO ANTONIO ALVES DE OLIVEIRA</v>
          </cell>
          <cell r="F108" t="str">
            <v>1 - Médico</v>
          </cell>
          <cell r="G108">
            <v>131210</v>
          </cell>
          <cell r="H108">
            <v>44256</v>
          </cell>
          <cell r="J108">
            <v>1742.67</v>
          </cell>
          <cell r="L108">
            <v>142.9</v>
          </cell>
          <cell r="M108">
            <v>2.75</v>
          </cell>
          <cell r="O108">
            <v>6.13</v>
          </cell>
          <cell r="P108">
            <v>1.23</v>
          </cell>
        </row>
        <row r="109">
          <cell r="C109" t="str">
            <v>UPA CURADO</v>
          </cell>
          <cell r="E109" t="str">
            <v>FERNANDO ANTONIO DE SOUZA CARVALHO</v>
          </cell>
          <cell r="F109" t="str">
            <v>1 - Médico</v>
          </cell>
          <cell r="G109">
            <v>225270</v>
          </cell>
          <cell r="H109">
            <v>44256</v>
          </cell>
          <cell r="J109">
            <v>629.6</v>
          </cell>
          <cell r="L109">
            <v>142.9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UPA CURADO</v>
          </cell>
          <cell r="E110" t="str">
            <v>FERNANDO LUIS GOMES DE MIRANDA</v>
          </cell>
          <cell r="F110" t="str">
            <v>3 - Administrativo</v>
          </cell>
          <cell r="G110">
            <v>514320</v>
          </cell>
          <cell r="H110">
            <v>44256</v>
          </cell>
          <cell r="J110">
            <v>150.87</v>
          </cell>
          <cell r="L110">
            <v>142.9</v>
          </cell>
          <cell r="M110">
            <v>22</v>
          </cell>
          <cell r="O110">
            <v>2.0099999999999998</v>
          </cell>
        </row>
        <row r="111">
          <cell r="C111" t="str">
            <v>UPA CURADO</v>
          </cell>
          <cell r="E111" t="str">
            <v>FLAVIA MARIA DE SOUZA COSTA MUNIZ</v>
          </cell>
          <cell r="F111" t="str">
            <v>2 - Outros Profissionais da Saúde</v>
          </cell>
          <cell r="G111">
            <v>223505</v>
          </cell>
          <cell r="H111">
            <v>44256</v>
          </cell>
          <cell r="J111">
            <v>205.3</v>
          </cell>
          <cell r="L111">
            <v>142.9</v>
          </cell>
          <cell r="M111">
            <v>2.39</v>
          </cell>
          <cell r="O111">
            <v>1.68</v>
          </cell>
        </row>
        <row r="112">
          <cell r="C112" t="str">
            <v>UPA CURADO</v>
          </cell>
          <cell r="E112" t="str">
            <v>FLAVIO AUGUSTO DE OLIVEIRA SANTIAGO</v>
          </cell>
          <cell r="F112" t="str">
            <v>1 - Médico</v>
          </cell>
          <cell r="G112">
            <v>225125</v>
          </cell>
          <cell r="H112">
            <v>44256</v>
          </cell>
          <cell r="J112">
            <v>1877.4784</v>
          </cell>
          <cell r="L112">
            <v>142.9</v>
          </cell>
          <cell r="M112">
            <v>2.75</v>
          </cell>
          <cell r="O112">
            <v>6.13</v>
          </cell>
          <cell r="P112">
            <v>1.23</v>
          </cell>
        </row>
        <row r="113">
          <cell r="C113" t="str">
            <v>UPA CURADO</v>
          </cell>
          <cell r="E113" t="str">
            <v>GEORGE GASPAR DE ARAUJO</v>
          </cell>
          <cell r="F113" t="str">
            <v>2 - Outros Profissionais da Saúde</v>
          </cell>
          <cell r="G113">
            <v>324115</v>
          </cell>
          <cell r="H113">
            <v>44256</v>
          </cell>
          <cell r="J113">
            <v>298.56</v>
          </cell>
          <cell r="L113">
            <v>142.9</v>
          </cell>
          <cell r="M113">
            <v>2.09</v>
          </cell>
          <cell r="O113">
            <v>10.01</v>
          </cell>
        </row>
        <row r="114">
          <cell r="C114" t="str">
            <v>UPA CURADO</v>
          </cell>
          <cell r="E114" t="str">
            <v>GERCICLEIDE OLIVEIRA RIBEIRO</v>
          </cell>
          <cell r="F114" t="str">
            <v>2 - Outros Profissionais da Saúde</v>
          </cell>
          <cell r="G114">
            <v>322205</v>
          </cell>
          <cell r="H114">
            <v>44256</v>
          </cell>
          <cell r="J114">
            <v>153.84</v>
          </cell>
          <cell r="L114">
            <v>145.35</v>
          </cell>
          <cell r="M114">
            <v>25.05</v>
          </cell>
          <cell r="O114">
            <v>2.0099999999999998</v>
          </cell>
          <cell r="R114">
            <v>229.47317073170731</v>
          </cell>
          <cell r="S114">
            <v>75.150000000000006</v>
          </cell>
        </row>
        <row r="115">
          <cell r="C115" t="str">
            <v>UPA CURADO</v>
          </cell>
          <cell r="E115" t="str">
            <v>GERMANA FONSECA FIGUEIREDO</v>
          </cell>
          <cell r="F115" t="str">
            <v>1 - Médico</v>
          </cell>
          <cell r="G115">
            <v>225125</v>
          </cell>
          <cell r="H115">
            <v>44256</v>
          </cell>
          <cell r="J115">
            <v>402.03</v>
          </cell>
          <cell r="L115">
            <v>142.9</v>
          </cell>
          <cell r="M115">
            <v>2.75</v>
          </cell>
          <cell r="O115">
            <v>6.13</v>
          </cell>
          <cell r="P115">
            <v>1.23</v>
          </cell>
        </row>
        <row r="116">
          <cell r="C116" t="str">
            <v>UPA CURADO</v>
          </cell>
          <cell r="E116" t="str">
            <v>GERSON MARTINS DE SANTANA</v>
          </cell>
          <cell r="F116" t="str">
            <v>2 - Outros Profissionais da Saúde</v>
          </cell>
          <cell r="G116">
            <v>782320</v>
          </cell>
          <cell r="H116">
            <v>44256</v>
          </cell>
          <cell r="J116">
            <v>341.13</v>
          </cell>
          <cell r="L116">
            <v>145.35</v>
          </cell>
          <cell r="M116">
            <v>39.340000000000003</v>
          </cell>
          <cell r="O116">
            <v>3.84</v>
          </cell>
        </row>
        <row r="117">
          <cell r="C117" t="str">
            <v>UPA CURADO</v>
          </cell>
          <cell r="E117" t="str">
            <v>GIL MENDONCA BRASILEIRO</v>
          </cell>
          <cell r="F117" t="str">
            <v>3 - Administrativo</v>
          </cell>
          <cell r="G117">
            <v>410105</v>
          </cell>
          <cell r="H117">
            <v>44256</v>
          </cell>
          <cell r="J117">
            <v>1250.81</v>
          </cell>
          <cell r="O117">
            <v>2.0099999999999998</v>
          </cell>
        </row>
        <row r="118">
          <cell r="C118" t="str">
            <v>UPA CURADO</v>
          </cell>
          <cell r="E118" t="str">
            <v>GILVANIA MARTINS DE ARRUDA E SILVA</v>
          </cell>
          <cell r="F118" t="str">
            <v>2 - Outros Profissionais da Saúde</v>
          </cell>
          <cell r="G118">
            <v>322205</v>
          </cell>
          <cell r="H118">
            <v>44256</v>
          </cell>
          <cell r="J118">
            <v>154.91</v>
          </cell>
          <cell r="O118">
            <v>2.0099999999999998</v>
          </cell>
        </row>
        <row r="119">
          <cell r="C119" t="str">
            <v>UPA CURADO</v>
          </cell>
          <cell r="E119" t="str">
            <v>GLORY EITHNE SARINHO GOMES</v>
          </cell>
          <cell r="F119" t="str">
            <v>1 - Médico</v>
          </cell>
          <cell r="G119">
            <v>225124</v>
          </cell>
          <cell r="H119">
            <v>44256</v>
          </cell>
          <cell r="J119">
            <v>0</v>
          </cell>
          <cell r="O119">
            <v>6.13</v>
          </cell>
          <cell r="P119">
            <v>1.23</v>
          </cell>
        </row>
        <row r="120">
          <cell r="C120" t="str">
            <v>UPA CURADO</v>
          </cell>
          <cell r="E120" t="str">
            <v>HAIANNA ROSA DE LIMA</v>
          </cell>
          <cell r="F120" t="str">
            <v>1 - Médico</v>
          </cell>
          <cell r="G120">
            <v>225124</v>
          </cell>
          <cell r="H120">
            <v>44256</v>
          </cell>
          <cell r="J120">
            <v>753.57</v>
          </cell>
          <cell r="L120">
            <v>142.9</v>
          </cell>
          <cell r="M120">
            <v>2.75</v>
          </cell>
          <cell r="O120">
            <v>6.13</v>
          </cell>
          <cell r="P120">
            <v>1.23</v>
          </cell>
        </row>
        <row r="121">
          <cell r="C121" t="str">
            <v>UPA CURADO</v>
          </cell>
          <cell r="E121" t="str">
            <v>HELIO BATISTA DE SOUZA JUNIOR</v>
          </cell>
          <cell r="F121" t="str">
            <v>1 - Médico</v>
          </cell>
          <cell r="G121">
            <v>225125</v>
          </cell>
          <cell r="H121">
            <v>44256</v>
          </cell>
          <cell r="J121">
            <v>442.38</v>
          </cell>
          <cell r="L121">
            <v>142.9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UPA CURADO</v>
          </cell>
          <cell r="E122" t="str">
            <v>HILANA DE OLIVEIRA SA LEITAO</v>
          </cell>
          <cell r="F122" t="str">
            <v>1 - Médico</v>
          </cell>
          <cell r="G122">
            <v>225125</v>
          </cell>
          <cell r="H122">
            <v>44256</v>
          </cell>
          <cell r="J122">
            <v>641.13</v>
          </cell>
          <cell r="L122">
            <v>142.9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UPA CURADO</v>
          </cell>
          <cell r="E123" t="str">
            <v>HUGO OTAVIO DELLEON DE MOURA GOMES</v>
          </cell>
          <cell r="F123" t="str">
            <v>1 - Médico</v>
          </cell>
          <cell r="G123">
            <v>225125</v>
          </cell>
          <cell r="H123">
            <v>44256</v>
          </cell>
          <cell r="J123">
            <v>359.01600000000002</v>
          </cell>
          <cell r="L123">
            <v>142.9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UPA CURADO</v>
          </cell>
          <cell r="E124" t="str">
            <v>IGOR GUILHERME SILVA DO NASCIMENTO</v>
          </cell>
          <cell r="F124" t="str">
            <v>2 - Outros Profissionais da Saúde</v>
          </cell>
          <cell r="G124" t="str">
            <v>4110-05</v>
          </cell>
          <cell r="H124">
            <v>44256</v>
          </cell>
          <cell r="J124">
            <v>3.1</v>
          </cell>
          <cell r="O124">
            <v>2.0099999999999998</v>
          </cell>
        </row>
        <row r="125">
          <cell r="C125" t="str">
            <v>UPA CURADO</v>
          </cell>
          <cell r="E125" t="str">
            <v>IRANEIDE AMARAL DA SILVA</v>
          </cell>
          <cell r="F125" t="str">
            <v>2 - Outros Profissionais da Saúde</v>
          </cell>
          <cell r="G125">
            <v>223505</v>
          </cell>
          <cell r="H125">
            <v>44256</v>
          </cell>
          <cell r="J125">
            <v>365.68</v>
          </cell>
          <cell r="L125">
            <v>142.9</v>
          </cell>
          <cell r="M125">
            <v>3.75</v>
          </cell>
          <cell r="O125">
            <v>1.68</v>
          </cell>
        </row>
        <row r="126">
          <cell r="C126" t="str">
            <v>UPA CURADO</v>
          </cell>
          <cell r="E126" t="str">
            <v>IRANEIDE BARROS DA COSTA</v>
          </cell>
          <cell r="F126" t="str">
            <v>3 - Administrativo</v>
          </cell>
          <cell r="G126">
            <v>514320</v>
          </cell>
          <cell r="H126">
            <v>44256</v>
          </cell>
          <cell r="J126">
            <v>151.12</v>
          </cell>
          <cell r="L126">
            <v>142.9</v>
          </cell>
          <cell r="M126">
            <v>22</v>
          </cell>
          <cell r="O126">
            <v>2.0099999999999998</v>
          </cell>
          <cell r="R126">
            <v>116.96317073170732</v>
          </cell>
          <cell r="S126">
            <v>66</v>
          </cell>
        </row>
        <row r="127">
          <cell r="C127" t="str">
            <v>UPA CURADO</v>
          </cell>
          <cell r="E127" t="str">
            <v>IRENILDA MARIA DE LIRA MELO</v>
          </cell>
          <cell r="F127" t="str">
            <v>2 - Outros Profissionais da Saúde</v>
          </cell>
          <cell r="G127">
            <v>521130</v>
          </cell>
          <cell r="H127">
            <v>44256</v>
          </cell>
          <cell r="J127">
            <v>151.38999999999999</v>
          </cell>
          <cell r="L127">
            <v>145.35</v>
          </cell>
          <cell r="M127">
            <v>23.68</v>
          </cell>
          <cell r="O127">
            <v>2.0099999999999998</v>
          </cell>
          <cell r="R127">
            <v>229.46317073170732</v>
          </cell>
          <cell r="S127">
            <v>71.03</v>
          </cell>
        </row>
        <row r="128">
          <cell r="C128" t="str">
            <v>UPA CURADO</v>
          </cell>
          <cell r="E128" t="str">
            <v>IRIJAN DE ARAUJO ALVES</v>
          </cell>
          <cell r="F128" t="str">
            <v>2 - Outros Profissionais da Saúde</v>
          </cell>
          <cell r="G128">
            <v>324115</v>
          </cell>
          <cell r="H128">
            <v>44256</v>
          </cell>
          <cell r="J128">
            <v>377.9</v>
          </cell>
          <cell r="O128">
            <v>10.02</v>
          </cell>
        </row>
        <row r="129">
          <cell r="C129" t="str">
            <v>UPA CURADO</v>
          </cell>
          <cell r="E129" t="str">
            <v>ISAAC ANASTACIO DO NASCIMENTO</v>
          </cell>
          <cell r="F129" t="str">
            <v>3 - Administrativo</v>
          </cell>
          <cell r="G129">
            <v>517415</v>
          </cell>
          <cell r="H129">
            <v>44256</v>
          </cell>
          <cell r="J129">
            <v>205.12</v>
          </cell>
          <cell r="L129">
            <v>142.9</v>
          </cell>
          <cell r="M129">
            <v>22</v>
          </cell>
          <cell r="O129">
            <v>2.0099999999999998</v>
          </cell>
          <cell r="R129">
            <v>269.96317073170729</v>
          </cell>
          <cell r="S129">
            <v>66</v>
          </cell>
        </row>
        <row r="130">
          <cell r="C130" t="str">
            <v>UPA CURADO</v>
          </cell>
          <cell r="E130" t="str">
            <v>IVSON CLERISTON DA SILVA DIONISIO</v>
          </cell>
          <cell r="F130" t="str">
            <v>1 - Médico</v>
          </cell>
          <cell r="G130">
            <v>225125</v>
          </cell>
          <cell r="H130">
            <v>44256</v>
          </cell>
          <cell r="J130">
            <v>988.61</v>
          </cell>
          <cell r="L130">
            <v>142.9</v>
          </cell>
          <cell r="M130">
            <v>2.75</v>
          </cell>
          <cell r="O130">
            <v>6.13</v>
          </cell>
          <cell r="P130">
            <v>1.23</v>
          </cell>
        </row>
        <row r="131">
          <cell r="C131" t="str">
            <v>UPA CURADO</v>
          </cell>
          <cell r="E131" t="str">
            <v>IZABEL CRISTINA DE MENDONCA CAMPOS FREITAS FALCAO</v>
          </cell>
          <cell r="F131" t="str">
            <v>4 - Assistência Odontológica</v>
          </cell>
          <cell r="G131">
            <v>223208</v>
          </cell>
          <cell r="H131">
            <v>44256</v>
          </cell>
          <cell r="J131">
            <v>303.60000000000002</v>
          </cell>
          <cell r="L131">
            <v>142.9</v>
          </cell>
          <cell r="M131">
            <v>3.1</v>
          </cell>
          <cell r="O131">
            <v>6.13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2 - Outros Profissionais da Saúde</v>
          </cell>
          <cell r="G132">
            <v>322205</v>
          </cell>
          <cell r="H132">
            <v>44256</v>
          </cell>
          <cell r="J132">
            <v>148.21</v>
          </cell>
          <cell r="L132">
            <v>145.35</v>
          </cell>
          <cell r="M132">
            <v>25.05</v>
          </cell>
          <cell r="O132">
            <v>2.0099999999999998</v>
          </cell>
          <cell r="U132">
            <v>64</v>
          </cell>
          <cell r="X132" t="str">
            <v>AUXILIO CRECHE I</v>
          </cell>
        </row>
        <row r="133">
          <cell r="C133" t="str">
            <v>UPA CURADO</v>
          </cell>
          <cell r="E133" t="str">
            <v>JACKISON LUIZ PINTO LEAO</v>
          </cell>
          <cell r="F133" t="str">
            <v>2 - Outros Profissionais da Saúde</v>
          </cell>
          <cell r="G133">
            <v>782320</v>
          </cell>
          <cell r="H133">
            <v>44256</v>
          </cell>
          <cell r="J133">
            <v>0</v>
          </cell>
          <cell r="O133">
            <v>3.84</v>
          </cell>
        </row>
        <row r="134">
          <cell r="C134" t="str">
            <v>UPA CURADO</v>
          </cell>
          <cell r="E134" t="str">
            <v>JACQUELINE ARAUJO DE OLIVEIRA PACHECO</v>
          </cell>
          <cell r="F134" t="str">
            <v>2 - Outros Profissionais da Saúde</v>
          </cell>
          <cell r="G134">
            <v>322205</v>
          </cell>
          <cell r="H134">
            <v>44256</v>
          </cell>
          <cell r="J134">
            <v>11.573599999999999</v>
          </cell>
          <cell r="O134">
            <v>2.0099999999999998</v>
          </cell>
        </row>
        <row r="135">
          <cell r="C135" t="str">
            <v>UPA CURADO</v>
          </cell>
          <cell r="E135" t="str">
            <v>JAILTON PETRA DE OLIVEIRA</v>
          </cell>
          <cell r="F135" t="str">
            <v>3 - Administrativo</v>
          </cell>
          <cell r="G135">
            <v>312105</v>
          </cell>
          <cell r="H135">
            <v>44256</v>
          </cell>
          <cell r="J135">
            <v>168.73</v>
          </cell>
          <cell r="L135">
            <v>145.35</v>
          </cell>
          <cell r="M135">
            <v>47.06</v>
          </cell>
          <cell r="O135">
            <v>2.0099999999999998</v>
          </cell>
        </row>
        <row r="136">
          <cell r="C136" t="str">
            <v>UPA CURADO</v>
          </cell>
          <cell r="E136" t="str">
            <v>JAMMESSON CABRAL DE ALBUQUERQUE</v>
          </cell>
          <cell r="F136" t="str">
            <v>3 - Administrativo</v>
          </cell>
          <cell r="G136">
            <v>313220</v>
          </cell>
          <cell r="H136">
            <v>44256</v>
          </cell>
          <cell r="J136">
            <v>249.92</v>
          </cell>
          <cell r="L136">
            <v>145.35</v>
          </cell>
          <cell r="M136">
            <v>23.68</v>
          </cell>
          <cell r="O136">
            <v>2.0099999999999998</v>
          </cell>
          <cell r="R136">
            <v>176.96317073170732</v>
          </cell>
          <cell r="S136">
            <v>71.03</v>
          </cell>
        </row>
        <row r="137">
          <cell r="C137" t="str">
            <v>UPA CURADO</v>
          </cell>
          <cell r="E137" t="str">
            <v>JEANE CARLA DA SILVA</v>
          </cell>
          <cell r="F137" t="str">
            <v>2 - Outros Profissionais da Saúde</v>
          </cell>
          <cell r="G137">
            <v>322205</v>
          </cell>
          <cell r="H137">
            <v>44256</v>
          </cell>
          <cell r="J137">
            <v>188.73</v>
          </cell>
          <cell r="L137">
            <v>145.35</v>
          </cell>
          <cell r="M137">
            <v>25.05</v>
          </cell>
          <cell r="O137">
            <v>2.0099999999999998</v>
          </cell>
        </row>
        <row r="138">
          <cell r="C138" t="str">
            <v>UPA CURADO</v>
          </cell>
          <cell r="E138" t="str">
            <v>JEANE REGINA DE SOUZA SILVA</v>
          </cell>
          <cell r="F138" t="str">
            <v>3 - Administrativo</v>
          </cell>
          <cell r="G138">
            <v>514320</v>
          </cell>
          <cell r="H138">
            <v>44256</v>
          </cell>
          <cell r="J138">
            <v>139.6</v>
          </cell>
          <cell r="L138">
            <v>142.9</v>
          </cell>
          <cell r="M138">
            <v>22</v>
          </cell>
          <cell r="O138">
            <v>2.0099999999999998</v>
          </cell>
          <cell r="R138">
            <v>116.96317073170732</v>
          </cell>
          <cell r="S138">
            <v>66</v>
          </cell>
        </row>
        <row r="139">
          <cell r="C139" t="str">
            <v>UPA CURADO</v>
          </cell>
          <cell r="E139" t="str">
            <v>JESSICA COSTA DO NASCIMENTO</v>
          </cell>
          <cell r="F139" t="str">
            <v>2 - Outros Profissionais da Saúde</v>
          </cell>
          <cell r="G139">
            <v>322205</v>
          </cell>
          <cell r="H139">
            <v>44256</v>
          </cell>
          <cell r="J139">
            <v>155.83000000000001</v>
          </cell>
          <cell r="L139">
            <v>145.35</v>
          </cell>
          <cell r="M139">
            <v>25.05</v>
          </cell>
          <cell r="O139">
            <v>2.0099999999999998</v>
          </cell>
          <cell r="R139">
            <v>229.46317073170732</v>
          </cell>
          <cell r="S139">
            <v>70.14</v>
          </cell>
        </row>
        <row r="140">
          <cell r="C140" t="str">
            <v>UPA CURADO</v>
          </cell>
          <cell r="E140" t="str">
            <v>JOABE LUIZ DE SANTANA</v>
          </cell>
          <cell r="F140" t="str">
            <v>2 - Outros Profissionais da Saúde</v>
          </cell>
          <cell r="G140">
            <v>782320</v>
          </cell>
          <cell r="H140">
            <v>44256</v>
          </cell>
          <cell r="J140">
            <v>314.58</v>
          </cell>
          <cell r="L140">
            <v>145.35</v>
          </cell>
          <cell r="M140">
            <v>39.340000000000003</v>
          </cell>
          <cell r="O140">
            <v>3.84</v>
          </cell>
        </row>
        <row r="141">
          <cell r="C141" t="str">
            <v>UPA CURADO</v>
          </cell>
          <cell r="E141" t="str">
            <v>JOANA D ARC VILA NOVA JATOBA</v>
          </cell>
          <cell r="F141" t="str">
            <v>2 - Outros Profissionais da Saúde</v>
          </cell>
          <cell r="G141">
            <v>223505</v>
          </cell>
          <cell r="H141">
            <v>44256</v>
          </cell>
          <cell r="J141">
            <v>496.2296</v>
          </cell>
          <cell r="L141">
            <v>142.9</v>
          </cell>
          <cell r="M141">
            <v>3.75</v>
          </cell>
          <cell r="O141">
            <v>1.68</v>
          </cell>
        </row>
        <row r="142">
          <cell r="C142" t="str">
            <v>UPA CURADO</v>
          </cell>
          <cell r="E142" t="str">
            <v>JOAO HENRIQUE CAVALCANTI RANGEL</v>
          </cell>
          <cell r="F142" t="str">
            <v>4 - Assistência Odontológica</v>
          </cell>
          <cell r="G142">
            <v>223208</v>
          </cell>
          <cell r="H142">
            <v>44256</v>
          </cell>
          <cell r="J142">
            <v>316</v>
          </cell>
          <cell r="L142">
            <v>142.9</v>
          </cell>
          <cell r="M142">
            <v>3.1</v>
          </cell>
          <cell r="O142">
            <v>6.13</v>
          </cell>
          <cell r="P142">
            <v>1.23</v>
          </cell>
        </row>
        <row r="143">
          <cell r="C143" t="str">
            <v>UPA CURADO</v>
          </cell>
          <cell r="E143" t="str">
            <v>JOAO LUCAS RODRIGUES SANTOS</v>
          </cell>
          <cell r="F143" t="str">
            <v>3 - Administrativo</v>
          </cell>
          <cell r="G143">
            <v>414105</v>
          </cell>
          <cell r="H143">
            <v>44256</v>
          </cell>
          <cell r="J143">
            <v>141.91999999999999</v>
          </cell>
          <cell r="L143">
            <v>145.35</v>
          </cell>
          <cell r="M143">
            <v>23.68</v>
          </cell>
          <cell r="O143">
            <v>2.0099999999999998</v>
          </cell>
          <cell r="R143">
            <v>176.96317073170732</v>
          </cell>
          <cell r="S143">
            <v>71.03</v>
          </cell>
        </row>
        <row r="144">
          <cell r="C144" t="str">
            <v>UPA CURADO</v>
          </cell>
          <cell r="E144" t="str">
            <v>JOAO LUIZ FREITAS ARAUJO</v>
          </cell>
          <cell r="F144" t="str">
            <v>3 - Administrativo</v>
          </cell>
          <cell r="G144">
            <v>411005</v>
          </cell>
          <cell r="H144">
            <v>44256</v>
          </cell>
          <cell r="J144">
            <v>10.33</v>
          </cell>
          <cell r="O144">
            <v>2.0099999999999998</v>
          </cell>
          <cell r="R144">
            <v>289.46317073170729</v>
          </cell>
          <cell r="S144">
            <v>31</v>
          </cell>
        </row>
        <row r="145">
          <cell r="C145" t="str">
            <v>UPA CURADO</v>
          </cell>
          <cell r="E145" t="str">
            <v>JOAO VEIGA LEITAO DE ALBUQUERQUE FILHO</v>
          </cell>
          <cell r="F145" t="str">
            <v>1 - Médico</v>
          </cell>
          <cell r="G145">
            <v>131210</v>
          </cell>
          <cell r="H145">
            <v>44256</v>
          </cell>
          <cell r="J145">
            <v>759.69280000000003</v>
          </cell>
          <cell r="O145">
            <v>6.13</v>
          </cell>
          <cell r="P145">
            <v>1.23</v>
          </cell>
        </row>
        <row r="146">
          <cell r="C146" t="str">
            <v>UPA CURADO</v>
          </cell>
          <cell r="E146" t="str">
            <v>JOSE ANGELO QUIRINO DA SILVA</v>
          </cell>
          <cell r="F146" t="str">
            <v>3 - Administrativo</v>
          </cell>
          <cell r="G146">
            <v>517415</v>
          </cell>
          <cell r="H146">
            <v>44256</v>
          </cell>
          <cell r="J146">
            <v>201.49</v>
          </cell>
          <cell r="L146">
            <v>142.9</v>
          </cell>
          <cell r="M146">
            <v>22</v>
          </cell>
          <cell r="O146">
            <v>2.0099999999999998</v>
          </cell>
          <cell r="R146">
            <v>269.96317073170729</v>
          </cell>
          <cell r="S146">
            <v>66</v>
          </cell>
        </row>
        <row r="147">
          <cell r="C147" t="str">
            <v>UPA CURADO</v>
          </cell>
          <cell r="E147" t="str">
            <v>JOSE ISRAEL DA SILVA FILHO</v>
          </cell>
          <cell r="F147" t="str">
            <v>3 - Administrativo</v>
          </cell>
          <cell r="G147">
            <v>410105</v>
          </cell>
          <cell r="H147">
            <v>44256</v>
          </cell>
          <cell r="J147">
            <v>213.2</v>
          </cell>
          <cell r="L147">
            <v>142.9</v>
          </cell>
          <cell r="M147">
            <v>22</v>
          </cell>
          <cell r="O147">
            <v>2.0099999999999998</v>
          </cell>
          <cell r="R147">
            <v>176.96317073170732</v>
          </cell>
          <cell r="S147">
            <v>66</v>
          </cell>
        </row>
        <row r="148">
          <cell r="C148" t="str">
            <v>UPA CURADO</v>
          </cell>
          <cell r="E148" t="str">
            <v>JOSE JOSIAS DE OLIVEIRA</v>
          </cell>
          <cell r="F148" t="str">
            <v>3 - Administrativo</v>
          </cell>
          <cell r="G148">
            <v>410105</v>
          </cell>
          <cell r="H148">
            <v>44256</v>
          </cell>
          <cell r="J148">
            <v>372.63</v>
          </cell>
          <cell r="L148">
            <v>145.35</v>
          </cell>
          <cell r="M148">
            <v>47.06</v>
          </cell>
          <cell r="O148">
            <v>2.0099999999999998</v>
          </cell>
          <cell r="R148">
            <v>376.16317073170728</v>
          </cell>
          <cell r="S148">
            <v>87.84</v>
          </cell>
        </row>
        <row r="149">
          <cell r="C149" t="str">
            <v>UPA CURADO</v>
          </cell>
          <cell r="E149" t="str">
            <v>JOSE NERIVAN PEDROSA LIMA FILHO</v>
          </cell>
          <cell r="F149" t="str">
            <v>2 - Outros Profissionais da Saúde</v>
          </cell>
          <cell r="G149">
            <v>521130</v>
          </cell>
          <cell r="H149">
            <v>44256</v>
          </cell>
          <cell r="J149">
            <v>151.38999999999999</v>
          </cell>
          <cell r="L149">
            <v>145.35</v>
          </cell>
          <cell r="M149">
            <v>23.68</v>
          </cell>
          <cell r="O149">
            <v>2.0099999999999998</v>
          </cell>
          <cell r="R149">
            <v>229.46317073170732</v>
          </cell>
          <cell r="S149">
            <v>71.03</v>
          </cell>
        </row>
        <row r="150">
          <cell r="C150" t="str">
            <v>UPA CURADO</v>
          </cell>
          <cell r="E150" t="str">
            <v>JOSE PEIXOTO DE SIQUEIRA NETTO</v>
          </cell>
          <cell r="F150" t="str">
            <v>3 - Administrativo</v>
          </cell>
          <cell r="G150">
            <v>411005</v>
          </cell>
          <cell r="H150">
            <v>44256</v>
          </cell>
          <cell r="J150">
            <v>10.33</v>
          </cell>
          <cell r="O150">
            <v>2.0099999999999998</v>
          </cell>
          <cell r="R150">
            <v>146.96317073170732</v>
          </cell>
          <cell r="S150">
            <v>31</v>
          </cell>
        </row>
        <row r="151">
          <cell r="C151" t="str">
            <v>UPA CURADO</v>
          </cell>
          <cell r="E151" t="str">
            <v>JOSE REIS CALIXTO</v>
          </cell>
          <cell r="F151" t="str">
            <v>3 - Administrativo</v>
          </cell>
          <cell r="G151">
            <v>517415</v>
          </cell>
          <cell r="H151">
            <v>44256</v>
          </cell>
          <cell r="J151">
            <v>168.8</v>
          </cell>
          <cell r="L151">
            <v>142.9</v>
          </cell>
          <cell r="M151">
            <v>22</v>
          </cell>
          <cell r="O151">
            <v>2.0099999999999998</v>
          </cell>
        </row>
        <row r="152">
          <cell r="C152" t="str">
            <v>UPA CURADO</v>
          </cell>
          <cell r="E152" t="str">
            <v>JOSE VALDIR ALVES DOS SANTOS</v>
          </cell>
          <cell r="F152" t="str">
            <v>3 - Administrativo</v>
          </cell>
          <cell r="G152">
            <v>312105</v>
          </cell>
          <cell r="H152">
            <v>44256</v>
          </cell>
          <cell r="J152">
            <v>168.73439999999999</v>
          </cell>
          <cell r="L152">
            <v>145.35</v>
          </cell>
          <cell r="M152">
            <v>47.06</v>
          </cell>
          <cell r="O152">
            <v>2.0099999999999998</v>
          </cell>
          <cell r="R152">
            <v>269.96317073170729</v>
          </cell>
          <cell r="S152">
            <v>94.11</v>
          </cell>
        </row>
        <row r="153">
          <cell r="C153" t="str">
            <v>UPA CURADO</v>
          </cell>
          <cell r="E153" t="str">
            <v>JOSEFA DO NASCIMENTO SILVA GOMES</v>
          </cell>
          <cell r="F153" t="str">
            <v>2 - Outros Profissionais da Saúde</v>
          </cell>
          <cell r="G153">
            <v>322205</v>
          </cell>
          <cell r="H153">
            <v>44256</v>
          </cell>
          <cell r="J153">
            <v>13.0128</v>
          </cell>
          <cell r="O153">
            <v>2.0099999999999998</v>
          </cell>
        </row>
        <row r="154">
          <cell r="C154" t="str">
            <v>UPA CURADO</v>
          </cell>
          <cell r="E154" t="str">
            <v>JOSEFA JOSE DE LIMA</v>
          </cell>
          <cell r="F154" t="str">
            <v>2 - Outros Profissionais da Saúde</v>
          </cell>
          <cell r="G154">
            <v>223505</v>
          </cell>
          <cell r="H154">
            <v>44256</v>
          </cell>
          <cell r="J154">
            <v>338.67</v>
          </cell>
          <cell r="L154">
            <v>142.9</v>
          </cell>
          <cell r="M154">
            <v>3.75</v>
          </cell>
          <cell r="O154">
            <v>1.68</v>
          </cell>
        </row>
        <row r="155">
          <cell r="C155" t="str">
            <v>UPA CURADO</v>
          </cell>
          <cell r="E155" t="str">
            <v>JOSINALDO CORREIA DE AMORIM</v>
          </cell>
          <cell r="F155" t="str">
            <v>3 - Administrativo</v>
          </cell>
          <cell r="G155">
            <v>517415</v>
          </cell>
          <cell r="H155">
            <v>44256</v>
          </cell>
          <cell r="J155">
            <v>0</v>
          </cell>
          <cell r="O155">
            <v>2.0099999999999998</v>
          </cell>
        </row>
        <row r="156">
          <cell r="C156" t="str">
            <v>UPA CURADO</v>
          </cell>
          <cell r="E156" t="str">
            <v>JUACI MARQUES DA SILVA</v>
          </cell>
          <cell r="F156" t="str">
            <v>2 - Outros Profissionais da Saúde</v>
          </cell>
          <cell r="G156">
            <v>322205</v>
          </cell>
          <cell r="H156">
            <v>44256</v>
          </cell>
          <cell r="J156">
            <v>126.61280000000001</v>
          </cell>
          <cell r="L156">
            <v>145.35</v>
          </cell>
          <cell r="M156">
            <v>25.05</v>
          </cell>
          <cell r="O156">
            <v>2.0099999999999998</v>
          </cell>
          <cell r="R156">
            <v>116.96317073170732</v>
          </cell>
          <cell r="S156">
            <v>75.150000000000006</v>
          </cell>
        </row>
        <row r="157">
          <cell r="C157" t="str">
            <v>UPA CURADO</v>
          </cell>
          <cell r="E157" t="str">
            <v>JULIANA ALVES DE ANDRADE PINTO</v>
          </cell>
          <cell r="F157" t="str">
            <v>2 - Outros Profissionais da Saúde</v>
          </cell>
          <cell r="G157">
            <v>223505</v>
          </cell>
          <cell r="H157">
            <v>44256</v>
          </cell>
          <cell r="J157">
            <v>343.88</v>
          </cell>
          <cell r="L157">
            <v>142.9</v>
          </cell>
          <cell r="M157">
            <v>3.75</v>
          </cell>
          <cell r="O157">
            <v>1.68</v>
          </cell>
          <cell r="X157" t="str">
            <v>AUXILIO CRECHE I</v>
          </cell>
        </row>
        <row r="158">
          <cell r="C158" t="str">
            <v>UPA CURADO</v>
          </cell>
          <cell r="E158" t="str">
            <v>JULIANA DE ANDRADE CRUZ</v>
          </cell>
          <cell r="F158" t="str">
            <v>3 - Administrativo</v>
          </cell>
          <cell r="G158">
            <v>252305</v>
          </cell>
          <cell r="H158">
            <v>44256</v>
          </cell>
          <cell r="J158">
            <v>243.86</v>
          </cell>
          <cell r="L158">
            <v>145.35</v>
          </cell>
          <cell r="M158">
            <v>26.51</v>
          </cell>
          <cell r="O158">
            <v>2.0099999999999998</v>
          </cell>
        </row>
        <row r="159">
          <cell r="C159" t="str">
            <v>UPA CURADO</v>
          </cell>
          <cell r="E159" t="str">
            <v>JULIANA FILGUEIRA GRANJEIRO DE SOUZA</v>
          </cell>
          <cell r="F159" t="str">
            <v>2 - Outros Profissionais da Saúde</v>
          </cell>
          <cell r="G159">
            <v>251605</v>
          </cell>
          <cell r="H159">
            <v>44256</v>
          </cell>
          <cell r="J159">
            <v>233.03119999999998</v>
          </cell>
          <cell r="L159">
            <v>145.35</v>
          </cell>
          <cell r="M159">
            <v>40.11</v>
          </cell>
          <cell r="O159">
            <v>2.0099999999999998</v>
          </cell>
        </row>
        <row r="160">
          <cell r="C160" t="str">
            <v>UPA CURADO</v>
          </cell>
          <cell r="E160" t="str">
            <v>JULIANA GOMES PEDROSA</v>
          </cell>
          <cell r="F160" t="str">
            <v>2 - Outros Profissionais da Saúde</v>
          </cell>
          <cell r="G160">
            <v>223505</v>
          </cell>
          <cell r="H160">
            <v>44256</v>
          </cell>
          <cell r="J160">
            <v>332.77</v>
          </cell>
          <cell r="L160">
            <v>142.9</v>
          </cell>
          <cell r="M160">
            <v>3.75</v>
          </cell>
          <cell r="O160">
            <v>1.68</v>
          </cell>
        </row>
        <row r="161">
          <cell r="C161" t="str">
            <v>UPA CURADO</v>
          </cell>
          <cell r="E161" t="str">
            <v>JULIANNA DE CARVALHO PEREIRA</v>
          </cell>
          <cell r="F161" t="str">
            <v>1 - Médico</v>
          </cell>
          <cell r="G161">
            <v>225124</v>
          </cell>
          <cell r="H161">
            <v>44256</v>
          </cell>
          <cell r="J161">
            <v>400.536</v>
          </cell>
          <cell r="L161">
            <v>142.9</v>
          </cell>
          <cell r="M161">
            <v>2.75</v>
          </cell>
          <cell r="O161">
            <v>6.13</v>
          </cell>
          <cell r="P161">
            <v>1.23</v>
          </cell>
        </row>
        <row r="162">
          <cell r="C162" t="str">
            <v>UPA CURADO</v>
          </cell>
          <cell r="E162" t="str">
            <v>JULIETA MARIA CORREIA JACOB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0</v>
          </cell>
          <cell r="O162">
            <v>6.13</v>
          </cell>
          <cell r="P162">
            <v>1.23</v>
          </cell>
        </row>
        <row r="163">
          <cell r="C163" t="str">
            <v>UPA CURADO</v>
          </cell>
          <cell r="E163" t="str">
            <v>JUPIRACI FERREIRA DA SILVA ARAUJO</v>
          </cell>
          <cell r="F163" t="str">
            <v>3 - Administrativo</v>
          </cell>
          <cell r="G163">
            <v>411005</v>
          </cell>
          <cell r="H163">
            <v>44256</v>
          </cell>
          <cell r="J163">
            <v>228.44</v>
          </cell>
          <cell r="L163">
            <v>145.35</v>
          </cell>
          <cell r="M163">
            <v>33.119999999999997</v>
          </cell>
          <cell r="O163">
            <v>2.0099999999999998</v>
          </cell>
          <cell r="R163">
            <v>349.46317073170729</v>
          </cell>
          <cell r="S163">
            <v>99.35</v>
          </cell>
        </row>
        <row r="164">
          <cell r="C164" t="str">
            <v>UPA CURADO</v>
          </cell>
          <cell r="E164" t="str">
            <v>KATHARINA DE MARIA FERREIRA DE HOLANDA</v>
          </cell>
          <cell r="F164" t="str">
            <v>2 - Outros Profissionais da Saúde</v>
          </cell>
          <cell r="G164">
            <v>251605</v>
          </cell>
          <cell r="H164">
            <v>44256</v>
          </cell>
          <cell r="J164">
            <v>255.24</v>
          </cell>
          <cell r="L164">
            <v>145.35</v>
          </cell>
          <cell r="M164">
            <v>40.11</v>
          </cell>
          <cell r="O164">
            <v>2.0099999999999998</v>
          </cell>
        </row>
        <row r="165">
          <cell r="C165" t="str">
            <v>UPA CURADO</v>
          </cell>
          <cell r="E165" t="str">
            <v>KATIA SILVA LINS</v>
          </cell>
          <cell r="F165" t="str">
            <v>3 - Administrativo</v>
          </cell>
          <cell r="G165">
            <v>411030</v>
          </cell>
          <cell r="H165">
            <v>44256</v>
          </cell>
          <cell r="J165">
            <v>63.59</v>
          </cell>
          <cell r="L165">
            <v>142.9</v>
          </cell>
          <cell r="M165">
            <v>4.79</v>
          </cell>
          <cell r="O165">
            <v>2.0099999999999998</v>
          </cell>
        </row>
        <row r="166">
          <cell r="C166" t="str">
            <v>UPA CURADO</v>
          </cell>
          <cell r="E166" t="str">
            <v>KELY CRISTINA DINIZ DE MIRANDA</v>
          </cell>
          <cell r="F166" t="str">
            <v>3 - Administrativo</v>
          </cell>
          <cell r="G166">
            <v>422105</v>
          </cell>
          <cell r="H166">
            <v>44256</v>
          </cell>
          <cell r="J166">
            <v>167.39</v>
          </cell>
          <cell r="L166">
            <v>145.35</v>
          </cell>
          <cell r="M166">
            <v>23.68</v>
          </cell>
          <cell r="O166">
            <v>2.0099999999999998</v>
          </cell>
          <cell r="R166">
            <v>116.96317073170732</v>
          </cell>
          <cell r="S166">
            <v>71.03</v>
          </cell>
        </row>
        <row r="167">
          <cell r="C167" t="str">
            <v>UPA CURADO</v>
          </cell>
          <cell r="E167" t="str">
            <v>KENIA AGOSTINHO DE LIMA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135.4</v>
          </cell>
          <cell r="L167">
            <v>145.35</v>
          </cell>
          <cell r="M167">
            <v>25.05</v>
          </cell>
          <cell r="O167">
            <v>2.0099999999999998</v>
          </cell>
          <cell r="R167">
            <v>116.96317073170732</v>
          </cell>
          <cell r="S167">
            <v>75.150000000000006</v>
          </cell>
        </row>
        <row r="168">
          <cell r="C168" t="str">
            <v>UPA CURADO</v>
          </cell>
          <cell r="E168" t="str">
            <v>KILMA MARIA DE VASCONCELOS ROCHA</v>
          </cell>
          <cell r="F168" t="str">
            <v>2 - Outros Profissionais da Saúde</v>
          </cell>
          <cell r="G168">
            <v>223505</v>
          </cell>
          <cell r="H168">
            <v>44256</v>
          </cell>
          <cell r="J168">
            <v>261.88</v>
          </cell>
          <cell r="L168">
            <v>142.9</v>
          </cell>
          <cell r="M168">
            <v>3.31</v>
          </cell>
          <cell r="O168">
            <v>1.68</v>
          </cell>
        </row>
        <row r="169">
          <cell r="C169" t="str">
            <v>UPA CURADO</v>
          </cell>
          <cell r="E169" t="str">
            <v>LAIS VILELA DOS SANTOS</v>
          </cell>
          <cell r="F169" t="str">
            <v>1 - Médico</v>
          </cell>
          <cell r="G169">
            <v>225124</v>
          </cell>
          <cell r="H169">
            <v>44256</v>
          </cell>
          <cell r="J169">
            <v>709.62399999999991</v>
          </cell>
          <cell r="L169">
            <v>142.9</v>
          </cell>
          <cell r="M169">
            <v>2.75</v>
          </cell>
          <cell r="O169">
            <v>6.13</v>
          </cell>
          <cell r="P169">
            <v>1.23</v>
          </cell>
        </row>
        <row r="170">
          <cell r="C170" t="str">
            <v>UPA CURADO</v>
          </cell>
          <cell r="E170" t="str">
            <v>LEDISNY FLORINDA BENTO DE PONTES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173.57</v>
          </cell>
          <cell r="L170">
            <v>145.35</v>
          </cell>
          <cell r="M170">
            <v>25.05</v>
          </cell>
          <cell r="O170">
            <v>2.0099999999999998</v>
          </cell>
          <cell r="R170">
            <v>229.46317073170732</v>
          </cell>
          <cell r="S170">
            <v>75.150000000000006</v>
          </cell>
        </row>
        <row r="171">
          <cell r="C171" t="str">
            <v>UPA CURADO</v>
          </cell>
          <cell r="E171" t="str">
            <v>LETICIA DOS SANTOS PORTO GONCALVES</v>
          </cell>
          <cell r="F171" t="str">
            <v>1 - Médico</v>
          </cell>
          <cell r="G171">
            <v>225125</v>
          </cell>
          <cell r="H171">
            <v>44256</v>
          </cell>
          <cell r="J171">
            <v>321.06</v>
          </cell>
          <cell r="L171">
            <v>142.9</v>
          </cell>
          <cell r="M171">
            <v>2.75</v>
          </cell>
          <cell r="O171">
            <v>6.13</v>
          </cell>
          <cell r="P171">
            <v>1.23</v>
          </cell>
        </row>
        <row r="172">
          <cell r="C172" t="str">
            <v>UPA CURADO</v>
          </cell>
          <cell r="E172" t="str">
            <v>LINEIDE CARLA VERCOSA</v>
          </cell>
          <cell r="F172" t="str">
            <v>2 - Outros Profissionais da Saúde</v>
          </cell>
          <cell r="G172">
            <v>322205</v>
          </cell>
          <cell r="H172">
            <v>44256</v>
          </cell>
          <cell r="J172">
            <v>159.03</v>
          </cell>
          <cell r="L172">
            <v>145.35</v>
          </cell>
          <cell r="M172">
            <v>25.05</v>
          </cell>
          <cell r="O172">
            <v>2.0099999999999998</v>
          </cell>
          <cell r="R172">
            <v>210</v>
          </cell>
          <cell r="S172">
            <v>75.150000000000006</v>
          </cell>
        </row>
        <row r="173">
          <cell r="C173" t="str">
            <v>UPA CURADO</v>
          </cell>
          <cell r="E173" t="str">
            <v>LIVIA ROBERTA COSTA DO NASCIMENTO</v>
          </cell>
          <cell r="F173" t="str">
            <v>1 - Médico</v>
          </cell>
          <cell r="G173">
            <v>225125</v>
          </cell>
          <cell r="H173">
            <v>44256</v>
          </cell>
          <cell r="J173">
            <v>401.67</v>
          </cell>
          <cell r="M173">
            <v>2.75</v>
          </cell>
          <cell r="O173">
            <v>6.13</v>
          </cell>
          <cell r="P173">
            <v>1.23</v>
          </cell>
        </row>
        <row r="174">
          <cell r="C174" t="str">
            <v>UPA CURADO</v>
          </cell>
          <cell r="E174" t="str">
            <v>LUCIA DE FATIMA DA SILVA GUIMARAES</v>
          </cell>
          <cell r="F174" t="str">
            <v>2 - Outros Profissionais da Saúde</v>
          </cell>
          <cell r="G174">
            <v>322205</v>
          </cell>
          <cell r="H174">
            <v>44256</v>
          </cell>
          <cell r="J174">
            <v>188.97</v>
          </cell>
          <cell r="L174">
            <v>145.38</v>
          </cell>
          <cell r="M174">
            <v>25.05</v>
          </cell>
          <cell r="O174">
            <v>2.0099999999999998</v>
          </cell>
          <cell r="R174">
            <v>116.96317073170732</v>
          </cell>
          <cell r="S174">
            <v>75.150000000000006</v>
          </cell>
        </row>
        <row r="175">
          <cell r="C175" t="str">
            <v>UPA CURADO</v>
          </cell>
          <cell r="E175" t="str">
            <v>LUCIANA DA FONSECA LIMA BRASILEIRO</v>
          </cell>
          <cell r="F175" t="str">
            <v>3 - Administrativo</v>
          </cell>
          <cell r="G175">
            <v>241035</v>
          </cell>
          <cell r="H175">
            <v>44256</v>
          </cell>
          <cell r="J175">
            <v>366.29</v>
          </cell>
          <cell r="O175">
            <v>2.0099999999999998</v>
          </cell>
        </row>
        <row r="176">
          <cell r="C176" t="str">
            <v>UPA CURADO</v>
          </cell>
          <cell r="E176" t="str">
            <v>LUCIANA MARIA DA SILVA SANTOS</v>
          </cell>
          <cell r="F176" t="str">
            <v>2 - Outros Profissionais da Saúde</v>
          </cell>
          <cell r="G176">
            <v>322205</v>
          </cell>
          <cell r="H176">
            <v>44256</v>
          </cell>
          <cell r="J176">
            <v>172.03</v>
          </cell>
          <cell r="L176">
            <v>145.35</v>
          </cell>
          <cell r="M176">
            <v>25.05</v>
          </cell>
          <cell r="O176">
            <v>2.0099999999999998</v>
          </cell>
          <cell r="R176">
            <v>269.96317073170729</v>
          </cell>
          <cell r="S176">
            <v>75.150000000000006</v>
          </cell>
        </row>
        <row r="177">
          <cell r="C177" t="str">
            <v>UPA CURADO</v>
          </cell>
          <cell r="E177" t="str">
            <v>LUCIANA TEREZA DE SANTANA</v>
          </cell>
          <cell r="F177" t="str">
            <v>2 - Outros Profissionais da Saúde</v>
          </cell>
          <cell r="G177">
            <v>223505</v>
          </cell>
          <cell r="H177">
            <v>44256</v>
          </cell>
          <cell r="J177">
            <v>367.38</v>
          </cell>
          <cell r="L177">
            <v>142.9</v>
          </cell>
          <cell r="M177">
            <v>3.75</v>
          </cell>
          <cell r="O177">
            <v>1.68</v>
          </cell>
        </row>
        <row r="178">
          <cell r="C178" t="str">
            <v>UPA CURADO</v>
          </cell>
          <cell r="E178" t="str">
            <v>LUCIANO DORNELAS CAMARA FILHO</v>
          </cell>
          <cell r="F178" t="str">
            <v>4 - Assistência Odontológica</v>
          </cell>
          <cell r="G178">
            <v>223208</v>
          </cell>
          <cell r="H178">
            <v>44256</v>
          </cell>
          <cell r="J178">
            <v>303.60000000000002</v>
          </cell>
          <cell r="L178">
            <v>142.9</v>
          </cell>
          <cell r="M178">
            <v>3.1</v>
          </cell>
          <cell r="O178">
            <v>6.13</v>
          </cell>
          <cell r="P178">
            <v>1.23</v>
          </cell>
        </row>
        <row r="179">
          <cell r="C179" t="str">
            <v>UPA CURADO</v>
          </cell>
          <cell r="E179" t="str">
            <v>LUCICLEIDE CORREIA DA COSTA LIMA</v>
          </cell>
          <cell r="F179" t="str">
            <v>3 - Administrativo</v>
          </cell>
          <cell r="G179">
            <v>422105</v>
          </cell>
          <cell r="H179">
            <v>44256</v>
          </cell>
          <cell r="J179">
            <v>220.45</v>
          </cell>
          <cell r="O179">
            <v>2.0099999999999998</v>
          </cell>
        </row>
        <row r="180">
          <cell r="C180" t="str">
            <v>UPA CURADO</v>
          </cell>
          <cell r="E180" t="str">
            <v>LUCINEA CARDOZO RAMOS</v>
          </cell>
          <cell r="F180" t="str">
            <v>2 - Outros Profissionais da Saúde</v>
          </cell>
          <cell r="G180">
            <v>322205</v>
          </cell>
          <cell r="H180">
            <v>44256</v>
          </cell>
          <cell r="J180">
            <v>148.33000000000001</v>
          </cell>
          <cell r="L180">
            <v>145.38</v>
          </cell>
          <cell r="M180">
            <v>25.05</v>
          </cell>
          <cell r="O180">
            <v>2.0099999999999998</v>
          </cell>
          <cell r="R180">
            <v>210</v>
          </cell>
          <cell r="S180">
            <v>75.150000000000006</v>
          </cell>
        </row>
        <row r="181">
          <cell r="C181" t="str">
            <v>UPA CURADO</v>
          </cell>
          <cell r="E181" t="str">
            <v>LUDMILLA FAUSTINO DOS SANTOS</v>
          </cell>
          <cell r="F181" t="str">
            <v>3 - Administrativo</v>
          </cell>
          <cell r="G181">
            <v>411005</v>
          </cell>
          <cell r="H181">
            <v>44256</v>
          </cell>
          <cell r="J181">
            <v>5.86</v>
          </cell>
          <cell r="K181">
            <v>8.43</v>
          </cell>
          <cell r="O181">
            <v>2.0099999999999998</v>
          </cell>
          <cell r="R181">
            <v>86.963170731707322</v>
          </cell>
          <cell r="S181">
            <v>17.559999999999999</v>
          </cell>
        </row>
        <row r="182">
          <cell r="C182" t="str">
            <v>UPA CURADO</v>
          </cell>
          <cell r="E182" t="str">
            <v>LUIZ DE FRANÇA MAIA E SILVA FILHO</v>
          </cell>
          <cell r="F182" t="str">
            <v>1 - Médico</v>
          </cell>
          <cell r="G182">
            <v>225125</v>
          </cell>
          <cell r="H182">
            <v>44256</v>
          </cell>
          <cell r="J182">
            <v>362.58</v>
          </cell>
          <cell r="L182">
            <v>142.9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UPA CURADO</v>
          </cell>
          <cell r="E183" t="str">
            <v>LUIZ FERREIRA DA SILVA</v>
          </cell>
          <cell r="F183" t="str">
            <v>3 - Administrativo</v>
          </cell>
          <cell r="G183">
            <v>514320</v>
          </cell>
          <cell r="H183">
            <v>44256</v>
          </cell>
          <cell r="J183">
            <v>139.6</v>
          </cell>
          <cell r="L183">
            <v>142.9</v>
          </cell>
          <cell r="M183">
            <v>22</v>
          </cell>
          <cell r="O183">
            <v>2.0099999999999998</v>
          </cell>
          <cell r="R183">
            <v>116.96317073170732</v>
          </cell>
          <cell r="S183">
            <v>66</v>
          </cell>
        </row>
        <row r="184">
          <cell r="C184" t="str">
            <v>UPA CURADO</v>
          </cell>
          <cell r="E184" t="str">
            <v>MAIRA ESPINDOLA SILVA DE MELO</v>
          </cell>
          <cell r="F184" t="str">
            <v>1 - Médico</v>
          </cell>
          <cell r="G184">
            <v>225124</v>
          </cell>
          <cell r="H184">
            <v>44256</v>
          </cell>
          <cell r="J184">
            <v>747.58320000000003</v>
          </cell>
          <cell r="L184">
            <v>142.9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UPA CURADO</v>
          </cell>
          <cell r="E185" t="str">
            <v>MANOEL DOMINGOS DA SILVA</v>
          </cell>
          <cell r="F185" t="str">
            <v>2 - Outros Profissionais da Saúde</v>
          </cell>
          <cell r="G185">
            <v>322205</v>
          </cell>
          <cell r="H185">
            <v>44256</v>
          </cell>
          <cell r="J185">
            <v>143.02000000000001</v>
          </cell>
          <cell r="L185">
            <v>145.38</v>
          </cell>
          <cell r="M185">
            <v>25.05</v>
          </cell>
          <cell r="O185">
            <v>2.0099999999999998</v>
          </cell>
        </row>
        <row r="186">
          <cell r="C186" t="str">
            <v>UPA CURADO</v>
          </cell>
          <cell r="E186" t="str">
            <v>MANUELA DE ANDRADE CAVALCANTI PEREIRA</v>
          </cell>
          <cell r="F186" t="str">
            <v>1 - Médico</v>
          </cell>
          <cell r="G186">
            <v>225125</v>
          </cell>
          <cell r="H186">
            <v>44256</v>
          </cell>
          <cell r="J186">
            <v>778.13</v>
          </cell>
          <cell r="L186">
            <v>142.9</v>
          </cell>
          <cell r="M186">
            <v>2.75</v>
          </cell>
          <cell r="O186">
            <v>6.13</v>
          </cell>
          <cell r="P186">
            <v>1.23</v>
          </cell>
        </row>
        <row r="187">
          <cell r="C187" t="str">
            <v>UPA CURADO</v>
          </cell>
          <cell r="E187" t="str">
            <v>MANUELLA BARBOSA CUNHA</v>
          </cell>
          <cell r="F187" t="str">
            <v>4 - Assistência Odontológica</v>
          </cell>
          <cell r="G187">
            <v>223208</v>
          </cell>
          <cell r="H187">
            <v>44256</v>
          </cell>
          <cell r="J187">
            <v>291.2</v>
          </cell>
          <cell r="L187">
            <v>142.9</v>
          </cell>
          <cell r="M187">
            <v>3.1</v>
          </cell>
          <cell r="O187">
            <v>6.13</v>
          </cell>
          <cell r="P187">
            <v>1.23</v>
          </cell>
        </row>
        <row r="188">
          <cell r="C188" t="str">
            <v>UPA CURADO</v>
          </cell>
          <cell r="E188" t="str">
            <v>MARAIZA CONCEICAO OLIVEIRA</v>
          </cell>
          <cell r="F188" t="str">
            <v>2 - Outros Profissionais da Saúde</v>
          </cell>
          <cell r="G188">
            <v>322205</v>
          </cell>
          <cell r="H188">
            <v>44256</v>
          </cell>
          <cell r="J188">
            <v>142.08000000000001</v>
          </cell>
          <cell r="L188">
            <v>145.35</v>
          </cell>
          <cell r="M188">
            <v>25.05</v>
          </cell>
          <cell r="O188">
            <v>2.0099999999999998</v>
          </cell>
          <cell r="R188">
            <v>116.96317073170732</v>
          </cell>
          <cell r="S188">
            <v>75.150000000000006</v>
          </cell>
          <cell r="U188">
            <v>66.11</v>
          </cell>
          <cell r="X188" t="str">
            <v>AUXILIO CRECHE I</v>
          </cell>
        </row>
        <row r="189">
          <cell r="C189" t="str">
            <v>UPA CURADO</v>
          </cell>
          <cell r="E189" t="str">
            <v>MARCELA REZENDE PEREIRA LIMA</v>
          </cell>
          <cell r="F189" t="str">
            <v>1 - Médico</v>
          </cell>
          <cell r="G189">
            <v>225124</v>
          </cell>
          <cell r="H189">
            <v>44256</v>
          </cell>
          <cell r="J189">
            <v>747.58320000000003</v>
          </cell>
          <cell r="L189">
            <v>142.9</v>
          </cell>
          <cell r="M189">
            <v>2.75</v>
          </cell>
          <cell r="O189">
            <v>6.13</v>
          </cell>
          <cell r="P189">
            <v>1.23</v>
          </cell>
        </row>
        <row r="190">
          <cell r="C190" t="str">
            <v>UPA CURADO</v>
          </cell>
          <cell r="E190" t="str">
            <v>MARCIA MARIA DE B SUGIMOTO NASCIMENTO</v>
          </cell>
          <cell r="F190" t="str">
            <v>3 - Administrativo</v>
          </cell>
          <cell r="G190">
            <v>410105</v>
          </cell>
          <cell r="H190">
            <v>44256</v>
          </cell>
          <cell r="J190">
            <v>698.82</v>
          </cell>
          <cell r="L190">
            <v>145.35</v>
          </cell>
          <cell r="M190">
            <v>33.119999999999997</v>
          </cell>
          <cell r="O190">
            <v>2.0099999999999998</v>
          </cell>
        </row>
        <row r="191">
          <cell r="C191" t="str">
            <v>UPA CURADO</v>
          </cell>
          <cell r="E191" t="str">
            <v>MARCO ANTONIO GOMES DA SILVA</v>
          </cell>
          <cell r="F191" t="str">
            <v>2 - Outros Profissionais da Saúde</v>
          </cell>
          <cell r="G191">
            <v>782320</v>
          </cell>
          <cell r="H191">
            <v>44256</v>
          </cell>
          <cell r="J191">
            <v>256.87</v>
          </cell>
          <cell r="L191">
            <v>145.35</v>
          </cell>
          <cell r="M191">
            <v>39.340000000000003</v>
          </cell>
          <cell r="O191">
            <v>3.84</v>
          </cell>
          <cell r="R191">
            <v>322</v>
          </cell>
          <cell r="S191">
            <v>118</v>
          </cell>
        </row>
        <row r="192">
          <cell r="C192" t="str">
            <v>UPA CURADO</v>
          </cell>
          <cell r="E192" t="str">
            <v>MARCOS RAMOS DO MONTE</v>
          </cell>
          <cell r="F192" t="str">
            <v>3 - Administrativo</v>
          </cell>
          <cell r="G192">
            <v>410105</v>
          </cell>
          <cell r="H192">
            <v>44256</v>
          </cell>
          <cell r="J192">
            <v>234.35</v>
          </cell>
          <cell r="L192">
            <v>142.9</v>
          </cell>
          <cell r="M192">
            <v>22</v>
          </cell>
          <cell r="O192">
            <v>2.0099999999999998</v>
          </cell>
          <cell r="R192">
            <v>176.96317073170732</v>
          </cell>
          <cell r="S192">
            <v>66</v>
          </cell>
        </row>
        <row r="193">
          <cell r="C193" t="str">
            <v>UPA CURADO</v>
          </cell>
          <cell r="E193" t="str">
            <v>MARCOS RODRIGUES DA SILVA</v>
          </cell>
          <cell r="F193" t="str">
            <v>3 - Administrativo</v>
          </cell>
          <cell r="G193">
            <v>517415</v>
          </cell>
          <cell r="H193">
            <v>44256</v>
          </cell>
          <cell r="J193">
            <v>173.2</v>
          </cell>
          <cell r="L193">
            <v>142.9</v>
          </cell>
          <cell r="M193">
            <v>22</v>
          </cell>
          <cell r="O193">
            <v>2.0099999999999998</v>
          </cell>
          <cell r="R193">
            <v>229.46317073170732</v>
          </cell>
          <cell r="S193">
            <v>66</v>
          </cell>
        </row>
        <row r="194">
          <cell r="C194" t="str">
            <v>UPA CURADO</v>
          </cell>
          <cell r="E194" t="str">
            <v>MARIA CAROLINA MACEDO CAVALCANTE</v>
          </cell>
          <cell r="F194" t="str">
            <v>2 - Outros Profissionais da Saúde</v>
          </cell>
          <cell r="G194">
            <v>223505</v>
          </cell>
          <cell r="H194">
            <v>44256</v>
          </cell>
          <cell r="J194">
            <v>332.77</v>
          </cell>
          <cell r="L194">
            <v>142.9</v>
          </cell>
          <cell r="M194">
            <v>3.75</v>
          </cell>
          <cell r="O194">
            <v>1.68</v>
          </cell>
        </row>
        <row r="195">
          <cell r="C195" t="str">
            <v>UPA CURADO</v>
          </cell>
          <cell r="E195" t="str">
            <v>MARIA DO CARMO DE LIMA</v>
          </cell>
          <cell r="F195" t="str">
            <v>2 - Outros Profissionais da Saúde</v>
          </cell>
          <cell r="G195">
            <v>322205</v>
          </cell>
          <cell r="H195">
            <v>44256</v>
          </cell>
          <cell r="J195">
            <v>158.33000000000001</v>
          </cell>
          <cell r="L195">
            <v>145.38</v>
          </cell>
          <cell r="M195">
            <v>25.05</v>
          </cell>
          <cell r="O195">
            <v>2.0099999999999998</v>
          </cell>
          <cell r="R195">
            <v>269.96317073170729</v>
          </cell>
          <cell r="S195">
            <v>75.150000000000006</v>
          </cell>
        </row>
        <row r="196">
          <cell r="C196" t="str">
            <v>UPA CURADO</v>
          </cell>
          <cell r="E196" t="str">
            <v>MARIA DO SOCORRO DA SILVA AGUSTINHO</v>
          </cell>
          <cell r="F196" t="str">
            <v>2 - Outros Profissionais da Saúde</v>
          </cell>
          <cell r="G196">
            <v>324115</v>
          </cell>
          <cell r="H196">
            <v>44256</v>
          </cell>
          <cell r="J196">
            <v>266.78800000000001</v>
          </cell>
          <cell r="L196">
            <v>142.9</v>
          </cell>
          <cell r="M196">
            <v>2.09</v>
          </cell>
          <cell r="O196">
            <v>10.01</v>
          </cell>
          <cell r="R196">
            <v>146.06317073170732</v>
          </cell>
          <cell r="S196">
            <v>125.41</v>
          </cell>
        </row>
        <row r="197">
          <cell r="C197" t="str">
            <v>UPA CURADO</v>
          </cell>
          <cell r="E197" t="str">
            <v>MARIA EDNEIDE VIEIRA DA SILVA</v>
          </cell>
          <cell r="F197" t="str">
            <v>2 - Outros Profissionais da Saúde</v>
          </cell>
          <cell r="G197">
            <v>322205</v>
          </cell>
          <cell r="H197">
            <v>44256</v>
          </cell>
          <cell r="J197">
            <v>161.52000000000001</v>
          </cell>
          <cell r="L197">
            <v>145.38</v>
          </cell>
          <cell r="M197">
            <v>25.05</v>
          </cell>
          <cell r="O197">
            <v>2.0099999999999998</v>
          </cell>
          <cell r="R197">
            <v>116.96317073170732</v>
          </cell>
          <cell r="S197">
            <v>75.150000000000006</v>
          </cell>
        </row>
        <row r="198">
          <cell r="C198" t="str">
            <v>UPA CURADO</v>
          </cell>
          <cell r="E198" t="str">
            <v>MARIA EDUARDA BARBOSA DE SOUZA</v>
          </cell>
          <cell r="F198" t="str">
            <v>1 - Médico</v>
          </cell>
          <cell r="G198">
            <v>225124</v>
          </cell>
          <cell r="H198">
            <v>44256</v>
          </cell>
          <cell r="J198">
            <v>362.57599999999996</v>
          </cell>
          <cell r="L198">
            <v>142.9</v>
          </cell>
          <cell r="M198">
            <v>2.75</v>
          </cell>
          <cell r="O198">
            <v>6.13</v>
          </cell>
          <cell r="P198">
            <v>1.23</v>
          </cell>
        </row>
        <row r="199">
          <cell r="C199" t="str">
            <v>UPA CURADO</v>
          </cell>
          <cell r="E199" t="str">
            <v>MARIA JOSE CORREIA DA SILVA</v>
          </cell>
          <cell r="F199" t="str">
            <v>3 - Administrativo</v>
          </cell>
          <cell r="G199">
            <v>513430</v>
          </cell>
          <cell r="H199">
            <v>44256</v>
          </cell>
          <cell r="J199">
            <v>135.19999999999999</v>
          </cell>
          <cell r="L199">
            <v>142.9</v>
          </cell>
          <cell r="M199">
            <v>22</v>
          </cell>
          <cell r="O199">
            <v>2.0099999999999998</v>
          </cell>
          <cell r="R199">
            <v>206.96317073170732</v>
          </cell>
          <cell r="S199">
            <v>66</v>
          </cell>
        </row>
        <row r="200">
          <cell r="C200" t="str">
            <v>UPA CURADO</v>
          </cell>
          <cell r="E200" t="str">
            <v>MARIA LUCIENE DA SILVA</v>
          </cell>
          <cell r="F200" t="str">
            <v>2 - Outros Profissionais da Saúde</v>
          </cell>
          <cell r="G200">
            <v>322205</v>
          </cell>
          <cell r="H200">
            <v>44256</v>
          </cell>
          <cell r="J200">
            <v>156.19999999999999</v>
          </cell>
          <cell r="L200">
            <v>143.55000000000001</v>
          </cell>
          <cell r="M200">
            <v>25.05</v>
          </cell>
          <cell r="O200">
            <v>2.0099999999999998</v>
          </cell>
        </row>
        <row r="201">
          <cell r="C201" t="str">
            <v>UPA CURADO</v>
          </cell>
          <cell r="E201" t="str">
            <v>MARIA LUIZA MOURA CINTRA</v>
          </cell>
          <cell r="F201" t="str">
            <v>1 - Médico</v>
          </cell>
          <cell r="G201">
            <v>225124</v>
          </cell>
          <cell r="H201">
            <v>44256</v>
          </cell>
          <cell r="J201">
            <v>589.66</v>
          </cell>
          <cell r="L201">
            <v>142.9</v>
          </cell>
          <cell r="M201">
            <v>2.75</v>
          </cell>
          <cell r="O201">
            <v>6.13</v>
          </cell>
          <cell r="P201">
            <v>1.23</v>
          </cell>
        </row>
        <row r="202">
          <cell r="C202" t="str">
            <v>UPA CURADO</v>
          </cell>
          <cell r="E202" t="str">
            <v>MARIA NATALIA MONTEIRO DA SILVA</v>
          </cell>
          <cell r="F202" t="str">
            <v>2 - Outros Profissionais da Saúde</v>
          </cell>
          <cell r="G202">
            <v>322205</v>
          </cell>
          <cell r="H202">
            <v>44256</v>
          </cell>
          <cell r="J202">
            <v>134.49600000000001</v>
          </cell>
          <cell r="L202">
            <v>142.9</v>
          </cell>
          <cell r="M202">
            <v>25.05</v>
          </cell>
          <cell r="O202">
            <v>2.0099999999999998</v>
          </cell>
          <cell r="R202">
            <v>116.96317073170732</v>
          </cell>
          <cell r="S202">
            <v>75.150000000000006</v>
          </cell>
        </row>
        <row r="203">
          <cell r="C203" t="str">
            <v>UPA CURADO</v>
          </cell>
          <cell r="E203" t="str">
            <v>MARIA NATHALIA DE SOUZA MELO</v>
          </cell>
          <cell r="F203" t="str">
            <v>2 - Outros Profissionais da Saúde</v>
          </cell>
          <cell r="G203">
            <v>223505</v>
          </cell>
          <cell r="H203">
            <v>44256</v>
          </cell>
          <cell r="J203">
            <v>317.68799999999999</v>
          </cell>
          <cell r="L203">
            <v>142.9</v>
          </cell>
          <cell r="M203">
            <v>3.75</v>
          </cell>
          <cell r="O203">
            <v>1.68</v>
          </cell>
        </row>
        <row r="204">
          <cell r="C204" t="str">
            <v>UPA CURADO</v>
          </cell>
          <cell r="E204" t="str">
            <v>MARIA SOCORRO LIRA LEMOS</v>
          </cell>
          <cell r="F204" t="str">
            <v>1 - Médico</v>
          </cell>
          <cell r="G204">
            <v>225125</v>
          </cell>
          <cell r="H204">
            <v>44256</v>
          </cell>
          <cell r="J204">
            <v>423.06</v>
          </cell>
          <cell r="L204">
            <v>142.9</v>
          </cell>
          <cell r="M204">
            <v>2.75</v>
          </cell>
          <cell r="O204">
            <v>6.13</v>
          </cell>
          <cell r="P204">
            <v>1.23</v>
          </cell>
        </row>
        <row r="205">
          <cell r="C205" t="str">
            <v>UPA CURADO</v>
          </cell>
          <cell r="E205" t="str">
            <v>MARIANA BEZERRA FERREIRA</v>
          </cell>
          <cell r="F205" t="str">
            <v>1 - Médico</v>
          </cell>
          <cell r="G205">
            <v>225125</v>
          </cell>
          <cell r="H205">
            <v>44256</v>
          </cell>
          <cell r="J205">
            <v>639.63</v>
          </cell>
          <cell r="L205">
            <v>142.9</v>
          </cell>
          <cell r="M205">
            <v>2.75</v>
          </cell>
          <cell r="O205">
            <v>6.13</v>
          </cell>
          <cell r="P205">
            <v>1.23</v>
          </cell>
        </row>
        <row r="206">
          <cell r="C206" t="str">
            <v>UPA CURADO</v>
          </cell>
          <cell r="E206" t="str">
            <v>MARIZA SILVA FREITAS</v>
          </cell>
          <cell r="F206" t="str">
            <v>2 - Outros Profissionais da Saúde</v>
          </cell>
          <cell r="G206">
            <v>322205</v>
          </cell>
          <cell r="H206">
            <v>44256</v>
          </cell>
          <cell r="J206">
            <v>168.39</v>
          </cell>
          <cell r="L206">
            <v>142.9</v>
          </cell>
          <cell r="M206">
            <v>25.05</v>
          </cell>
          <cell r="O206">
            <v>2.0099999999999998</v>
          </cell>
          <cell r="R206">
            <v>116.96317073170732</v>
          </cell>
          <cell r="S206">
            <v>75.150000000000006</v>
          </cell>
        </row>
        <row r="207">
          <cell r="C207" t="str">
            <v>UPA CURADO</v>
          </cell>
          <cell r="E207" t="str">
            <v>MARTA CANDIDO DO MONTE</v>
          </cell>
          <cell r="F207" t="str">
            <v>2 - Outros Profissionais da Saúde</v>
          </cell>
          <cell r="G207">
            <v>322205</v>
          </cell>
          <cell r="H207">
            <v>44256</v>
          </cell>
          <cell r="J207">
            <v>189.99</v>
          </cell>
          <cell r="L207">
            <v>142.9</v>
          </cell>
          <cell r="M207">
            <v>25.05</v>
          </cell>
          <cell r="O207">
            <v>2.0099999999999998</v>
          </cell>
          <cell r="R207">
            <v>229.46317073170732</v>
          </cell>
          <cell r="S207">
            <v>75.150000000000006</v>
          </cell>
        </row>
        <row r="208">
          <cell r="C208" t="str">
            <v>UPA CURADO</v>
          </cell>
          <cell r="E208" t="str">
            <v>MARTA NAIR FERREIRA SOUTO</v>
          </cell>
          <cell r="F208" t="str">
            <v>2 - Outros Profissionais da Saúde</v>
          </cell>
          <cell r="G208">
            <v>322205</v>
          </cell>
          <cell r="H208">
            <v>44256</v>
          </cell>
          <cell r="J208">
            <v>32.64</v>
          </cell>
          <cell r="L208">
            <v>142.9</v>
          </cell>
          <cell r="M208">
            <v>4.17</v>
          </cell>
          <cell r="O208">
            <v>2.0099999999999998</v>
          </cell>
        </row>
        <row r="209">
          <cell r="C209" t="str">
            <v>UPA CURADO</v>
          </cell>
          <cell r="E209" t="str">
            <v>MAURISIA CONCEICAO DE OLIVEIRA SANTANA</v>
          </cell>
          <cell r="F209" t="str">
            <v>2 - Outros Profissionais da Saúde</v>
          </cell>
          <cell r="G209">
            <v>322205</v>
          </cell>
          <cell r="H209">
            <v>44256</v>
          </cell>
          <cell r="J209">
            <v>142.26</v>
          </cell>
          <cell r="L209">
            <v>142.9</v>
          </cell>
          <cell r="M209">
            <v>25.05</v>
          </cell>
          <cell r="O209">
            <v>2.0099999999999998</v>
          </cell>
          <cell r="R209">
            <v>269.96317073170729</v>
          </cell>
          <cell r="S209">
            <v>75.150000000000006</v>
          </cell>
        </row>
        <row r="210">
          <cell r="C210" t="str">
            <v>UPA CURADO</v>
          </cell>
          <cell r="E210" t="str">
            <v>MILEIDE ALVES DE MELO GOMES DO CARMO</v>
          </cell>
          <cell r="F210" t="str">
            <v>4 - Assistência Odontológica</v>
          </cell>
          <cell r="G210">
            <v>322415</v>
          </cell>
          <cell r="H210">
            <v>44256</v>
          </cell>
          <cell r="J210">
            <v>27.81</v>
          </cell>
          <cell r="K210">
            <v>8.09</v>
          </cell>
          <cell r="L210">
            <v>142.9</v>
          </cell>
          <cell r="M210">
            <v>5.13</v>
          </cell>
          <cell r="O210">
            <v>2.0099999999999998</v>
          </cell>
          <cell r="R210">
            <v>106.46317073170732</v>
          </cell>
          <cell r="S210">
            <v>66</v>
          </cell>
        </row>
        <row r="211">
          <cell r="C211" t="str">
            <v>UPA CURADO</v>
          </cell>
          <cell r="E211" t="str">
            <v>MIRELA LARIZA XAVIER DA SILVA</v>
          </cell>
          <cell r="F211" t="str">
            <v>2 - Outros Profissionais da Saúde</v>
          </cell>
          <cell r="G211">
            <v>223505</v>
          </cell>
          <cell r="H211">
            <v>44256</v>
          </cell>
          <cell r="J211">
            <v>369.4</v>
          </cell>
          <cell r="L211">
            <v>142.9</v>
          </cell>
          <cell r="M211">
            <v>3.75</v>
          </cell>
          <cell r="O211">
            <v>1.68</v>
          </cell>
          <cell r="U211">
            <v>200</v>
          </cell>
          <cell r="X211" t="str">
            <v xml:space="preserve">AUXILIO CRECHE I E II </v>
          </cell>
        </row>
        <row r="212">
          <cell r="C212" t="str">
            <v>UPA CURADO</v>
          </cell>
          <cell r="E212" t="str">
            <v>MIRELLYS KETULY SANTOS FARIAS</v>
          </cell>
          <cell r="F212" t="str">
            <v>2 - Outros Profissionais da Saúde</v>
          </cell>
          <cell r="G212">
            <v>223505</v>
          </cell>
          <cell r="H212">
            <v>44256</v>
          </cell>
          <cell r="J212">
            <v>307.25</v>
          </cell>
          <cell r="L212">
            <v>142.9</v>
          </cell>
          <cell r="M212">
            <v>3.75</v>
          </cell>
          <cell r="O212">
            <v>1.68</v>
          </cell>
        </row>
        <row r="213">
          <cell r="C213" t="str">
            <v>UPA CURADO</v>
          </cell>
          <cell r="E213" t="str">
            <v>NADIVANY CAVALCANTI WANDERLEY RIBEIRO</v>
          </cell>
          <cell r="F213" t="str">
            <v>3 - Administrativo</v>
          </cell>
          <cell r="G213">
            <v>411005</v>
          </cell>
          <cell r="H213">
            <v>44256</v>
          </cell>
          <cell r="J213">
            <v>189.92</v>
          </cell>
          <cell r="L213">
            <v>142.9</v>
          </cell>
          <cell r="M213">
            <v>23.68</v>
          </cell>
          <cell r="O213">
            <v>2.0099999999999998</v>
          </cell>
          <cell r="P213">
            <v>1.23</v>
          </cell>
          <cell r="R213">
            <v>176.96317073170732</v>
          </cell>
          <cell r="S213">
            <v>71.03</v>
          </cell>
        </row>
        <row r="214">
          <cell r="C214" t="str">
            <v>UPA CURADO</v>
          </cell>
          <cell r="E214" t="str">
            <v>NARA LINS DE MELO</v>
          </cell>
          <cell r="F214" t="str">
            <v>1 - Médico</v>
          </cell>
          <cell r="G214">
            <v>225124</v>
          </cell>
          <cell r="H214">
            <v>44256</v>
          </cell>
          <cell r="J214">
            <v>368.51</v>
          </cell>
          <cell r="L214">
            <v>142.9</v>
          </cell>
          <cell r="M214">
            <v>2.75</v>
          </cell>
          <cell r="O214">
            <v>6.13</v>
          </cell>
          <cell r="P214">
            <v>1.23</v>
          </cell>
        </row>
        <row r="215">
          <cell r="C215" t="str">
            <v>UPA CURADO</v>
          </cell>
          <cell r="E215" t="str">
            <v>NATALIA SARMENTO SEABRA</v>
          </cell>
          <cell r="F215" t="str">
            <v>1 - Médico</v>
          </cell>
          <cell r="G215">
            <v>225124</v>
          </cell>
          <cell r="H215">
            <v>44256</v>
          </cell>
          <cell r="J215">
            <v>719.11</v>
          </cell>
          <cell r="L215">
            <v>142.9</v>
          </cell>
          <cell r="M215">
            <v>2.75</v>
          </cell>
          <cell r="O215">
            <v>6.13</v>
          </cell>
        </row>
        <row r="216">
          <cell r="C216" t="str">
            <v>UPA CURADO</v>
          </cell>
          <cell r="E216" t="str">
            <v>NATHALIA BRIGIDA RAMOS LIMA MEDEIROS</v>
          </cell>
          <cell r="F216" t="str">
            <v>2 - Outros Profissionais da Saúde</v>
          </cell>
          <cell r="G216">
            <v>131210</v>
          </cell>
          <cell r="H216">
            <v>44256</v>
          </cell>
          <cell r="J216">
            <v>500.56</v>
          </cell>
          <cell r="L216">
            <v>142.9</v>
          </cell>
          <cell r="M216">
            <v>3.31</v>
          </cell>
          <cell r="O216">
            <v>1.68</v>
          </cell>
        </row>
        <row r="217">
          <cell r="C217" t="str">
            <v>UPA CURADO</v>
          </cell>
          <cell r="E217" t="str">
            <v>NIDIA FERNANDES DE OLIVEIRA</v>
          </cell>
          <cell r="F217" t="str">
            <v>2 - Outros Profissionais da Saúde</v>
          </cell>
          <cell r="G217">
            <v>322205</v>
          </cell>
          <cell r="H217">
            <v>44256</v>
          </cell>
          <cell r="J217">
            <v>168.99</v>
          </cell>
          <cell r="L217">
            <v>142.9</v>
          </cell>
          <cell r="M217">
            <v>25.05</v>
          </cell>
          <cell r="O217">
            <v>2.0099999999999998</v>
          </cell>
          <cell r="P217">
            <v>1.23</v>
          </cell>
          <cell r="R217">
            <v>116.96317073170732</v>
          </cell>
          <cell r="S217">
            <v>75.150000000000006</v>
          </cell>
          <cell r="U217">
            <v>66.11</v>
          </cell>
          <cell r="X217" t="str">
            <v>AUXILIO CRECHE I</v>
          </cell>
        </row>
        <row r="218">
          <cell r="C218" t="str">
            <v>UPA CURADO</v>
          </cell>
          <cell r="E218" t="str">
            <v>OTACILIO DE ALCANTARA VENANCIO JUNIOR</v>
          </cell>
          <cell r="F218" t="str">
            <v>4 - Assistência Odontológica</v>
          </cell>
          <cell r="G218">
            <v>223208</v>
          </cell>
          <cell r="H218">
            <v>44256</v>
          </cell>
          <cell r="J218">
            <v>449.2</v>
          </cell>
          <cell r="L218">
            <v>142.9</v>
          </cell>
          <cell r="M218">
            <v>3.1</v>
          </cell>
          <cell r="O218">
            <v>6.13</v>
          </cell>
        </row>
        <row r="219">
          <cell r="C219" t="str">
            <v>UPA CURADO</v>
          </cell>
          <cell r="E219" t="str">
            <v>PATRICIA BARBOSA DE CARVALHO SILVA</v>
          </cell>
          <cell r="F219" t="str">
            <v>2 - Outros Profissionais da Saúde</v>
          </cell>
          <cell r="G219">
            <v>322205</v>
          </cell>
          <cell r="H219">
            <v>44256</v>
          </cell>
          <cell r="J219">
            <v>140.8904</v>
          </cell>
          <cell r="L219">
            <v>142.9</v>
          </cell>
          <cell r="M219">
            <v>25.05</v>
          </cell>
          <cell r="O219">
            <v>2.0099999999999998</v>
          </cell>
          <cell r="P219">
            <v>1.23</v>
          </cell>
          <cell r="R219">
            <v>229.46317073170732</v>
          </cell>
          <cell r="S219">
            <v>75.150000000000006</v>
          </cell>
        </row>
        <row r="220">
          <cell r="C220" t="str">
            <v>UPA CURADO</v>
          </cell>
          <cell r="E220" t="str">
            <v>PATRICIA CAMPELLO PEIXOTO GINANE</v>
          </cell>
          <cell r="F220" t="str">
            <v>1 - Médico</v>
          </cell>
          <cell r="G220">
            <v>225124</v>
          </cell>
          <cell r="H220">
            <v>44256</v>
          </cell>
          <cell r="J220">
            <v>652.10879999999997</v>
          </cell>
          <cell r="L220">
            <v>142.9</v>
          </cell>
          <cell r="M220">
            <v>2.75</v>
          </cell>
          <cell r="O220">
            <v>6.13</v>
          </cell>
        </row>
        <row r="221">
          <cell r="C221" t="str">
            <v>UPA CURADO</v>
          </cell>
          <cell r="E221" t="str">
            <v>PATRICIA NALANDA MARTINS DOS SANTOS</v>
          </cell>
          <cell r="F221" t="str">
            <v>3 - Administrativo</v>
          </cell>
          <cell r="G221" t="str">
            <v>4110-05</v>
          </cell>
          <cell r="H221">
            <v>44256</v>
          </cell>
          <cell r="J221">
            <v>3.1</v>
          </cell>
          <cell r="O221">
            <v>2.0099999999999998</v>
          </cell>
        </row>
        <row r="222">
          <cell r="C222" t="str">
            <v>UPA CURADO</v>
          </cell>
          <cell r="E222" t="str">
            <v>PAULO FERNANDO DE L E SILVA BRASILEIRO</v>
          </cell>
          <cell r="F222" t="str">
            <v>3 - Administrativo</v>
          </cell>
          <cell r="G222">
            <v>142520</v>
          </cell>
          <cell r="H222">
            <v>44256</v>
          </cell>
          <cell r="J222">
            <v>485.22</v>
          </cell>
          <cell r="L222">
            <v>142.9</v>
          </cell>
          <cell r="M222">
            <v>25.98</v>
          </cell>
          <cell r="O222">
            <v>2.0099999999999998</v>
          </cell>
          <cell r="P222">
            <v>1.23</v>
          </cell>
        </row>
        <row r="223">
          <cell r="C223" t="str">
            <v>UPA CURADO</v>
          </cell>
          <cell r="E223" t="str">
            <v>PAULO MARCELO CHAVES DE LIMA</v>
          </cell>
          <cell r="F223" t="str">
            <v>1 - Médico</v>
          </cell>
          <cell r="G223">
            <v>225270</v>
          </cell>
          <cell r="H223">
            <v>44256</v>
          </cell>
          <cell r="J223">
            <v>1170.296</v>
          </cell>
          <cell r="L223">
            <v>142.9</v>
          </cell>
          <cell r="M223">
            <v>2.75</v>
          </cell>
          <cell r="O223">
            <v>6.13</v>
          </cell>
        </row>
        <row r="224">
          <cell r="C224" t="str">
            <v>UPA CURADO</v>
          </cell>
          <cell r="E224" t="str">
            <v>PAULO SERGIO DOS ANJOS SOUZA</v>
          </cell>
          <cell r="F224" t="str">
            <v>3 - Administrativo</v>
          </cell>
          <cell r="G224" t="str">
            <v>5143-20</v>
          </cell>
          <cell r="H224">
            <v>44256</v>
          </cell>
          <cell r="J224">
            <v>135.19999999999999</v>
          </cell>
          <cell r="L224">
            <v>142.9</v>
          </cell>
          <cell r="M224">
            <v>22</v>
          </cell>
          <cell r="O224">
            <v>2.0099999999999998</v>
          </cell>
          <cell r="P224">
            <v>1.23</v>
          </cell>
          <cell r="R224">
            <v>116.96317073170732</v>
          </cell>
          <cell r="S224">
            <v>66</v>
          </cell>
        </row>
        <row r="225">
          <cell r="C225" t="str">
            <v>UPA CURADO</v>
          </cell>
          <cell r="E225" t="str">
            <v>PERSUS RODRIGO BETTENMULLER DE A MANSO</v>
          </cell>
          <cell r="F225" t="str">
            <v>1 - Médico</v>
          </cell>
          <cell r="G225">
            <v>225125</v>
          </cell>
          <cell r="H225">
            <v>44256</v>
          </cell>
          <cell r="J225">
            <v>736.03</v>
          </cell>
          <cell r="L225">
            <v>142.9</v>
          </cell>
          <cell r="M225">
            <v>2.75</v>
          </cell>
          <cell r="O225">
            <v>6.13</v>
          </cell>
          <cell r="P225">
            <v>1.23</v>
          </cell>
        </row>
        <row r="226">
          <cell r="C226" t="str">
            <v>UPA CURADO</v>
          </cell>
          <cell r="E226" t="str">
            <v>RAFAEL KIM FERREIRA COELHO</v>
          </cell>
          <cell r="F226" t="str">
            <v>1 - Médico</v>
          </cell>
          <cell r="G226">
            <v>225125</v>
          </cell>
          <cell r="H226">
            <v>44256</v>
          </cell>
          <cell r="J226">
            <v>639.63</v>
          </cell>
          <cell r="L226">
            <v>142.9</v>
          </cell>
          <cell r="M226">
            <v>2.75</v>
          </cell>
          <cell r="O226">
            <v>6.13</v>
          </cell>
        </row>
        <row r="227">
          <cell r="C227" t="str">
            <v>UPA CURADO</v>
          </cell>
          <cell r="E227" t="str">
            <v>RAFAEL NEPOMUCENO PEREIRA BORGES</v>
          </cell>
          <cell r="F227" t="str">
            <v>2 - Outros Profissionais da Saúde</v>
          </cell>
          <cell r="G227">
            <v>322205</v>
          </cell>
          <cell r="H227">
            <v>44256</v>
          </cell>
          <cell r="J227">
            <v>135.80000000000001</v>
          </cell>
          <cell r="L227">
            <v>142.9</v>
          </cell>
          <cell r="M227">
            <v>25.05</v>
          </cell>
          <cell r="O227">
            <v>2.0099999999999998</v>
          </cell>
          <cell r="R227">
            <v>116.96317073170732</v>
          </cell>
          <cell r="S227">
            <v>75.150000000000006</v>
          </cell>
        </row>
        <row r="228">
          <cell r="C228" t="str">
            <v>UPA CURADO</v>
          </cell>
          <cell r="E228" t="str">
            <v>RAMIRO SEVERINO DE OLIVEIRA</v>
          </cell>
          <cell r="F228" t="str">
            <v>2 - Outros Profissionais da Saúde</v>
          </cell>
          <cell r="G228">
            <v>322205</v>
          </cell>
          <cell r="H228">
            <v>44256</v>
          </cell>
          <cell r="J228">
            <v>150.69999999999999</v>
          </cell>
          <cell r="L228">
            <v>142.9</v>
          </cell>
          <cell r="M228">
            <v>25.05</v>
          </cell>
          <cell r="O228">
            <v>2.0099999999999998</v>
          </cell>
          <cell r="R228">
            <v>229.46317073170732</v>
          </cell>
          <cell r="S228">
            <v>75.150000000000006</v>
          </cell>
        </row>
        <row r="229">
          <cell r="C229" t="str">
            <v>UPA CURADO</v>
          </cell>
          <cell r="E229" t="str">
            <v>RAUL RAMOS DE MELO</v>
          </cell>
          <cell r="F229" t="str">
            <v>2 - Outros Profissionais da Saúde</v>
          </cell>
          <cell r="G229">
            <v>223505</v>
          </cell>
          <cell r="H229">
            <v>44256</v>
          </cell>
          <cell r="J229">
            <v>291.56</v>
          </cell>
          <cell r="L229">
            <v>0</v>
          </cell>
          <cell r="M229">
            <v>0</v>
          </cell>
          <cell r="O229">
            <v>1.68</v>
          </cell>
        </row>
        <row r="230">
          <cell r="C230" t="str">
            <v>UPA CURADO</v>
          </cell>
          <cell r="E230" t="str">
            <v>REJANE DO ESPIRITO SANTO SOUZA FERREIRA</v>
          </cell>
          <cell r="F230" t="str">
            <v>2 - Outros Profissionais da Saúde</v>
          </cell>
          <cell r="G230">
            <v>322205</v>
          </cell>
          <cell r="H230">
            <v>44256</v>
          </cell>
          <cell r="J230">
            <v>176.23</v>
          </cell>
          <cell r="L230">
            <v>142.9</v>
          </cell>
          <cell r="M230">
            <v>25.05</v>
          </cell>
          <cell r="O230">
            <v>2.0099999999999998</v>
          </cell>
          <cell r="P230">
            <v>1.23</v>
          </cell>
        </row>
        <row r="231">
          <cell r="C231" t="str">
            <v>UPA CURADO</v>
          </cell>
          <cell r="E231" t="str">
            <v>RENATA VALERIA DA SILVA LIMA</v>
          </cell>
          <cell r="F231" t="str">
            <v>1 - Médico</v>
          </cell>
          <cell r="G231">
            <v>225125</v>
          </cell>
          <cell r="H231">
            <v>44256</v>
          </cell>
          <cell r="J231">
            <v>747.58320000000003</v>
          </cell>
          <cell r="L231">
            <v>142.9</v>
          </cell>
          <cell r="M231">
            <v>2.75</v>
          </cell>
          <cell r="O231">
            <v>6.13</v>
          </cell>
        </row>
        <row r="232">
          <cell r="C232" t="str">
            <v>UPA CURADO</v>
          </cell>
          <cell r="E232" t="str">
            <v>RITA DE CASSIA DA SILVA</v>
          </cell>
          <cell r="F232" t="str">
            <v>2 - Outros Profissionais da Saúde</v>
          </cell>
          <cell r="G232">
            <v>223505</v>
          </cell>
          <cell r="H232">
            <v>44256</v>
          </cell>
          <cell r="J232">
            <v>222.74</v>
          </cell>
          <cell r="L232">
            <v>142.9</v>
          </cell>
          <cell r="M232">
            <v>2.39</v>
          </cell>
          <cell r="O232">
            <v>1.68</v>
          </cell>
          <cell r="R232">
            <v>79.463170731707322</v>
          </cell>
          <cell r="S232">
            <v>90</v>
          </cell>
        </row>
        <row r="233">
          <cell r="C233" t="str">
            <v>UPA CURADO</v>
          </cell>
          <cell r="E233" t="str">
            <v>ROBERTA SOARES DE LIMA E SILVA</v>
          </cell>
          <cell r="F233" t="str">
            <v>2 - Outros Profissionais da Saúde</v>
          </cell>
          <cell r="G233">
            <v>322205</v>
          </cell>
          <cell r="H233">
            <v>44256</v>
          </cell>
          <cell r="J233">
            <v>163.09</v>
          </cell>
          <cell r="L233">
            <v>142.9</v>
          </cell>
          <cell r="M233">
            <v>25.05</v>
          </cell>
          <cell r="O233">
            <v>2.0099999999999998</v>
          </cell>
          <cell r="R233">
            <v>349.46317073170729</v>
          </cell>
          <cell r="S233">
            <v>75.150000000000006</v>
          </cell>
        </row>
        <row r="234">
          <cell r="C234" t="str">
            <v>UPA CURADO</v>
          </cell>
          <cell r="E234" t="str">
            <v>ROBERTO CONEGUNDES DOS SANTOS</v>
          </cell>
          <cell r="F234" t="str">
            <v>3 - Administrativo</v>
          </cell>
          <cell r="G234">
            <v>782320</v>
          </cell>
          <cell r="H234">
            <v>44256</v>
          </cell>
          <cell r="J234">
            <v>205.02</v>
          </cell>
          <cell r="L234">
            <v>142.9</v>
          </cell>
          <cell r="M234">
            <v>39.450000000000003</v>
          </cell>
          <cell r="O234">
            <v>3.84</v>
          </cell>
        </row>
        <row r="235">
          <cell r="C235" t="str">
            <v>UPA CURADO</v>
          </cell>
          <cell r="E235" t="str">
            <v>ROSANA DE CARVALHO G CALIXTO DA SILVA</v>
          </cell>
          <cell r="F235" t="str">
            <v>3 - Administrativo</v>
          </cell>
          <cell r="G235">
            <v>223710</v>
          </cell>
          <cell r="H235">
            <v>44256</v>
          </cell>
          <cell r="J235">
            <v>315.36</v>
          </cell>
          <cell r="O235">
            <v>2.0099999999999998</v>
          </cell>
          <cell r="P235">
            <v>1.23</v>
          </cell>
        </row>
        <row r="236">
          <cell r="C236" t="str">
            <v>UPA CURADO</v>
          </cell>
          <cell r="E236" t="str">
            <v>ROSELI LUZIA DE SOUZA NASCIMENTO</v>
          </cell>
          <cell r="F236" t="str">
            <v>4 - Assistência Odontológica</v>
          </cell>
          <cell r="G236">
            <v>223208</v>
          </cell>
          <cell r="H236">
            <v>44256</v>
          </cell>
          <cell r="J236">
            <v>303.60000000000002</v>
          </cell>
          <cell r="L236">
            <v>142.9</v>
          </cell>
          <cell r="M236">
            <v>3.1</v>
          </cell>
        </row>
        <row r="237">
          <cell r="C237" t="str">
            <v>UPA CURADO</v>
          </cell>
          <cell r="E237" t="str">
            <v>ROSILDA FERREIRA DA SILVA</v>
          </cell>
          <cell r="F237" t="str">
            <v>3 - Administrativo</v>
          </cell>
          <cell r="G237">
            <v>514320</v>
          </cell>
          <cell r="H237">
            <v>44256</v>
          </cell>
          <cell r="J237">
            <v>139.6</v>
          </cell>
          <cell r="L237">
            <v>142.9</v>
          </cell>
          <cell r="M237">
            <v>22</v>
          </cell>
          <cell r="O237">
            <v>2.0099999999999998</v>
          </cell>
          <cell r="R237">
            <v>116.96317073170732</v>
          </cell>
          <cell r="S237">
            <v>66</v>
          </cell>
        </row>
        <row r="238">
          <cell r="C238" t="str">
            <v>UPA CURADO</v>
          </cell>
          <cell r="E238" t="str">
            <v>ROSILENE DE SOUSA LIMA CARVALHO</v>
          </cell>
          <cell r="F238" t="str">
            <v>2 - Outros Profissionais da Saúde</v>
          </cell>
          <cell r="G238">
            <v>251605</v>
          </cell>
          <cell r="H238">
            <v>44256</v>
          </cell>
          <cell r="J238">
            <v>238.91</v>
          </cell>
          <cell r="L238">
            <v>142.9</v>
          </cell>
          <cell r="M238">
            <v>41.44</v>
          </cell>
          <cell r="O238">
            <v>2.0099999999999998</v>
          </cell>
          <cell r="R238">
            <v>173.21317073170732</v>
          </cell>
          <cell r="S238">
            <v>124.31</v>
          </cell>
          <cell r="U238">
            <v>132.28</v>
          </cell>
          <cell r="X238" t="str">
            <v>AUXILIO CRECHE I</v>
          </cell>
        </row>
        <row r="239">
          <cell r="C239" t="str">
            <v>UPA CURADO</v>
          </cell>
          <cell r="E239" t="str">
            <v>RUBIA ALVES DE FREITAS VIEIRA</v>
          </cell>
          <cell r="F239" t="str">
            <v>3 - Administrativo</v>
          </cell>
          <cell r="G239">
            <v>514320</v>
          </cell>
          <cell r="H239">
            <v>44256</v>
          </cell>
          <cell r="J239">
            <v>151.88999999999999</v>
          </cell>
          <cell r="L239">
            <v>142.9</v>
          </cell>
          <cell r="M239">
            <v>22</v>
          </cell>
          <cell r="O239">
            <v>2.0099999999999998</v>
          </cell>
          <cell r="R239">
            <v>124.46317073170732</v>
          </cell>
          <cell r="S239">
            <v>66</v>
          </cell>
        </row>
        <row r="240">
          <cell r="C240" t="str">
            <v>UPA CURADO</v>
          </cell>
          <cell r="E240" t="str">
            <v>RUBIA KARINY DA SILVA</v>
          </cell>
          <cell r="F240" t="str">
            <v>2 - Outros Profissionais da Saúde</v>
          </cell>
          <cell r="G240">
            <v>223505</v>
          </cell>
          <cell r="H240">
            <v>44256</v>
          </cell>
          <cell r="J240">
            <v>312.85000000000002</v>
          </cell>
          <cell r="O240">
            <v>1.68</v>
          </cell>
          <cell r="U240">
            <v>100</v>
          </cell>
        </row>
        <row r="241">
          <cell r="C241" t="str">
            <v>UPA CURADO</v>
          </cell>
          <cell r="E241" t="str">
            <v>RUDNEY ALVES DA SILVA</v>
          </cell>
          <cell r="F241" t="str">
            <v>2 - Outros Profissionais da Saúde</v>
          </cell>
          <cell r="G241">
            <v>322205</v>
          </cell>
          <cell r="H241">
            <v>44256</v>
          </cell>
          <cell r="J241">
            <v>126.7736</v>
          </cell>
          <cell r="L241">
            <v>142.9</v>
          </cell>
          <cell r="M241">
            <v>25.05</v>
          </cell>
          <cell r="O241">
            <v>2.0099999999999998</v>
          </cell>
        </row>
        <row r="242">
          <cell r="C242" t="str">
            <v>UPA CURADO</v>
          </cell>
          <cell r="E242" t="str">
            <v>SABRINA RAMOS DE AMORIM</v>
          </cell>
          <cell r="F242" t="str">
            <v>3 - Administrativo</v>
          </cell>
          <cell r="G242">
            <v>411005</v>
          </cell>
          <cell r="H242">
            <v>44256</v>
          </cell>
          <cell r="J242">
            <v>5.51</v>
          </cell>
          <cell r="K242">
            <v>37.74</v>
          </cell>
          <cell r="O242">
            <v>2.0099999999999998</v>
          </cell>
          <cell r="R242">
            <v>169.46317073170732</v>
          </cell>
          <cell r="S242">
            <v>16.53</v>
          </cell>
        </row>
        <row r="243">
          <cell r="C243" t="str">
            <v>UPA CURADO</v>
          </cell>
          <cell r="E243" t="str">
            <v>SAMARA SATIRO CAVALCANTI</v>
          </cell>
          <cell r="F243" t="str">
            <v>3 - Administrativo</v>
          </cell>
          <cell r="G243">
            <v>411030</v>
          </cell>
          <cell r="H243">
            <v>44256</v>
          </cell>
          <cell r="J243">
            <v>252.89</v>
          </cell>
          <cell r="L243">
            <v>142.9</v>
          </cell>
          <cell r="M243">
            <v>11.97</v>
          </cell>
          <cell r="O243">
            <v>2.0099999999999998</v>
          </cell>
        </row>
        <row r="244">
          <cell r="C244" t="str">
            <v>UPA CURADO</v>
          </cell>
          <cell r="E244" t="str">
            <v>SAMUEL ANTONIO DA COSTA</v>
          </cell>
          <cell r="F244" t="str">
            <v>2 - Outros Profissionais da Saúde</v>
          </cell>
          <cell r="G244">
            <v>322205</v>
          </cell>
          <cell r="H244">
            <v>44256</v>
          </cell>
          <cell r="J244">
            <v>153.75</v>
          </cell>
          <cell r="L244">
            <v>142.9</v>
          </cell>
          <cell r="M244">
            <v>25.05</v>
          </cell>
          <cell r="O244">
            <v>2.0099999999999998</v>
          </cell>
        </row>
        <row r="245">
          <cell r="C245" t="str">
            <v>UPA CURADO</v>
          </cell>
          <cell r="E245" t="str">
            <v>SARAH ALBUQUERQUE DE ESCOBAR</v>
          </cell>
          <cell r="F245" t="str">
            <v>2 - Outros Profissionais da Saúde</v>
          </cell>
          <cell r="G245">
            <v>131120</v>
          </cell>
          <cell r="H245">
            <v>44256</v>
          </cell>
          <cell r="J245">
            <v>424.34</v>
          </cell>
          <cell r="L245">
            <v>142.9</v>
          </cell>
          <cell r="M245">
            <v>41.44</v>
          </cell>
          <cell r="O245">
            <v>2.0099999999999998</v>
          </cell>
          <cell r="P245">
            <v>1.23</v>
          </cell>
        </row>
        <row r="246">
          <cell r="C246" t="str">
            <v>UPA CURADO</v>
          </cell>
          <cell r="E246" t="str">
            <v>SERGIO COSTA TAVARES DA SILVA</v>
          </cell>
          <cell r="F246" t="str">
            <v>1 - Médico</v>
          </cell>
          <cell r="G246">
            <v>225270</v>
          </cell>
          <cell r="H246">
            <v>44256</v>
          </cell>
          <cell r="J246">
            <v>514.66239999999993</v>
          </cell>
          <cell r="L246">
            <v>142.9</v>
          </cell>
          <cell r="M246">
            <v>2.75</v>
          </cell>
          <cell r="O246">
            <v>6.13</v>
          </cell>
        </row>
        <row r="247">
          <cell r="C247" t="str">
            <v>UPA CURADO</v>
          </cell>
          <cell r="E247" t="str">
            <v>SERGIO MARTINS DE OLIVEIRA</v>
          </cell>
          <cell r="F247" t="str">
            <v>3 - Administrativo</v>
          </cell>
          <cell r="G247">
            <v>517415</v>
          </cell>
          <cell r="H247">
            <v>44256</v>
          </cell>
          <cell r="J247">
            <v>168.8</v>
          </cell>
          <cell r="L247">
            <v>142.9</v>
          </cell>
          <cell r="M247">
            <v>22</v>
          </cell>
          <cell r="O247">
            <v>2.0099999999999998</v>
          </cell>
        </row>
        <row r="248">
          <cell r="C248" t="str">
            <v>UPA CURADO</v>
          </cell>
          <cell r="E248" t="str">
            <v>SEVERINA PAULINA DOS SANTOS</v>
          </cell>
          <cell r="F248" t="str">
            <v>2 - Outros Profissionais da Saúde</v>
          </cell>
          <cell r="G248">
            <v>322205</v>
          </cell>
          <cell r="H248">
            <v>44256</v>
          </cell>
          <cell r="J248">
            <v>150.36000000000001</v>
          </cell>
          <cell r="L248">
            <v>142.9</v>
          </cell>
          <cell r="M248">
            <v>25.05</v>
          </cell>
          <cell r="O248">
            <v>2.0099999999999998</v>
          </cell>
          <cell r="R248">
            <v>116.96317073170732</v>
          </cell>
          <cell r="S248">
            <v>75.150000000000006</v>
          </cell>
        </row>
        <row r="249">
          <cell r="C249" t="str">
            <v>UPA CURADO</v>
          </cell>
          <cell r="E249" t="str">
            <v>SEVERINO SERAFIM DA SILVA</v>
          </cell>
          <cell r="F249" t="str">
            <v>3 - Administrativo</v>
          </cell>
          <cell r="G249">
            <v>622010</v>
          </cell>
          <cell r="H249">
            <v>44256</v>
          </cell>
          <cell r="J249">
            <v>135.19999999999999</v>
          </cell>
          <cell r="L249">
            <v>142.9</v>
          </cell>
          <cell r="M249">
            <v>22</v>
          </cell>
          <cell r="O249">
            <v>2.0099999999999998</v>
          </cell>
        </row>
        <row r="250">
          <cell r="C250" t="str">
            <v>UPA CURADO</v>
          </cell>
          <cell r="E250" t="str">
            <v>SILVIO GERMANO DE OLIVEIRA</v>
          </cell>
          <cell r="F250" t="str">
            <v>2 - Outros Profissionais da Saúde</v>
          </cell>
          <cell r="G250">
            <v>322605</v>
          </cell>
          <cell r="H250">
            <v>44256</v>
          </cell>
          <cell r="J250">
            <v>146.65</v>
          </cell>
          <cell r="L250">
            <v>142.9</v>
          </cell>
          <cell r="M250">
            <v>23.68</v>
          </cell>
          <cell r="O250">
            <v>2.0099999999999998</v>
          </cell>
        </row>
        <row r="251">
          <cell r="C251" t="str">
            <v>UPA CURADO</v>
          </cell>
          <cell r="E251" t="str">
            <v>SIRLEIDE DE SOUZA MACHADO</v>
          </cell>
          <cell r="F251" t="str">
            <v>3 - Administrativo</v>
          </cell>
          <cell r="G251">
            <v>411005</v>
          </cell>
          <cell r="H251">
            <v>44256</v>
          </cell>
          <cell r="J251">
            <v>234.65</v>
          </cell>
          <cell r="L251">
            <v>142.9</v>
          </cell>
          <cell r="M251">
            <v>23.68</v>
          </cell>
          <cell r="O251">
            <v>2.0099999999999998</v>
          </cell>
        </row>
        <row r="252">
          <cell r="C252" t="str">
            <v>UPA CURADO</v>
          </cell>
          <cell r="E252" t="str">
            <v>SOUTERLAND TADEU GRANDO</v>
          </cell>
          <cell r="F252" t="str">
            <v>3 - Administrativo</v>
          </cell>
          <cell r="G252">
            <v>252105</v>
          </cell>
          <cell r="H252">
            <v>44256</v>
          </cell>
          <cell r="J252">
            <v>1207.6500000000001</v>
          </cell>
          <cell r="L252">
            <v>142.9</v>
          </cell>
          <cell r="M252">
            <v>55.79</v>
          </cell>
          <cell r="O252">
            <v>2.0099999999999998</v>
          </cell>
          <cell r="P252">
            <v>1.23</v>
          </cell>
        </row>
        <row r="253">
          <cell r="C253" t="str">
            <v>UPA CURADO</v>
          </cell>
          <cell r="E253" t="str">
            <v>SUELY RAMPCHE GUEDES</v>
          </cell>
          <cell r="F253" t="str">
            <v>1 - Médico</v>
          </cell>
          <cell r="G253">
            <v>225124</v>
          </cell>
          <cell r="H253">
            <v>44256</v>
          </cell>
          <cell r="J253">
            <v>652.10879999999997</v>
          </cell>
          <cell r="L253">
            <v>142.9</v>
          </cell>
          <cell r="M253">
            <v>2.75</v>
          </cell>
          <cell r="O253">
            <v>6.13</v>
          </cell>
        </row>
        <row r="254">
          <cell r="C254" t="str">
            <v>UPA CURADO</v>
          </cell>
          <cell r="E254" t="str">
            <v>SUENE MARIA DA SILVA</v>
          </cell>
          <cell r="F254" t="str">
            <v>4 - Assistência Odontológica</v>
          </cell>
          <cell r="G254">
            <v>322415</v>
          </cell>
          <cell r="H254">
            <v>44256</v>
          </cell>
          <cell r="J254">
            <v>147.6</v>
          </cell>
          <cell r="L254">
            <v>142.9</v>
          </cell>
          <cell r="M254">
            <v>22</v>
          </cell>
          <cell r="O254">
            <v>2.0099999999999998</v>
          </cell>
          <cell r="R254">
            <v>229.46317073170732</v>
          </cell>
          <cell r="S254">
            <v>66</v>
          </cell>
        </row>
        <row r="255">
          <cell r="C255" t="str">
            <v>UPA CURADO</v>
          </cell>
          <cell r="E255" t="str">
            <v>TARCIANA PAULA SILVA</v>
          </cell>
          <cell r="F255" t="str">
            <v>3 - Administrativo</v>
          </cell>
          <cell r="G255">
            <v>422105</v>
          </cell>
          <cell r="H255">
            <v>44256</v>
          </cell>
          <cell r="J255">
            <v>191.08</v>
          </cell>
          <cell r="L255">
            <v>142.9</v>
          </cell>
          <cell r="M255">
            <v>23.68</v>
          </cell>
          <cell r="O255">
            <v>2.0099999999999998</v>
          </cell>
          <cell r="R255">
            <v>229.46317073170732</v>
          </cell>
          <cell r="S255">
            <v>71.03</v>
          </cell>
          <cell r="U255">
            <v>66.12</v>
          </cell>
          <cell r="X255" t="str">
            <v>AUXILIO CRECHE I</v>
          </cell>
        </row>
        <row r="256">
          <cell r="C256" t="str">
            <v>UPA CURADO</v>
          </cell>
          <cell r="E256" t="str">
            <v>THALYTA GISELLY DA SILVA GONCALVES</v>
          </cell>
          <cell r="F256" t="str">
            <v>3 - Administrativo</v>
          </cell>
          <cell r="G256">
            <v>142205</v>
          </cell>
          <cell r="H256">
            <v>44256</v>
          </cell>
          <cell r="J256">
            <v>516.33000000000004</v>
          </cell>
          <cell r="O256">
            <v>2.0099999999999998</v>
          </cell>
          <cell r="U256">
            <v>66.12</v>
          </cell>
          <cell r="X256" t="str">
            <v>AUXILIO CRECHE I</v>
          </cell>
        </row>
        <row r="257">
          <cell r="C257" t="str">
            <v>UPA CURADO</v>
          </cell>
          <cell r="E257" t="str">
            <v>THIAGO SALDANHA DOS SANTOS</v>
          </cell>
          <cell r="F257" t="str">
            <v>2 - Outros Profissionais da Saúde</v>
          </cell>
          <cell r="G257">
            <v>223505</v>
          </cell>
          <cell r="H257">
            <v>44256</v>
          </cell>
          <cell r="J257">
            <v>203.55599999999998</v>
          </cell>
          <cell r="L257">
            <v>142.9</v>
          </cell>
          <cell r="M257">
            <v>2.39</v>
          </cell>
          <cell r="O257">
            <v>1.68</v>
          </cell>
        </row>
        <row r="258">
          <cell r="C258" t="str">
            <v>UPA CURADO</v>
          </cell>
          <cell r="E258" t="str">
            <v>VALDEMIR CARNEIRO DE ANDRADE</v>
          </cell>
          <cell r="F258" t="str">
            <v>3 - Administrativo</v>
          </cell>
          <cell r="G258">
            <v>517415</v>
          </cell>
          <cell r="H258">
            <v>44256</v>
          </cell>
          <cell r="J258">
            <v>196.84</v>
          </cell>
          <cell r="L258">
            <v>142.9</v>
          </cell>
          <cell r="M258">
            <v>22</v>
          </cell>
          <cell r="O258">
            <v>2.0099999999999998</v>
          </cell>
          <cell r="R258">
            <v>116.96317073170732</v>
          </cell>
          <cell r="S258">
            <v>66</v>
          </cell>
        </row>
        <row r="259">
          <cell r="C259" t="str">
            <v>UPA CURADO</v>
          </cell>
          <cell r="E259" t="str">
            <v>VALDIR DO NASCIMENTO</v>
          </cell>
          <cell r="F259" t="str">
            <v>3 - Administrativo</v>
          </cell>
          <cell r="G259">
            <v>422105</v>
          </cell>
          <cell r="H259">
            <v>44256</v>
          </cell>
          <cell r="J259">
            <v>170.17</v>
          </cell>
          <cell r="L259">
            <v>142.9</v>
          </cell>
          <cell r="M259">
            <v>23.68</v>
          </cell>
          <cell r="O259">
            <v>2.0099999999999998</v>
          </cell>
        </row>
        <row r="260">
          <cell r="C260" t="str">
            <v>UPA CURADO</v>
          </cell>
          <cell r="E260" t="str">
            <v>VALTER MALHEIROS DE SOUSA</v>
          </cell>
          <cell r="F260" t="str">
            <v>3 - Administrativo</v>
          </cell>
          <cell r="G260">
            <v>517415</v>
          </cell>
          <cell r="H260">
            <v>44256</v>
          </cell>
          <cell r="J260">
            <v>180.72</v>
          </cell>
          <cell r="L260">
            <v>142.9</v>
          </cell>
          <cell r="M260">
            <v>22</v>
          </cell>
          <cell r="O260">
            <v>2.0099999999999998</v>
          </cell>
        </row>
        <row r="261">
          <cell r="C261" t="str">
            <v>UPA CURADO</v>
          </cell>
          <cell r="E261" t="str">
            <v>VANESSA SANTOS DA SILVA</v>
          </cell>
          <cell r="F261" t="str">
            <v>3 - Administrativo</v>
          </cell>
          <cell r="G261">
            <v>261110</v>
          </cell>
          <cell r="H261">
            <v>44256</v>
          </cell>
          <cell r="J261">
            <v>259.32</v>
          </cell>
          <cell r="O261">
            <v>2.0099999999999998</v>
          </cell>
          <cell r="X261">
            <v>0</v>
          </cell>
        </row>
        <row r="262">
          <cell r="C262" t="str">
            <v>UPA CURADO</v>
          </cell>
          <cell r="E262" t="str">
            <v>VERONICA LIMA DOS SANTOS</v>
          </cell>
          <cell r="F262" t="str">
            <v>2 - Outros Profissionais da Saúde</v>
          </cell>
          <cell r="G262">
            <v>322205</v>
          </cell>
          <cell r="H262">
            <v>44256</v>
          </cell>
          <cell r="J262">
            <v>153.74</v>
          </cell>
          <cell r="L262">
            <v>142.9</v>
          </cell>
          <cell r="M262">
            <v>25.05</v>
          </cell>
          <cell r="O262">
            <v>2.0099999999999998</v>
          </cell>
          <cell r="P262">
            <v>1.23</v>
          </cell>
          <cell r="R262">
            <v>116.96317073170732</v>
          </cell>
          <cell r="S262">
            <v>75.150000000000006</v>
          </cell>
        </row>
        <row r="263">
          <cell r="C263" t="str">
            <v>UPA CURADO</v>
          </cell>
          <cell r="E263" t="str">
            <v>VICTOR FRANCISCO DA SILVA SOUZA</v>
          </cell>
          <cell r="F263" t="str">
            <v>1 - Médico</v>
          </cell>
          <cell r="G263">
            <v>225125</v>
          </cell>
          <cell r="H263">
            <v>44256</v>
          </cell>
          <cell r="J263">
            <v>453</v>
          </cell>
          <cell r="L263">
            <v>142.9</v>
          </cell>
          <cell r="M263">
            <v>2.75</v>
          </cell>
          <cell r="O263">
            <v>6.13</v>
          </cell>
          <cell r="P263">
            <v>1.23</v>
          </cell>
        </row>
        <row r="264">
          <cell r="C264" t="str">
            <v>UPA CURADO</v>
          </cell>
          <cell r="E264" t="str">
            <v>VITORIA LIMA BELTRAO VIEIRA DE MELOR</v>
          </cell>
          <cell r="F264" t="str">
            <v>1 - Médico</v>
          </cell>
          <cell r="G264">
            <v>225125</v>
          </cell>
          <cell r="H264">
            <v>44256</v>
          </cell>
          <cell r="J264">
            <v>321.06</v>
          </cell>
          <cell r="L264">
            <v>142.9</v>
          </cell>
          <cell r="M264">
            <v>2.75</v>
          </cell>
          <cell r="O264">
            <v>6.13</v>
          </cell>
        </row>
        <row r="265">
          <cell r="C265" t="str">
            <v>UPA CURADO</v>
          </cell>
          <cell r="E265" t="str">
            <v>VIVYANE DA SILVA GONÇALVES</v>
          </cell>
          <cell r="F265" t="str">
            <v>2 - Outros Profissionais da Saúde</v>
          </cell>
          <cell r="G265">
            <v>322205</v>
          </cell>
          <cell r="H265">
            <v>44256</v>
          </cell>
          <cell r="J265">
            <v>205.69</v>
          </cell>
          <cell r="L265">
            <v>142.9</v>
          </cell>
          <cell r="M265">
            <v>25.05</v>
          </cell>
          <cell r="O265">
            <v>2.0099999999999998</v>
          </cell>
          <cell r="S265">
            <v>70.14</v>
          </cell>
        </row>
        <row r="266">
          <cell r="C266" t="str">
            <v>UPA CURADO</v>
          </cell>
          <cell r="E266" t="str">
            <v>WANDRESON RICARDO RAMOS DA SILVA</v>
          </cell>
          <cell r="F266" t="str">
            <v>2 - Outros Profissionais da Saúde</v>
          </cell>
          <cell r="G266">
            <v>322205</v>
          </cell>
          <cell r="H266">
            <v>44256</v>
          </cell>
          <cell r="J266">
            <v>154.13</v>
          </cell>
          <cell r="L266">
            <v>142.9</v>
          </cell>
          <cell r="M266">
            <v>25.05</v>
          </cell>
          <cell r="O266">
            <v>2.0099999999999998</v>
          </cell>
        </row>
        <row r="267">
          <cell r="C267" t="str">
            <v>UPA CURADO</v>
          </cell>
          <cell r="E267" t="str">
            <v>WANDSON RODRIGUES LEITE</v>
          </cell>
          <cell r="F267" t="str">
            <v>2 - Outros Profissionais da Saúde</v>
          </cell>
          <cell r="G267">
            <v>322205</v>
          </cell>
          <cell r="H267">
            <v>44256</v>
          </cell>
          <cell r="J267">
            <v>167.91</v>
          </cell>
          <cell r="L267">
            <v>142.9</v>
          </cell>
          <cell r="M267">
            <v>25.05</v>
          </cell>
          <cell r="O267">
            <v>2.0099999999999998</v>
          </cell>
          <cell r="P267">
            <v>1.23</v>
          </cell>
        </row>
        <row r="268">
          <cell r="C268" t="str">
            <v>UPA CURADO</v>
          </cell>
          <cell r="E268" t="str">
            <v>WILLYSAK NOVAES DE OLIVEIRA FILHO</v>
          </cell>
          <cell r="F268" t="str">
            <v>1 - Médico</v>
          </cell>
          <cell r="G268">
            <v>225125</v>
          </cell>
          <cell r="H268">
            <v>44256</v>
          </cell>
          <cell r="J268">
            <v>719.11</v>
          </cell>
          <cell r="L268">
            <v>142.9</v>
          </cell>
          <cell r="M268">
            <v>2.75</v>
          </cell>
          <cell r="O268">
            <v>6.13</v>
          </cell>
          <cell r="P268">
            <v>1.23</v>
          </cell>
        </row>
        <row r="269">
          <cell r="C269" t="str">
            <v>UPA CURADO</v>
          </cell>
          <cell r="E269" t="str">
            <v>YASMIN FERREIRA MACHADO</v>
          </cell>
          <cell r="F269" t="str">
            <v>1 - Médico</v>
          </cell>
          <cell r="G269">
            <v>225125</v>
          </cell>
          <cell r="H269">
            <v>44256</v>
          </cell>
          <cell r="J269">
            <v>790.23</v>
          </cell>
          <cell r="L269">
            <v>142.9</v>
          </cell>
          <cell r="M269">
            <v>2.75</v>
          </cell>
          <cell r="O269">
            <v>6.13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273.33999999999997</v>
      </c>
      <c r="J3" s="15">
        <f>'[1]TCE - ANEXO III - Preencher'!K12</f>
        <v>0</v>
      </c>
      <c r="K3" s="16">
        <f>'[1]TCE - ANEXO III - Preencher'!L12</f>
        <v>142.9</v>
      </c>
      <c r="L3" s="16">
        <f>'[1]TCE - ANEXO III - Preencher'!M12</f>
        <v>3.53</v>
      </c>
      <c r="M3" s="16">
        <f>K3-L3</f>
        <v>139.37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414.39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216.87</v>
      </c>
      <c r="J4" s="15">
        <f>'[1]TCE - ANEXO III - Preencher'!K13</f>
        <v>0</v>
      </c>
      <c r="K4" s="16">
        <f>'[1]TCE - ANEXO III - Preencher'!L13</f>
        <v>145.35</v>
      </c>
      <c r="L4" s="16">
        <f>'[1]TCE - ANEXO III - Preencher'!M13</f>
        <v>39.340000000000003</v>
      </c>
      <c r="M4" s="16">
        <f t="shared" ref="M4:M67" si="1">K4-L4</f>
        <v>106.00999999999999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326.71999999999997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326.54640000000001</v>
      </c>
      <c r="J5" s="15">
        <f>'[1]TCE - ANEXO III - Preencher'!K14</f>
        <v>0</v>
      </c>
      <c r="K5" s="16">
        <f>'[1]TCE - ANEXO III - Preencher'!L14</f>
        <v>142.9</v>
      </c>
      <c r="L5" s="16">
        <f>'[1]TCE - ANEXO III - Preencher'!M14</f>
        <v>13.49</v>
      </c>
      <c r="M5" s="16">
        <f t="shared" si="1"/>
        <v>129.41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457.96640000000002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141.91999999999999</v>
      </c>
      <c r="J6" s="15">
        <f>'[1]TCE - ANEXO III - Preencher'!K15</f>
        <v>0</v>
      </c>
      <c r="K6" s="16">
        <f>'[1]TCE - ANEXO III - Preencher'!L15</f>
        <v>142</v>
      </c>
      <c r="L6" s="16">
        <f>'[1]TCE - ANEXO III - Preencher'!M15</f>
        <v>23.68</v>
      </c>
      <c r="M6" s="16">
        <f t="shared" si="1"/>
        <v>118.32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176.97317073170731</v>
      </c>
      <c r="R6" s="16">
        <f>'[1]TCE - ANEXO III - Preencher'!S15</f>
        <v>71.040000000000006</v>
      </c>
      <c r="S6" s="17">
        <f t="shared" si="3"/>
        <v>105.93317073170731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368.18317073170732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146.72</v>
      </c>
      <c r="J7" s="15">
        <f>'[1]TCE - ANEXO III - Preencher'!K16</f>
        <v>0</v>
      </c>
      <c r="K7" s="16">
        <f>'[1]TCE - ANEXO III - Preencher'!L16</f>
        <v>142</v>
      </c>
      <c r="L7" s="16">
        <f>'[1]TCE - ANEXO III - Preencher'!M16</f>
        <v>22</v>
      </c>
      <c r="M7" s="16">
        <f t="shared" si="1"/>
        <v>120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268.73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4.9000000000000004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846.61</v>
      </c>
      <c r="J9" s="15">
        <f>'[1]TCE - ANEXO III - Preencher'!K18</f>
        <v>0</v>
      </c>
      <c r="K9" s="16">
        <f>'[1]TCE - ANEXO III - Preencher'!L18</f>
        <v>142.9</v>
      </c>
      <c r="L9" s="16">
        <f>'[1]TCE - ANEXO III - Preencher'!M18</f>
        <v>2.75</v>
      </c>
      <c r="M9" s="16">
        <f t="shared" si="1"/>
        <v>140.15</v>
      </c>
      <c r="N9" s="16">
        <f>'[1]TCE - ANEXO III - Preencher'!O18</f>
        <v>6.13</v>
      </c>
      <c r="O9" s="16">
        <f>'[1]TCE - ANEXO III - Preencher'!P18</f>
        <v>1.23</v>
      </c>
      <c r="P9" s="17">
        <f t="shared" si="2"/>
        <v>4.9000000000000004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991.66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141.11000000000001</v>
      </c>
      <c r="J10" s="15">
        <f>'[1]TCE - ANEXO III - Preencher'!K19</f>
        <v>0</v>
      </c>
      <c r="K10" s="16">
        <f>'[1]TCE - ANEXO III - Preencher'!L19</f>
        <v>145.35</v>
      </c>
      <c r="L10" s="16">
        <f>'[1]TCE - ANEXO III - Preencher'!M19</f>
        <v>25.05</v>
      </c>
      <c r="M10" s="16">
        <f t="shared" si="1"/>
        <v>120.3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269.97317073170728</v>
      </c>
      <c r="R10" s="16">
        <f>'[1]TCE - ANEXO III - Preencher'!S19</f>
        <v>75.150000000000006</v>
      </c>
      <c r="S10" s="17">
        <f t="shared" si="3"/>
        <v>194.82317073170728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458.24317073170732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305.81</v>
      </c>
      <c r="J11" s="15">
        <f>'[1]TCE - ANEXO III - Preencher'!K20</f>
        <v>0</v>
      </c>
      <c r="K11" s="16">
        <f>'[1]TCE - ANEXO III - Preencher'!L20</f>
        <v>145.35</v>
      </c>
      <c r="L11" s="16">
        <f>'[1]TCE - ANEXO III - Preencher'!M20</f>
        <v>39.340000000000003</v>
      </c>
      <c r="M11" s="16">
        <f t="shared" si="1"/>
        <v>106.00999999999999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415.65999999999997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210.71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212.72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175.94</v>
      </c>
      <c r="J13" s="15">
        <f>'[1]TCE - ANEXO III - Preencher'!K22</f>
        <v>0</v>
      </c>
      <c r="K13" s="16">
        <f>'[1]TCE - ANEXO III - Preencher'!L22</f>
        <v>142.9</v>
      </c>
      <c r="L13" s="16">
        <f>'[1]TCE - ANEXO III - Preencher'!M22</f>
        <v>22</v>
      </c>
      <c r="M13" s="16">
        <f t="shared" si="1"/>
        <v>120.9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298.85000000000002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11.628800000000002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13.638800000000002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300.45999999999998</v>
      </c>
      <c r="J15" s="15">
        <f>'[1]TCE - ANEXO III - Preencher'!K24</f>
        <v>0</v>
      </c>
      <c r="K15" s="16">
        <f>'[1]TCE - ANEXO III - Preencher'!L24</f>
        <v>145.35</v>
      </c>
      <c r="L15" s="16">
        <f>'[1]TCE - ANEXO III - Preencher'!M24</f>
        <v>39.340000000000003</v>
      </c>
      <c r="M15" s="16">
        <f t="shared" si="1"/>
        <v>106.00999999999999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410.30999999999995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271.47000000000003</v>
      </c>
      <c r="J16" s="15">
        <f>'[1]TCE - ANEXO III - Preencher'!K25</f>
        <v>0</v>
      </c>
      <c r="K16" s="16">
        <f>'[1]TCE - ANEXO III - Preencher'!L25</f>
        <v>142.9</v>
      </c>
      <c r="L16" s="16">
        <f>'[1]TCE - ANEXO III - Preencher'!M25</f>
        <v>2.09</v>
      </c>
      <c r="M16" s="16">
        <f t="shared" si="1"/>
        <v>140.81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422.3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321.06</v>
      </c>
      <c r="J17" s="15">
        <f>'[1]TCE - ANEXO III - Preencher'!K26</f>
        <v>0</v>
      </c>
      <c r="K17" s="16">
        <f>'[1]TCE - ANEXO III - Preencher'!L26</f>
        <v>142.9</v>
      </c>
      <c r="L17" s="16">
        <f>'[1]TCE - ANEXO III - Preencher'!M26</f>
        <v>2.75</v>
      </c>
      <c r="M17" s="16">
        <f t="shared" si="1"/>
        <v>140.15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466.11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141.91999999999999</v>
      </c>
      <c r="J18" s="15">
        <f>'[1]TCE - ANEXO III - Preencher'!K27</f>
        <v>0</v>
      </c>
      <c r="K18" s="16">
        <f>'[1]TCE - ANEXO III - Preencher'!L27</f>
        <v>145.35</v>
      </c>
      <c r="L18" s="16">
        <f>'[1]TCE - ANEXO III - Preencher'!M27</f>
        <v>23.68</v>
      </c>
      <c r="M18" s="16">
        <f t="shared" si="1"/>
        <v>121.66999999999999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176.97317073170731</v>
      </c>
      <c r="R18" s="16">
        <f>'[1]TCE - ANEXO III - Preencher'!S27</f>
        <v>71.040000000000006</v>
      </c>
      <c r="S18" s="17">
        <f t="shared" si="3"/>
        <v>105.93317073170731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371.53317073170729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162.65</v>
      </c>
      <c r="J19" s="15">
        <f>'[1]TCE - ANEXO III - Preencher'!K28</f>
        <v>0</v>
      </c>
      <c r="K19" s="16">
        <f>'[1]TCE - ANEXO III - Preencher'!L28</f>
        <v>145.35</v>
      </c>
      <c r="L19" s="16">
        <f>'[1]TCE - ANEXO III - Preencher'!M28</f>
        <v>23.68</v>
      </c>
      <c r="M19" s="16">
        <f t="shared" si="1"/>
        <v>121.66999999999999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229.47317073170731</v>
      </c>
      <c r="R19" s="16">
        <f>'[1]TCE - ANEXO III - Preencher'!S28</f>
        <v>71.03</v>
      </c>
      <c r="S19" s="17">
        <f t="shared" si="3"/>
        <v>158.44317073170731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444.7731707317073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146.65</v>
      </c>
      <c r="J20" s="15">
        <f>'[1]TCE - ANEXO III - Preencher'!K29</f>
        <v>0</v>
      </c>
      <c r="K20" s="16">
        <f>'[1]TCE - ANEXO III - Preencher'!L29</f>
        <v>145.35</v>
      </c>
      <c r="L20" s="16">
        <f>'[1]TCE - ANEXO III - Preencher'!M29</f>
        <v>23.68</v>
      </c>
      <c r="M20" s="16">
        <f t="shared" si="1"/>
        <v>121.66999999999999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173.22317073170731</v>
      </c>
      <c r="R20" s="16">
        <f>'[1]TCE - ANEXO III - Preencher'!S29</f>
        <v>71.03</v>
      </c>
      <c r="S20" s="17">
        <f t="shared" si="3"/>
        <v>102.19317073170731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372.5231707317073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141.91999999999999</v>
      </c>
      <c r="J21" s="15">
        <f>'[1]TCE - ANEXO III - Preencher'!K30</f>
        <v>0</v>
      </c>
      <c r="K21" s="16">
        <f>'[1]TCE - ANEXO III - Preencher'!L30</f>
        <v>145.35</v>
      </c>
      <c r="L21" s="16">
        <f>'[1]TCE - ANEXO III - Preencher'!M30</f>
        <v>23.68</v>
      </c>
      <c r="M21" s="16">
        <f t="shared" si="1"/>
        <v>121.66999999999999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349.47317073170728</v>
      </c>
      <c r="R21" s="16">
        <f>'[1]TCE - ANEXO III - Preencher'!S30</f>
        <v>71.03</v>
      </c>
      <c r="S21" s="17">
        <f t="shared" si="3"/>
        <v>278.44317073170726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544.04317073170728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251605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321.57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198.32</v>
      </c>
      <c r="U22" s="16">
        <f>'[1]TCE - ANEXO III - Preencher'!V31</f>
        <v>0</v>
      </c>
      <c r="V22" s="17">
        <f t="shared" si="4"/>
        <v>198.32</v>
      </c>
      <c r="W22" s="18" t="str">
        <f>IF('[1]TCE - ANEXO III - Preencher'!X31="","",'[1]TCE - ANEXO III - Preencher'!X31)</f>
        <v>AUXILIO CRECHE I E II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521.9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CLARA ARAUJO DE AQUINO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157.12</v>
      </c>
      <c r="J23" s="15">
        <f>'[1]TCE - ANEXO III - Preencher'!K32</f>
        <v>0</v>
      </c>
      <c r="K23" s="16">
        <f>'[1]TCE - ANEXO III - Preencher'!L32</f>
        <v>142.9</v>
      </c>
      <c r="L23" s="16">
        <f>'[1]TCE - ANEXO III - Preencher'!M32</f>
        <v>1.19</v>
      </c>
      <c r="M23" s="16">
        <f t="shared" si="1"/>
        <v>141.71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303.73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707.56</v>
      </c>
      <c r="J24" s="15">
        <f>'[1]TCE - ANEXO III - Preencher'!K33</f>
        <v>0</v>
      </c>
      <c r="K24" s="16">
        <f>'[1]TCE - ANEXO III - Preencher'!L33</f>
        <v>142.9</v>
      </c>
      <c r="L24" s="16">
        <f>'[1]TCE - ANEXO III - Preencher'!M33</f>
        <v>2.75</v>
      </c>
      <c r="M24" s="16">
        <f t="shared" si="1"/>
        <v>140.15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852.6099999999999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146.30000000000001</v>
      </c>
      <c r="J25" s="15">
        <f>'[1]TCE - ANEXO III - Preencher'!K34</f>
        <v>0</v>
      </c>
      <c r="K25" s="16">
        <f>'[1]TCE - ANEXO III - Preencher'!L34</f>
        <v>145.35</v>
      </c>
      <c r="L25" s="16">
        <f>'[1]TCE - ANEXO III - Preencher'!M34</f>
        <v>25.05</v>
      </c>
      <c r="M25" s="16">
        <f t="shared" si="1"/>
        <v>120.3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268.61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272.16000000000003</v>
      </c>
      <c r="J26" s="15">
        <f>'[1]TCE - ANEXO III - Preencher'!K35</f>
        <v>0</v>
      </c>
      <c r="K26" s="16">
        <f>'[1]TCE - ANEXO III - Preencher'!L35</f>
        <v>145.35</v>
      </c>
      <c r="L26" s="16">
        <f>'[1]TCE - ANEXO III - Preencher'!M35</f>
        <v>41.44</v>
      </c>
      <c r="M26" s="16">
        <f t="shared" si="1"/>
        <v>103.91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116.97317073170733</v>
      </c>
      <c r="R26" s="16">
        <f>'[1]TCE - ANEXO III - Preencher'!S35</f>
        <v>112.5</v>
      </c>
      <c r="S26" s="17">
        <f t="shared" si="3"/>
        <v>4.4731707317073273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382.55317073170738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151.34</v>
      </c>
      <c r="J27" s="15">
        <f>'[1]TCE - ANEXO III - Preencher'!K36</f>
        <v>0</v>
      </c>
      <c r="K27" s="16">
        <f>'[1]TCE - ANEXO III - Preencher'!L36</f>
        <v>145.35</v>
      </c>
      <c r="L27" s="16">
        <f>'[1]TCE - ANEXO III - Preencher'!M36</f>
        <v>25.05</v>
      </c>
      <c r="M27" s="16">
        <f t="shared" si="1"/>
        <v>120.3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273.64999999999998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225270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514.66239999999993</v>
      </c>
      <c r="J28" s="15">
        <f>'[1]TCE - ANEXO III - Preencher'!K37</f>
        <v>0</v>
      </c>
      <c r="K28" s="16">
        <f>'[1]TCE - ANEXO III - Preencher'!L37</f>
        <v>142.9</v>
      </c>
      <c r="L28" s="16">
        <f>'[1]TCE - ANEXO III - Preencher'!M37</f>
        <v>2.75</v>
      </c>
      <c r="M28" s="16">
        <f t="shared" si="1"/>
        <v>140.15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659.71239999999989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223208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303.60000000000002</v>
      </c>
      <c r="J29" s="15">
        <f>'[1]TCE - ANEXO III - Preencher'!K38</f>
        <v>0</v>
      </c>
      <c r="K29" s="16">
        <f>'[1]TCE - ANEXO III - Preencher'!L38</f>
        <v>142.9</v>
      </c>
      <c r="L29" s="16">
        <f>'[1]TCE - ANEXO III - Preencher'!M38</f>
        <v>3.1</v>
      </c>
      <c r="M29" s="16">
        <f t="shared" si="1"/>
        <v>139.80000000000001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448.3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180.32</v>
      </c>
      <c r="J30" s="15">
        <f>'[1]TCE - ANEXO III - Preencher'!K39</f>
        <v>0</v>
      </c>
      <c r="K30" s="16">
        <f>'[1]TCE - ANEXO III - Preencher'!L39</f>
        <v>145.35</v>
      </c>
      <c r="L30" s="16">
        <f>'[1]TCE - ANEXO III - Preencher'!M39</f>
        <v>22</v>
      </c>
      <c r="M30" s="16">
        <f t="shared" si="1"/>
        <v>123.35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116.97317073170733</v>
      </c>
      <c r="R30" s="16">
        <f>'[1]TCE - ANEXO III - Preencher'!S39</f>
        <v>66</v>
      </c>
      <c r="S30" s="17">
        <f t="shared" si="3"/>
        <v>50.973170731707327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356.65317073170729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189.92</v>
      </c>
      <c r="J31" s="15">
        <f>'[1]TCE - ANEXO III - Preencher'!K40</f>
        <v>0</v>
      </c>
      <c r="K31" s="16">
        <f>'[1]TCE - ANEXO III - Preencher'!L40</f>
        <v>145.35</v>
      </c>
      <c r="L31" s="16">
        <f>'[1]TCE - ANEXO III - Preencher'!M40</f>
        <v>23.68</v>
      </c>
      <c r="M31" s="16">
        <f t="shared" si="1"/>
        <v>121.66999999999999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313.59999999999997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368.51</v>
      </c>
      <c r="J32" s="15">
        <f>'[1]TCE - ANEXO III - Preencher'!K41</f>
        <v>0</v>
      </c>
      <c r="K32" s="16">
        <f>'[1]TCE - ANEXO III - Preencher'!L41</f>
        <v>142.9</v>
      </c>
      <c r="L32" s="16">
        <f>'[1]TCE - ANEXO III - Preencher'!M41</f>
        <v>2.75</v>
      </c>
      <c r="M32" s="16">
        <f t="shared" si="1"/>
        <v>140.15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513.55999999999995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134.5</v>
      </c>
      <c r="J33" s="15">
        <f>'[1]TCE - ANEXO III - Preencher'!K42</f>
        <v>0</v>
      </c>
      <c r="K33" s="16">
        <f>'[1]TCE - ANEXO III - Preencher'!L42</f>
        <v>142.9</v>
      </c>
      <c r="L33" s="16">
        <f>'[1]TCE - ANEXO III - Preencher'!M42</f>
        <v>25.05</v>
      </c>
      <c r="M33" s="16">
        <f t="shared" si="1"/>
        <v>117.85000000000001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116.97317073170733</v>
      </c>
      <c r="R33" s="16">
        <f>'[1]TCE - ANEXO III - Preencher'!S42</f>
        <v>75.150000000000006</v>
      </c>
      <c r="S33" s="17">
        <f t="shared" si="3"/>
        <v>41.823170731707322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296.18317073170732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351605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175.68</v>
      </c>
      <c r="J34" s="15">
        <f>'[1]TCE - ANEXO III - Preencher'!K43</f>
        <v>0</v>
      </c>
      <c r="K34" s="16">
        <f>'[1]TCE - ANEXO III - Preencher'!L43</f>
        <v>142.9</v>
      </c>
      <c r="L34" s="16">
        <f>'[1]TCE - ANEXO III - Preencher'!M43</f>
        <v>11</v>
      </c>
      <c r="M34" s="16">
        <f t="shared" si="1"/>
        <v>131.9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176.97317073170731</v>
      </c>
      <c r="R34" s="16">
        <f>'[1]TCE - ANEXO III - Preencher'!S43</f>
        <v>66</v>
      </c>
      <c r="S34" s="17">
        <f t="shared" si="3"/>
        <v>110.97317073170731</v>
      </c>
      <c r="T34" s="16">
        <f>'[1]TCE - ANEXO III - Preencher'!U43</f>
        <v>66.12</v>
      </c>
      <c r="U34" s="16">
        <f>'[1]TCE - ANEXO III - Preencher'!V43</f>
        <v>0</v>
      </c>
      <c r="V34" s="17">
        <f t="shared" si="4"/>
        <v>66.12</v>
      </c>
      <c r="W34" s="18" t="str">
        <f>IF('[1]TCE - ANEXO III - Preencher'!X43="","",'[1]TCE - ANEXO III - Preencher'!X43)</f>
        <v>AUXILIO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486.68317073170738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251605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248.32</v>
      </c>
      <c r="J35" s="15">
        <f>'[1]TCE - ANEXO III - Preencher'!K44</f>
        <v>0</v>
      </c>
      <c r="K35" s="16">
        <f>'[1]TCE - ANEXO III - Preencher'!L44</f>
        <v>145.35</v>
      </c>
      <c r="L35" s="16">
        <f>'[1]TCE - ANEXO III - Preencher'!M44</f>
        <v>41.44</v>
      </c>
      <c r="M35" s="16">
        <f t="shared" si="1"/>
        <v>103.91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 I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354.24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422105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170.08</v>
      </c>
      <c r="J36" s="15">
        <f>'[1]TCE - ANEXO III - Preencher'!K45</f>
        <v>0</v>
      </c>
      <c r="K36" s="16">
        <f>'[1]TCE - ANEXO III - Preencher'!L45</f>
        <v>145.35</v>
      </c>
      <c r="L36" s="16">
        <f>'[1]TCE - ANEXO III - Preencher'!M45</f>
        <v>23.68</v>
      </c>
      <c r="M36" s="16">
        <f t="shared" si="1"/>
        <v>121.66999999999999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116.97317073170733</v>
      </c>
      <c r="R36" s="16">
        <f>'[1]TCE - ANEXO III - Preencher'!S45</f>
        <v>71.03</v>
      </c>
      <c r="S36" s="17">
        <f t="shared" si="3"/>
        <v>45.943170731707326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339.7031707317073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1.68</v>
      </c>
      <c r="O37" s="16">
        <f>'[1]TCE - ANEXO III - Preencher'!P46</f>
        <v>0</v>
      </c>
      <c r="P37" s="17">
        <f t="shared" si="2"/>
        <v>1.68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1.68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514320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139.6</v>
      </c>
      <c r="J38" s="15">
        <f>'[1]TCE - ANEXO III - Preencher'!K47</f>
        <v>0</v>
      </c>
      <c r="K38" s="16">
        <f>'[1]TCE - ANEXO III - Preencher'!L47</f>
        <v>142.9</v>
      </c>
      <c r="L38" s="16">
        <f>'[1]TCE - ANEXO III - Preencher'!M47</f>
        <v>22</v>
      </c>
      <c r="M38" s="16">
        <f t="shared" si="1"/>
        <v>120.9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137.22317073170731</v>
      </c>
      <c r="R38" s="16">
        <f>'[1]TCE - ANEXO III - Preencher'!S47</f>
        <v>66</v>
      </c>
      <c r="S38" s="17">
        <f t="shared" si="3"/>
        <v>71.223170731707313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333.73317073170733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256.42080000000004</v>
      </c>
      <c r="J39" s="15">
        <f>'[1]TCE - ANEXO III - Preencher'!K48</f>
        <v>0</v>
      </c>
      <c r="K39" s="16">
        <f>'[1]TCE - ANEXO III - Preencher'!L48</f>
        <v>142.9</v>
      </c>
      <c r="L39" s="16">
        <f>'[1]TCE - ANEXO III - Preencher'!M48</f>
        <v>2.09</v>
      </c>
      <c r="M39" s="16">
        <f t="shared" si="1"/>
        <v>140.81</v>
      </c>
      <c r="N39" s="16">
        <f>'[1]TCE - ANEXO III - Preencher'!O48</f>
        <v>10.029999999999999</v>
      </c>
      <c r="O39" s="16">
        <f>'[1]TCE - ANEXO III - Preencher'!P48</f>
        <v>0</v>
      </c>
      <c r="P39" s="17">
        <f t="shared" si="2"/>
        <v>10.029999999999999</v>
      </c>
      <c r="Q39" s="16">
        <f>'[1]TCE - ANEXO III - Preencher'!R48</f>
        <v>154.47317073170731</v>
      </c>
      <c r="R39" s="16">
        <f>'[1]TCE - ANEXO III - Preencher'!S48</f>
        <v>125.41</v>
      </c>
      <c r="S39" s="17">
        <f t="shared" si="3"/>
        <v>29.063170731707316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436.32397073170733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279.8304</v>
      </c>
      <c r="J40" s="15">
        <f>'[1]TCE - ANEXO III - Preencher'!K49</f>
        <v>0</v>
      </c>
      <c r="K40" s="16">
        <f>'[1]TCE - ANEXO III - Preencher'!L49</f>
        <v>142.9</v>
      </c>
      <c r="L40" s="16">
        <f>'[1]TCE - ANEXO III - Preencher'!M49</f>
        <v>2.09</v>
      </c>
      <c r="M40" s="16">
        <f t="shared" si="1"/>
        <v>140.81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430.68040000000002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207.74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229.47317073170731</v>
      </c>
      <c r="R41" s="16">
        <f>'[1]TCE - ANEXO III - Preencher'!S50</f>
        <v>75.150000000000006</v>
      </c>
      <c r="S41" s="17">
        <f t="shared" si="3"/>
        <v>154.32317073170731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364.07317073170731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275.14879999999999</v>
      </c>
      <c r="J42" s="15">
        <f>'[1]TCE - ANEXO III - Preencher'!K51</f>
        <v>0</v>
      </c>
      <c r="K42" s="16">
        <f>'[1]TCE - ANEXO III - Preencher'!L51</f>
        <v>142.9</v>
      </c>
      <c r="L42" s="16">
        <f>'[1]TCE - ANEXO III - Preencher'!M51</f>
        <v>2.09</v>
      </c>
      <c r="M42" s="16">
        <f t="shared" si="1"/>
        <v>140.81</v>
      </c>
      <c r="N42" s="16">
        <f>'[1]TCE - ANEXO III - Preencher'!O51</f>
        <v>10.02</v>
      </c>
      <c r="O42" s="16">
        <f>'[1]TCE - ANEXO III - Preencher'!P51</f>
        <v>0</v>
      </c>
      <c r="P42" s="17">
        <f t="shared" si="2"/>
        <v>10.02</v>
      </c>
      <c r="Q42" s="16">
        <f>'[1]TCE - ANEXO III - Preencher'!R51</f>
        <v>64.473170731707327</v>
      </c>
      <c r="R42" s="16">
        <f>'[1]TCE - ANEXO III - Preencher'!S51</f>
        <v>125.41</v>
      </c>
      <c r="S42" s="17">
        <f t="shared" si="3"/>
        <v>-60.936829268292669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365.04197073170729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400.536</v>
      </c>
      <c r="J43" s="15">
        <f>'[1]TCE - ANEXO III - Preencher'!K52</f>
        <v>0</v>
      </c>
      <c r="K43" s="16">
        <f>'[1]TCE - ANEXO III - Preencher'!L52</f>
        <v>142.9</v>
      </c>
      <c r="L43" s="16">
        <f>'[1]TCE - ANEXO III - Preencher'!M52</f>
        <v>2.75</v>
      </c>
      <c r="M43" s="16">
        <f t="shared" si="1"/>
        <v>140.15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545.58600000000001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BARBARA VANESSA PACHECO DE SOUZA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362.58</v>
      </c>
      <c r="J44" s="15">
        <f>'[1]TCE - ANEXO III - Preencher'!K53</f>
        <v>0</v>
      </c>
      <c r="K44" s="16">
        <f>'[1]TCE - ANEXO III - Preencher'!L53</f>
        <v>142.9</v>
      </c>
      <c r="L44" s="16">
        <f>'[1]TCE - ANEXO III - Preencher'!M53</f>
        <v>2.75</v>
      </c>
      <c r="M44" s="16">
        <f t="shared" si="1"/>
        <v>140.15</v>
      </c>
      <c r="N44" s="16">
        <f>'[1]TCE - ANEXO III - Preencher'!O53</f>
        <v>6.13</v>
      </c>
      <c r="O44" s="16">
        <f>'[1]TCE - ANEXO III - Preencher'!P53</f>
        <v>1.23</v>
      </c>
      <c r="P44" s="17">
        <f t="shared" si="2"/>
        <v>4.9000000000000004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507.63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BETANIA HORACIO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422105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156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173.22317073170731</v>
      </c>
      <c r="R45" s="16">
        <f>'[1]TCE - ANEXO III - Preencher'!S54</f>
        <v>71.03</v>
      </c>
      <c r="S45" s="17">
        <f t="shared" si="3"/>
        <v>102.19317073170731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260.2031707317073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BRUNA SAMPAIO DE SA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6.13</v>
      </c>
      <c r="O46" s="16">
        <f>'[1]TCE - ANEXO III - Preencher'!P55</f>
        <v>0</v>
      </c>
      <c r="P46" s="17">
        <f t="shared" si="2"/>
        <v>6.13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6.13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CAIO LIMA FERREIRA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362.58</v>
      </c>
      <c r="J47" s="15">
        <f>'[1]TCE - ANEXO III - Preencher'!K56</f>
        <v>0</v>
      </c>
      <c r="K47" s="16">
        <f>'[1]TCE - ANEXO III - Preencher'!L56</f>
        <v>142.9</v>
      </c>
      <c r="L47" s="16">
        <f>'[1]TCE - ANEXO III - Preencher'!M56</f>
        <v>2.75</v>
      </c>
      <c r="M47" s="16">
        <f t="shared" si="1"/>
        <v>140.15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507.63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DANTAS DE OLIVEIRA E SILVA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322205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359.01600000000002</v>
      </c>
      <c r="J48" s="15">
        <f>'[1]TCE - ANEXO III - Preencher'!K57</f>
        <v>0</v>
      </c>
      <c r="K48" s="16">
        <f>'[1]TCE - ANEXO III - Preencher'!L57</f>
        <v>142.9</v>
      </c>
      <c r="L48" s="16">
        <f>'[1]TCE - ANEXO III - Preencher'!M57</f>
        <v>2.75</v>
      </c>
      <c r="M48" s="16">
        <f t="shared" si="1"/>
        <v>140.15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504.06600000000003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CAMILA GUEDES FERRO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328.68</v>
      </c>
      <c r="J49" s="15">
        <f>'[1]TCE - ANEXO III - Preencher'!K58</f>
        <v>0</v>
      </c>
      <c r="K49" s="16">
        <f>'[1]TCE - ANEXO III - Preencher'!L58</f>
        <v>142.9</v>
      </c>
      <c r="L49" s="16">
        <f>'[1]TCE - ANEXO III - Preencher'!M58</f>
        <v>3.75</v>
      </c>
      <c r="M49" s="16">
        <f t="shared" si="1"/>
        <v>139.15</v>
      </c>
      <c r="N49" s="16">
        <f>'[1]TCE - ANEXO III - Preencher'!O58</f>
        <v>1.68</v>
      </c>
      <c r="O49" s="16">
        <f>'[1]TCE - ANEXO III - Preencher'!P58</f>
        <v>0</v>
      </c>
      <c r="P49" s="17">
        <f t="shared" si="2"/>
        <v>1.68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469.51000000000005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CAMILA QUEIROGA DA SILVEIRA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379.49</v>
      </c>
      <c r="J50" s="15">
        <f>'[1]TCE - ANEXO III - Preencher'!K59</f>
        <v>0</v>
      </c>
      <c r="K50" s="16">
        <f>'[1]TCE - ANEXO III - Preencher'!L59</f>
        <v>142.9</v>
      </c>
      <c r="L50" s="16">
        <f>'[1]TCE - ANEXO III - Preencher'!M59</f>
        <v>2.75</v>
      </c>
      <c r="M50" s="16">
        <f t="shared" si="1"/>
        <v>140.15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524.54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CAMILLA KARLLA SILVA LINS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362.57599999999996</v>
      </c>
      <c r="J51" s="15">
        <f>'[1]TCE - ANEXO III - Preencher'!K60</f>
        <v>0</v>
      </c>
      <c r="K51" s="16">
        <f>'[1]TCE - ANEXO III - Preencher'!L60</f>
        <v>142.9</v>
      </c>
      <c r="L51" s="16">
        <f>'[1]TCE - ANEXO III - Preencher'!M60</f>
        <v>2.75</v>
      </c>
      <c r="M51" s="16">
        <f t="shared" si="1"/>
        <v>140.15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507.62599999999998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CAMYLA MELO COELHO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225270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629.6</v>
      </c>
      <c r="J52" s="15">
        <f>'[1]TCE - ANEXO III - Preencher'!K61</f>
        <v>0</v>
      </c>
      <c r="K52" s="16">
        <f>'[1]TCE - ANEXO III - Preencher'!L61</f>
        <v>142.9</v>
      </c>
      <c r="L52" s="16">
        <f>'[1]TCE - ANEXO III - Preencher'!M61</f>
        <v>2.75</v>
      </c>
      <c r="M52" s="16">
        <f t="shared" si="1"/>
        <v>140.15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774.65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CARLA FEITOSA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338.6728</v>
      </c>
      <c r="J53" s="15">
        <f>'[1]TCE - ANEXO III - Preencher'!K62</f>
        <v>0</v>
      </c>
      <c r="K53" s="16">
        <f>'[1]TCE - ANEXO III - Preencher'!L62</f>
        <v>142.9</v>
      </c>
      <c r="L53" s="16">
        <f>'[1]TCE - ANEXO III - Preencher'!M62</f>
        <v>3.75</v>
      </c>
      <c r="M53" s="16">
        <f t="shared" si="1"/>
        <v>139.15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479.50280000000004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HENRIQUE SILVA CUNHA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225270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714.66240000000005</v>
      </c>
      <c r="J54" s="15">
        <f>'[1]TCE - ANEXO III - Preencher'!K63</f>
        <v>0</v>
      </c>
      <c r="K54" s="16">
        <f>'[1]TCE - ANEXO III - Preencher'!L63</f>
        <v>142.9</v>
      </c>
      <c r="L54" s="16">
        <f>'[1]TCE - ANEXO III - Preencher'!M63</f>
        <v>2.75</v>
      </c>
      <c r="M54" s="16">
        <f t="shared" si="1"/>
        <v>140.15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859.7124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CARLOS LIMA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141.91999999999999</v>
      </c>
      <c r="J55" s="15">
        <f>'[1]TCE - ANEXO III - Preencher'!K64</f>
        <v>0</v>
      </c>
      <c r="K55" s="16">
        <f>'[1]TCE - ANEXO III - Preencher'!L64</f>
        <v>145.35</v>
      </c>
      <c r="L55" s="16">
        <f>'[1]TCE - ANEXO III - Preencher'!M64</f>
        <v>23.68</v>
      </c>
      <c r="M55" s="16">
        <f t="shared" si="1"/>
        <v>121.66999999999999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265.59999999999997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CARMILANEZ FRANCISCA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180.46</v>
      </c>
      <c r="J56" s="15">
        <f>'[1]TCE - ANEXO III - Preencher'!K65</f>
        <v>0</v>
      </c>
      <c r="K56" s="16">
        <f>'[1]TCE - ANEXO III - Preencher'!L65</f>
        <v>145.35</v>
      </c>
      <c r="L56" s="16">
        <f>'[1]TCE - ANEXO III - Preencher'!M65</f>
        <v>23.68</v>
      </c>
      <c r="M56" s="16">
        <f t="shared" si="1"/>
        <v>121.66999999999999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116.67317073170733</v>
      </c>
      <c r="R56" s="16">
        <f>'[1]TCE - ANEXO III - Preencher'!S65</f>
        <v>71.03</v>
      </c>
      <c r="S56" s="17">
        <f t="shared" si="3"/>
        <v>45.643170731707329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349.78317073170729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CHARLENE DULCINEIA PINHEIRO SIQUEIRA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325.38</v>
      </c>
      <c r="J57" s="15">
        <f>'[1]TCE - ANEXO III - Preencher'!K66</f>
        <v>0</v>
      </c>
      <c r="K57" s="16">
        <f>'[1]TCE - ANEXO III - Preencher'!L66</f>
        <v>142.9</v>
      </c>
      <c r="L57" s="16">
        <f>'[1]TCE - ANEXO III - Preencher'!M66</f>
        <v>3.75</v>
      </c>
      <c r="M57" s="16">
        <f t="shared" si="1"/>
        <v>139.15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466.21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CHRISTIANE MARIA DORNELLAS CAMARA BARBOS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492.66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497.56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CLARISSA SOARES PORTO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362.58</v>
      </c>
      <c r="J59" s="15">
        <f>'[1]TCE - ANEXO III - Preencher'!K68</f>
        <v>0</v>
      </c>
      <c r="K59" s="16">
        <f>'[1]TCE - ANEXO III - Preencher'!L68</f>
        <v>142.9</v>
      </c>
      <c r="L59" s="16">
        <f>'[1]TCE - ANEXO III - Preencher'!M68</f>
        <v>2.75</v>
      </c>
      <c r="M59" s="16">
        <f t="shared" si="1"/>
        <v>140.15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507.63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CLAUDILENE DE SOUZA PEREIRA BARBOSA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134.4</v>
      </c>
      <c r="J60" s="15">
        <f>'[1]TCE - ANEXO III - Preencher'!K69</f>
        <v>0</v>
      </c>
      <c r="K60" s="16">
        <f>'[1]TCE - ANEXO III - Preencher'!L69</f>
        <v>145.35</v>
      </c>
      <c r="L60" s="16">
        <f>'[1]TCE - ANEXO III - Preencher'!M69</f>
        <v>25.05</v>
      </c>
      <c r="M60" s="16">
        <f t="shared" si="1"/>
        <v>120.3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229.47317073170731</v>
      </c>
      <c r="R60" s="16">
        <f>'[1]TCE - ANEXO III - Preencher'!S69</f>
        <v>75.150000000000006</v>
      </c>
      <c r="S60" s="17">
        <f t="shared" si="3"/>
        <v>154.32317073170731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411.03317073170729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CLEITON RODRIGUES CORREIA E SA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411005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202.12</v>
      </c>
      <c r="J61" s="15">
        <f>'[1]TCE - ANEXO III - Preencher'!K70</f>
        <v>0</v>
      </c>
      <c r="K61" s="16">
        <f>'[1]TCE - ANEXO III - Preencher'!L70</f>
        <v>142.9</v>
      </c>
      <c r="L61" s="16">
        <f>'[1]TCE - ANEXO III - Preencher'!M70</f>
        <v>21.31</v>
      </c>
      <c r="M61" s="16">
        <f t="shared" si="1"/>
        <v>121.59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325.72000000000003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CRISTIANE MARIA PENHA DE JESUS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139.6</v>
      </c>
      <c r="J62" s="15">
        <f>'[1]TCE - ANEXO III - Preencher'!K71</f>
        <v>0</v>
      </c>
      <c r="K62" s="16">
        <f>'[1]TCE - ANEXO III - Preencher'!L71</f>
        <v>142.9</v>
      </c>
      <c r="L62" s="16">
        <f>'[1]TCE - ANEXO III - Preencher'!M71</f>
        <v>22</v>
      </c>
      <c r="M62" s="16">
        <f t="shared" si="1"/>
        <v>120.9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116.97317073170733</v>
      </c>
      <c r="R62" s="16">
        <f>'[1]TCE - ANEXO III - Preencher'!S71</f>
        <v>66</v>
      </c>
      <c r="S62" s="17">
        <f t="shared" si="3"/>
        <v>50.973170731707327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313.48317073170733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CRISTIANE SOUZA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221.8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223.81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CRISTIANO DA MATA PEDROZO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275.14879999999999</v>
      </c>
      <c r="J64" s="15">
        <f>'[1]TCE - ANEXO III - Preencher'!K73</f>
        <v>0</v>
      </c>
      <c r="K64" s="16">
        <f>'[1]TCE - ANEXO III - Preencher'!L73</f>
        <v>142.9</v>
      </c>
      <c r="L64" s="16">
        <f>'[1]TCE - ANEXO III - Preencher'!M73</f>
        <v>2.09</v>
      </c>
      <c r="M64" s="16">
        <f t="shared" si="1"/>
        <v>140.81</v>
      </c>
      <c r="N64" s="16">
        <f>'[1]TCE - ANEXO III - Preencher'!O73</f>
        <v>10.02</v>
      </c>
      <c r="O64" s="16">
        <f>'[1]TCE - ANEXO III - Preencher'!P73</f>
        <v>0</v>
      </c>
      <c r="P64" s="17">
        <f t="shared" si="2"/>
        <v>10.02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425.97879999999998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CYBELE CORREIA PAIVA MONTEIRO MENDES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263.91000000000003</v>
      </c>
      <c r="J65" s="15">
        <f>'[1]TCE - ANEXO III - Preencher'!K74</f>
        <v>0</v>
      </c>
      <c r="K65" s="16">
        <f>'[1]TCE - ANEXO III - Preencher'!L74</f>
        <v>145.35</v>
      </c>
      <c r="L65" s="16">
        <f>'[1]TCE - ANEXO III - Preencher'!M74</f>
        <v>41.44</v>
      </c>
      <c r="M65" s="16">
        <f t="shared" si="1"/>
        <v>103.91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>AUXILIO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369.83000000000004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DAIANA VIEIRA CAMARA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224.48</v>
      </c>
      <c r="J66" s="15">
        <f>'[1]TCE - ANEXO III - Preencher'!K75</f>
        <v>0</v>
      </c>
      <c r="K66" s="16">
        <f>'[1]TCE - ANEXO III - Preencher'!L75</f>
        <v>142.9</v>
      </c>
      <c r="L66" s="16">
        <f>'[1]TCE - ANEXO III - Preencher'!M75</f>
        <v>2.39</v>
      </c>
      <c r="M66" s="16">
        <f t="shared" si="1"/>
        <v>140.51000000000002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366.67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DALILA CARLA MAIA E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726.54</v>
      </c>
      <c r="J67" s="15">
        <f>'[1]TCE - ANEXO III - Preencher'!K76</f>
        <v>0</v>
      </c>
      <c r="K67" s="16">
        <f>'[1]TCE - ANEXO III - Preencher'!L76</f>
        <v>142.9</v>
      </c>
      <c r="L67" s="16">
        <f>'[1]TCE - ANEXO III - Preencher'!M76</f>
        <v>2.75</v>
      </c>
      <c r="M67" s="16">
        <f t="shared" si="1"/>
        <v>140.15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871.58999999999992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DANIELE CABRAL ARAUJO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652.11</v>
      </c>
      <c r="J68" s="15">
        <f>'[1]TCE - ANEXO III - Preencher'!K77</f>
        <v>0</v>
      </c>
      <c r="K68" s="16">
        <f>'[1]TCE - ANEXO III - Preencher'!L77</f>
        <v>142.9</v>
      </c>
      <c r="L68" s="16">
        <f>'[1]TCE - ANEXO III - Preencher'!M77</f>
        <v>2.75</v>
      </c>
      <c r="M68" s="16">
        <f t="shared" ref="M68:M131" si="7">K68-L68</f>
        <v>140.15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797.16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514320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135.19999999999999</v>
      </c>
      <c r="J69" s="15">
        <f>'[1]TCE - ANEXO III - Preencher'!K78</f>
        <v>0</v>
      </c>
      <c r="K69" s="16">
        <f>'[1]TCE - ANEXO III - Preencher'!L78</f>
        <v>142.9</v>
      </c>
      <c r="L69" s="16">
        <f>'[1]TCE - ANEXO III - Preencher'!M78</f>
        <v>22</v>
      </c>
      <c r="M69" s="16">
        <f t="shared" si="7"/>
        <v>120.9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116.97317073170733</v>
      </c>
      <c r="R69" s="16">
        <f>'[1]TCE - ANEXO III - Preencher'!S78</f>
        <v>66</v>
      </c>
      <c r="S69" s="17">
        <f t="shared" si="9"/>
        <v>50.973170731707327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309.08317073170736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DAVID RAMOS TEODOSIO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410105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390.58640000000003</v>
      </c>
      <c r="J70" s="15">
        <f>'[1]TCE - ANEXO III - Preencher'!K79</f>
        <v>0</v>
      </c>
      <c r="K70" s="16">
        <f>'[1]TCE - ANEXO III - Preencher'!L79</f>
        <v>145.35</v>
      </c>
      <c r="L70" s="16">
        <f>'[1]TCE - ANEXO III - Preencher'!M79</f>
        <v>61.25</v>
      </c>
      <c r="M70" s="16">
        <f t="shared" si="7"/>
        <v>84.1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476.69640000000004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DAYVISON SALES VIANA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517415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186.61</v>
      </c>
      <c r="J71" s="15">
        <f>'[1]TCE - ANEXO III - Preencher'!K80</f>
        <v>0</v>
      </c>
      <c r="K71" s="16">
        <f>'[1]TCE - ANEXO III - Preencher'!L80</f>
        <v>145.35</v>
      </c>
      <c r="L71" s="16">
        <f>'[1]TCE - ANEXO III - Preencher'!M80</f>
        <v>23.68</v>
      </c>
      <c r="M71" s="16">
        <f t="shared" si="7"/>
        <v>121.66999999999999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269.97317073170728</v>
      </c>
      <c r="R71" s="16">
        <f>'[1]TCE - ANEXO III - Preencher'!S80</f>
        <v>71.03</v>
      </c>
      <c r="S71" s="17">
        <f t="shared" si="9"/>
        <v>198.94317073170728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509.23317073170722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DEBORA AVILA ACIOLY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726.54</v>
      </c>
      <c r="J72" s="15">
        <f>'[1]TCE - ANEXO III - Preencher'!K81</f>
        <v>0</v>
      </c>
      <c r="K72" s="16">
        <f>'[1]TCE - ANEXO III - Preencher'!L81</f>
        <v>142.9</v>
      </c>
      <c r="L72" s="16">
        <f>'[1]TCE - ANEXO III - Preencher'!M81</f>
        <v>2.75</v>
      </c>
      <c r="M72" s="16">
        <f t="shared" si="7"/>
        <v>140.15</v>
      </c>
      <c r="N72" s="16">
        <f>'[1]TCE - ANEXO III - Preencher'!O81</f>
        <v>6.13</v>
      </c>
      <c r="O72" s="16">
        <f>'[1]TCE - ANEXO III - Preencher'!P81</f>
        <v>1.23</v>
      </c>
      <c r="P72" s="17">
        <f t="shared" si="8"/>
        <v>4.9000000000000004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871.58999999999992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DEISE EMANUELLE ALVES SILVA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761.2</v>
      </c>
      <c r="J73" s="15">
        <f>'[1]TCE - ANEXO III - Preencher'!K82</f>
        <v>0</v>
      </c>
      <c r="K73" s="16">
        <f>'[1]TCE - ANEXO III - Preencher'!L82</f>
        <v>142.9</v>
      </c>
      <c r="L73" s="16">
        <f>'[1]TCE - ANEXO III - Preencher'!M82</f>
        <v>2.75</v>
      </c>
      <c r="M73" s="16">
        <f t="shared" si="7"/>
        <v>140.15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906.25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 COSTA DE OLIVEIRA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223208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468.16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473.06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DENISE CORREIA LEAL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225124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688.58</v>
      </c>
      <c r="J75" s="15">
        <f>'[1]TCE - ANEXO III - Preencher'!K84</f>
        <v>0</v>
      </c>
      <c r="K75" s="16">
        <f>'[1]TCE - ANEXO III - Preencher'!L84</f>
        <v>142.9</v>
      </c>
      <c r="L75" s="16">
        <f>'[1]TCE - ANEXO III - Preencher'!M84</f>
        <v>2.75</v>
      </c>
      <c r="M75" s="16">
        <f t="shared" si="7"/>
        <v>140.15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833.63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DEYSENEIDE BARRETO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181.41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183.42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517415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252.55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254.56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726.54</v>
      </c>
      <c r="J78" s="15">
        <f>'[1]TCE - ANEXO III - Preencher'!K87</f>
        <v>0</v>
      </c>
      <c r="K78" s="16">
        <f>'[1]TCE - ANEXO III - Preencher'!L87</f>
        <v>142.9</v>
      </c>
      <c r="L78" s="16">
        <f>'[1]TCE - ANEXO III - Preencher'!M87</f>
        <v>2.75</v>
      </c>
      <c r="M78" s="16">
        <f t="shared" si="7"/>
        <v>140.15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871.58999999999992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GALINDO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369.99839999999995</v>
      </c>
      <c r="J79" s="15">
        <f>'[1]TCE - ANEXO III - Preencher'!K88</f>
        <v>0</v>
      </c>
      <c r="K79" s="16">
        <f>'[1]TCE - ANEXO III - Preencher'!L88</f>
        <v>142.9</v>
      </c>
      <c r="L79" s="16">
        <f>'[1]TCE - ANEXO III - Preencher'!M88</f>
        <v>2.75</v>
      </c>
      <c r="M79" s="16">
        <f t="shared" si="7"/>
        <v>140.15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515.0483999999999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228.38480000000001</v>
      </c>
      <c r="J80" s="15">
        <f>'[1]TCE - ANEXO III - Preencher'!K89</f>
        <v>0</v>
      </c>
      <c r="K80" s="16">
        <f>'[1]TCE - ANEXO III - Preencher'!L89</f>
        <v>145.35</v>
      </c>
      <c r="L80" s="16">
        <f>'[1]TCE - ANEXO III - Preencher'!M89</f>
        <v>31.93</v>
      </c>
      <c r="M80" s="16">
        <f t="shared" si="7"/>
        <v>113.41999999999999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79.473170731707327</v>
      </c>
      <c r="R80" s="16">
        <f>'[1]TCE - ANEXO III - Preencher'!S89</f>
        <v>95.79</v>
      </c>
      <c r="S80" s="17">
        <f t="shared" si="9"/>
        <v>-16.316829268292679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327.49797073170731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171.6</v>
      </c>
      <c r="J81" s="15">
        <f>'[1]TCE - ANEXO III - Preencher'!K90</f>
        <v>0</v>
      </c>
      <c r="K81" s="16">
        <f>'[1]TCE - ANEXO III - Preencher'!L90</f>
        <v>145.35</v>
      </c>
      <c r="L81" s="16">
        <f>'[1]TCE - ANEXO III - Preencher'!M90</f>
        <v>25.05</v>
      </c>
      <c r="M81" s="16">
        <f t="shared" si="7"/>
        <v>120.3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293.90999999999997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197.33</v>
      </c>
      <c r="J82" s="15">
        <f>'[1]TCE - ANEXO III - Preencher'!K91</f>
        <v>0</v>
      </c>
      <c r="K82" s="16">
        <f>'[1]TCE - ANEXO III - Preencher'!L91</f>
        <v>145.35</v>
      </c>
      <c r="L82" s="16">
        <f>'[1]TCE - ANEXO III - Preencher'!M91</f>
        <v>25.05</v>
      </c>
      <c r="M82" s="16">
        <f t="shared" si="7"/>
        <v>120.3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229.47317073170731</v>
      </c>
      <c r="R82" s="16">
        <f>'[1]TCE - ANEXO III - Preencher'!S91</f>
        <v>75.150000000000006</v>
      </c>
      <c r="S82" s="17">
        <f t="shared" si="9"/>
        <v>154.32317073170731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473.96317073170729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782320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289.69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3.84</v>
      </c>
      <c r="O83" s="16">
        <f>'[1]TCE - ANEXO III - Preencher'!P92</f>
        <v>0</v>
      </c>
      <c r="P83" s="17">
        <f t="shared" si="8"/>
        <v>3.84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293.52999999999997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167.39</v>
      </c>
      <c r="J84" s="15">
        <f>'[1]TCE - ANEXO III - Preencher'!K93</f>
        <v>0</v>
      </c>
      <c r="K84" s="16">
        <f>'[1]TCE - ANEXO III - Preencher'!L93</f>
        <v>145.35</v>
      </c>
      <c r="L84" s="16">
        <f>'[1]TCE - ANEXO III - Preencher'!M93</f>
        <v>23.68</v>
      </c>
      <c r="M84" s="16">
        <f t="shared" si="7"/>
        <v>121.66999999999999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229.47317073170731</v>
      </c>
      <c r="R84" s="16">
        <f>'[1]TCE - ANEXO III - Preencher'!S93</f>
        <v>71.03</v>
      </c>
      <c r="S84" s="17">
        <f t="shared" si="9"/>
        <v>158.44317073170731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449.51317073170725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517415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205.2</v>
      </c>
      <c r="J85" s="15">
        <f>'[1]TCE - ANEXO III - Preencher'!K94</f>
        <v>0</v>
      </c>
      <c r="K85" s="16">
        <f>'[1]TCE - ANEXO III - Preencher'!L94</f>
        <v>142.9</v>
      </c>
      <c r="L85" s="16">
        <f>'[1]TCE - ANEXO III - Preencher'!M94</f>
        <v>22</v>
      </c>
      <c r="M85" s="16">
        <f t="shared" si="7"/>
        <v>120.9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328.11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184.72</v>
      </c>
      <c r="J86" s="15">
        <f>'[1]TCE - ANEXO III - Preencher'!K95</f>
        <v>0</v>
      </c>
      <c r="K86" s="16">
        <f>'[1]TCE - ANEXO III - Preencher'!L95</f>
        <v>142.9</v>
      </c>
      <c r="L86" s="16">
        <f>'[1]TCE - ANEXO III - Preencher'!M95</f>
        <v>22</v>
      </c>
      <c r="M86" s="16">
        <f t="shared" si="7"/>
        <v>120.9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307.63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EDUARDO GUSTAVO GONCALVES FERREIRA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305.43</v>
      </c>
      <c r="J87" s="15">
        <f>'[1]TCE - ANEXO III - Preencher'!K96</f>
        <v>0</v>
      </c>
      <c r="K87" s="16">
        <f>'[1]TCE - ANEXO III - Preencher'!L96</f>
        <v>142.9</v>
      </c>
      <c r="L87" s="16">
        <f>'[1]TCE - ANEXO III - Preencher'!M96</f>
        <v>3.53</v>
      </c>
      <c r="M87" s="16">
        <f t="shared" si="7"/>
        <v>139.37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446.48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ELAINE SIMAO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155.76</v>
      </c>
      <c r="J88" s="15">
        <f>'[1]TCE - ANEXO III - Preencher'!K97</f>
        <v>0</v>
      </c>
      <c r="K88" s="16">
        <f>'[1]TCE - ANEXO III - Preencher'!L97</f>
        <v>145.35</v>
      </c>
      <c r="L88" s="16">
        <f>'[1]TCE - ANEXO III - Preencher'!M97</f>
        <v>25.05</v>
      </c>
      <c r="M88" s="16">
        <f t="shared" si="7"/>
        <v>120.3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229.47317073170731</v>
      </c>
      <c r="R88" s="16">
        <f>'[1]TCE - ANEXO III - Preencher'!S97</f>
        <v>75.150000000000006</v>
      </c>
      <c r="S88" s="17">
        <f t="shared" si="9"/>
        <v>154.32317073170731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432.3931707317073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 BARBOSA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415105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139.6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141.60999999999999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517415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173.2</v>
      </c>
      <c r="J90" s="15">
        <f>'[1]TCE - ANEXO III - Preencher'!K99</f>
        <v>0</v>
      </c>
      <c r="K90" s="16">
        <f>'[1]TCE - ANEXO III - Preencher'!L99</f>
        <v>142.9</v>
      </c>
      <c r="L90" s="16">
        <f>'[1]TCE - ANEXO III - Preencher'!M99</f>
        <v>22</v>
      </c>
      <c r="M90" s="16">
        <f t="shared" si="7"/>
        <v>120.9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296.11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165.89</v>
      </c>
      <c r="J91" s="15">
        <f>'[1]TCE - ANEXO III - Preencher'!K100</f>
        <v>0</v>
      </c>
      <c r="K91" s="16">
        <f>'[1]TCE - ANEXO III - Preencher'!L100</f>
        <v>145.35</v>
      </c>
      <c r="L91" s="16">
        <f>'[1]TCE - ANEXO III - Preencher'!M100</f>
        <v>25.05</v>
      </c>
      <c r="M91" s="16">
        <f t="shared" si="7"/>
        <v>120.3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116.97317073170733</v>
      </c>
      <c r="R91" s="16">
        <f>'[1]TCE - ANEXO III - Preencher'!S100</f>
        <v>75.150000000000006</v>
      </c>
      <c r="S91" s="17">
        <f t="shared" si="9"/>
        <v>41.823170731707322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330.0231707317073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251.24</v>
      </c>
      <c r="J92" s="15">
        <f>'[1]TCE - ANEXO III - Preencher'!K101</f>
        <v>0</v>
      </c>
      <c r="K92" s="16">
        <f>'[1]TCE - ANEXO III - Preencher'!L101</f>
        <v>142.9</v>
      </c>
      <c r="L92" s="16">
        <f>'[1]TCE - ANEXO III - Preencher'!M101</f>
        <v>2.75</v>
      </c>
      <c r="M92" s="16">
        <f t="shared" si="7"/>
        <v>140.15</v>
      </c>
      <c r="N92" s="16">
        <f>'[1]TCE - ANEXO III - Preencher'!O101</f>
        <v>6.13</v>
      </c>
      <c r="O92" s="16">
        <f>'[1]TCE - ANEXO III - Preencher'!P101</f>
        <v>1.23</v>
      </c>
      <c r="P92" s="17">
        <f t="shared" si="8"/>
        <v>4.9000000000000004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396.28999999999996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322415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147.6</v>
      </c>
      <c r="J93" s="15">
        <f>'[1]TCE - ANEXO III - Preencher'!K102</f>
        <v>0</v>
      </c>
      <c r="K93" s="16">
        <f>'[1]TCE - ANEXO III - Preencher'!L102</f>
        <v>142.9</v>
      </c>
      <c r="L93" s="16">
        <f>'[1]TCE - ANEXO III - Preencher'!M102</f>
        <v>22</v>
      </c>
      <c r="M93" s="16">
        <f t="shared" si="7"/>
        <v>120.9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229.47317073170731</v>
      </c>
      <c r="R93" s="16">
        <f>'[1]TCE - ANEXO III - Preencher'!S102</f>
        <v>66</v>
      </c>
      <c r="S93" s="17">
        <f t="shared" si="9"/>
        <v>163.47317073170731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433.98317073170733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171.41</v>
      </c>
      <c r="J94" s="15">
        <f>'[1]TCE - ANEXO III - Preencher'!K103</f>
        <v>0</v>
      </c>
      <c r="K94" s="16">
        <f>'[1]TCE - ANEXO III - Preencher'!L103</f>
        <v>145.35</v>
      </c>
      <c r="L94" s="16">
        <f>'[1]TCE - ANEXO III - Preencher'!M103</f>
        <v>25.05</v>
      </c>
      <c r="M94" s="16">
        <f t="shared" si="7"/>
        <v>120.3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229.47317073170731</v>
      </c>
      <c r="R94" s="16">
        <f>'[1]TCE - ANEXO III - Preencher'!S103</f>
        <v>75.150000000000006</v>
      </c>
      <c r="S94" s="17">
        <f t="shared" si="9"/>
        <v>154.32317073170731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448.04317073170728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410105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263</v>
      </c>
      <c r="J95" s="15">
        <f>'[1]TCE - ANEXO III - Preencher'!K104</f>
        <v>0</v>
      </c>
      <c r="K95" s="16">
        <f>'[1]TCE - ANEXO III - Preencher'!L104</f>
        <v>142.9</v>
      </c>
      <c r="L95" s="16">
        <f>'[1]TCE - ANEXO III - Preencher'!M104</f>
        <v>2.09</v>
      </c>
      <c r="M95" s="16">
        <f t="shared" si="7"/>
        <v>140.81</v>
      </c>
      <c r="N95" s="16">
        <f>'[1]TCE - ANEXO III - Preencher'!O104</f>
        <v>10.02</v>
      </c>
      <c r="O95" s="16">
        <f>'[1]TCE - ANEXO III - Preencher'!P104</f>
        <v>0</v>
      </c>
      <c r="P95" s="17">
        <f t="shared" si="8"/>
        <v>10.02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413.83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FABIANA REGINA DA CUNHA LOPES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225124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321.06</v>
      </c>
      <c r="J96" s="15">
        <f>'[1]TCE - ANEXO III - Preencher'!K105</f>
        <v>0</v>
      </c>
      <c r="K96" s="16">
        <f>'[1]TCE - ANEXO III - Preencher'!L105</f>
        <v>142.9</v>
      </c>
      <c r="L96" s="16">
        <f>'[1]TCE - ANEXO III - Preencher'!M105</f>
        <v>2.75</v>
      </c>
      <c r="M96" s="16">
        <f t="shared" si="7"/>
        <v>140.15</v>
      </c>
      <c r="N96" s="16">
        <f>'[1]TCE - ANEXO III - Preencher'!O105</f>
        <v>6.13</v>
      </c>
      <c r="O96" s="16">
        <f>'[1]TCE - ANEXO III - Preencher'!P105</f>
        <v>1.23</v>
      </c>
      <c r="P96" s="17">
        <f t="shared" si="8"/>
        <v>4.9000000000000004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466.11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FABIO RODRIGUES DE SOUZA LEAL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517415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168.8</v>
      </c>
      <c r="J97" s="15">
        <f>'[1]TCE - ANEXO III - Preencher'!K106</f>
        <v>0</v>
      </c>
      <c r="K97" s="16">
        <f>'[1]TCE - ANEXO III - Preencher'!L106</f>
        <v>142.9</v>
      </c>
      <c r="L97" s="16">
        <f>'[1]TCE - ANEXO III - Preencher'!M106</f>
        <v>22</v>
      </c>
      <c r="M97" s="16">
        <f t="shared" si="7"/>
        <v>120.9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116.97317073170733</v>
      </c>
      <c r="R97" s="16">
        <f>'[1]TCE - ANEXO III - Preencher'!S106</f>
        <v>66</v>
      </c>
      <c r="S97" s="17">
        <f t="shared" si="9"/>
        <v>50.973170731707327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342.68317073170738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FABRICIA BRUNA NUNES PEREIRA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285.68799999999999</v>
      </c>
      <c r="J98" s="15">
        <f>'[1]TCE - ANEXO III - Preencher'!K107</f>
        <v>0</v>
      </c>
      <c r="K98" s="16">
        <f>'[1]TCE - ANEXO III - Preencher'!L107</f>
        <v>142.9</v>
      </c>
      <c r="L98" s="16">
        <f>'[1]TCE - ANEXO III - Preencher'!M107</f>
        <v>3.75</v>
      </c>
      <c r="M98" s="16">
        <f t="shared" si="7"/>
        <v>139.15</v>
      </c>
      <c r="N98" s="16">
        <f>'[1]TCE - ANEXO III - Preencher'!O107</f>
        <v>1.68</v>
      </c>
      <c r="O98" s="16">
        <f>'[1]TCE - ANEXO III - Preencher'!P107</f>
        <v>0</v>
      </c>
      <c r="P98" s="17">
        <f t="shared" si="8"/>
        <v>1.68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426.51799999999997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ANTONIO ALVES DE OLIVEIRA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131210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1742.67</v>
      </c>
      <c r="J99" s="15">
        <f>'[1]TCE - ANEXO III - Preencher'!K108</f>
        <v>0</v>
      </c>
      <c r="K99" s="16">
        <f>'[1]TCE - ANEXO III - Preencher'!L108</f>
        <v>142.9</v>
      </c>
      <c r="L99" s="16">
        <f>'[1]TCE - ANEXO III - Preencher'!M108</f>
        <v>2.75</v>
      </c>
      <c r="M99" s="16">
        <f t="shared" si="7"/>
        <v>140.15</v>
      </c>
      <c r="N99" s="16">
        <f>'[1]TCE - ANEXO III - Preencher'!O108</f>
        <v>6.13</v>
      </c>
      <c r="O99" s="16">
        <f>'[1]TCE - ANEXO III - Preencher'!P108</f>
        <v>1.23</v>
      </c>
      <c r="P99" s="17">
        <f t="shared" si="8"/>
        <v>4.9000000000000004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1887.7200000000003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DE SOUZA CARVALHO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225270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629.6</v>
      </c>
      <c r="J100" s="15">
        <f>'[1]TCE - ANEXO III - Preencher'!K109</f>
        <v>0</v>
      </c>
      <c r="K100" s="16">
        <f>'[1]TCE - ANEXO III - Preencher'!L109</f>
        <v>142.9</v>
      </c>
      <c r="L100" s="16">
        <f>'[1]TCE - ANEXO III - Preencher'!M109</f>
        <v>2.75</v>
      </c>
      <c r="M100" s="16">
        <f t="shared" si="7"/>
        <v>140.15</v>
      </c>
      <c r="N100" s="16">
        <f>'[1]TCE - ANEXO III - Preencher'!O109</f>
        <v>6.13</v>
      </c>
      <c r="O100" s="16">
        <f>'[1]TCE - ANEXO III - Preencher'!P109</f>
        <v>1.23</v>
      </c>
      <c r="P100" s="17">
        <f t="shared" si="8"/>
        <v>4.9000000000000004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774.65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LUIS GOMES DE MIRANDA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514320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150.87</v>
      </c>
      <c r="J101" s="15">
        <f>'[1]TCE - ANEXO III - Preencher'!K110</f>
        <v>0</v>
      </c>
      <c r="K101" s="16">
        <f>'[1]TCE - ANEXO III - Preencher'!L110</f>
        <v>142.9</v>
      </c>
      <c r="L101" s="16">
        <f>'[1]TCE - ANEXO III - Preencher'!M110</f>
        <v>22</v>
      </c>
      <c r="M101" s="16">
        <f t="shared" si="7"/>
        <v>120.9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273.77999999999997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FLAVIA MARIA DE SOUZA COSTA MUNIZ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205.3</v>
      </c>
      <c r="J102" s="15">
        <f>'[1]TCE - ANEXO III - Preencher'!K111</f>
        <v>0</v>
      </c>
      <c r="K102" s="16">
        <f>'[1]TCE - ANEXO III - Preencher'!L111</f>
        <v>142.9</v>
      </c>
      <c r="L102" s="16">
        <f>'[1]TCE - ANEXO III - Preencher'!M111</f>
        <v>2.39</v>
      </c>
      <c r="M102" s="16">
        <f t="shared" si="7"/>
        <v>140.51000000000002</v>
      </c>
      <c r="N102" s="16">
        <f>'[1]TCE - ANEXO III - Preencher'!O111</f>
        <v>1.68</v>
      </c>
      <c r="O102" s="16">
        <f>'[1]TCE - ANEXO III - Preencher'!P111</f>
        <v>0</v>
      </c>
      <c r="P102" s="17">
        <f t="shared" si="8"/>
        <v>1.68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347.49000000000007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FLAVIO AUGUSTO DE OLIVEIRA SANTIAGO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1877.4784</v>
      </c>
      <c r="J103" s="15">
        <f>'[1]TCE - ANEXO III - Preencher'!K112</f>
        <v>0</v>
      </c>
      <c r="K103" s="16">
        <f>'[1]TCE - ANEXO III - Preencher'!L112</f>
        <v>142.9</v>
      </c>
      <c r="L103" s="16">
        <f>'[1]TCE - ANEXO III - Preencher'!M112</f>
        <v>2.75</v>
      </c>
      <c r="M103" s="16">
        <f t="shared" si="7"/>
        <v>140.15</v>
      </c>
      <c r="N103" s="16">
        <f>'[1]TCE - ANEXO III - Preencher'!O112</f>
        <v>6.13</v>
      </c>
      <c r="O103" s="16">
        <f>'[1]TCE - ANEXO III - Preencher'!P112</f>
        <v>1.23</v>
      </c>
      <c r="P103" s="17">
        <f t="shared" si="8"/>
        <v>4.9000000000000004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2022.5284000000001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GEORGE GASPAR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298.56</v>
      </c>
      <c r="J104" s="15">
        <f>'[1]TCE - ANEXO III - Preencher'!K113</f>
        <v>0</v>
      </c>
      <c r="K104" s="16">
        <f>'[1]TCE - ANEXO III - Preencher'!L113</f>
        <v>142.9</v>
      </c>
      <c r="L104" s="16">
        <f>'[1]TCE - ANEXO III - Preencher'!M113</f>
        <v>2.09</v>
      </c>
      <c r="M104" s="16">
        <f t="shared" si="7"/>
        <v>140.81</v>
      </c>
      <c r="N104" s="16">
        <f>'[1]TCE - ANEXO III - Preencher'!O113</f>
        <v>10.01</v>
      </c>
      <c r="O104" s="16">
        <f>'[1]TCE - ANEXO III - Preencher'!P113</f>
        <v>0</v>
      </c>
      <c r="P104" s="17">
        <f t="shared" si="8"/>
        <v>10.01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449.38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GERCICLEIDE OLIVEIRA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153.84</v>
      </c>
      <c r="J105" s="15">
        <f>'[1]TCE - ANEXO III - Preencher'!K114</f>
        <v>0</v>
      </c>
      <c r="K105" s="16">
        <f>'[1]TCE - ANEXO III - Preencher'!L114</f>
        <v>145.35</v>
      </c>
      <c r="L105" s="16">
        <f>'[1]TCE - ANEXO III - Preencher'!M114</f>
        <v>25.05</v>
      </c>
      <c r="M105" s="16">
        <f t="shared" si="7"/>
        <v>120.3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229.47317073170731</v>
      </c>
      <c r="R105" s="16">
        <f>'[1]TCE - ANEXO III - Preencher'!S114</f>
        <v>75.150000000000006</v>
      </c>
      <c r="S105" s="17">
        <f t="shared" si="9"/>
        <v>154.32317073170731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430.47317073170728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GERMANA FONSECA FIGUEIREDO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402.03</v>
      </c>
      <c r="J106" s="15">
        <f>'[1]TCE - ANEXO III - Preencher'!K115</f>
        <v>0</v>
      </c>
      <c r="K106" s="16">
        <f>'[1]TCE - ANEXO III - Preencher'!L115</f>
        <v>142.9</v>
      </c>
      <c r="L106" s="16">
        <f>'[1]TCE - ANEXO III - Preencher'!M115</f>
        <v>2.75</v>
      </c>
      <c r="M106" s="16">
        <f t="shared" si="7"/>
        <v>140.15</v>
      </c>
      <c r="N106" s="16">
        <f>'[1]TCE - ANEXO III - Preencher'!O115</f>
        <v>6.13</v>
      </c>
      <c r="O106" s="16">
        <f>'[1]TCE - ANEXO III - Preencher'!P115</f>
        <v>1.23</v>
      </c>
      <c r="P106" s="17">
        <f t="shared" si="8"/>
        <v>4.9000000000000004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547.07999999999993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GERSON MARTINS DE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782320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341.13</v>
      </c>
      <c r="J107" s="15">
        <f>'[1]TCE - ANEXO III - Preencher'!K116</f>
        <v>0</v>
      </c>
      <c r="K107" s="16">
        <f>'[1]TCE - ANEXO III - Preencher'!L116</f>
        <v>145.35</v>
      </c>
      <c r="L107" s="16">
        <f>'[1]TCE - ANEXO III - Preencher'!M116</f>
        <v>39.340000000000003</v>
      </c>
      <c r="M107" s="16">
        <f t="shared" si="7"/>
        <v>106.00999999999999</v>
      </c>
      <c r="N107" s="16">
        <f>'[1]TCE - ANEXO III - Preencher'!O116</f>
        <v>3.84</v>
      </c>
      <c r="O107" s="16">
        <f>'[1]TCE - ANEXO III - Preencher'!P116</f>
        <v>0</v>
      </c>
      <c r="P107" s="17">
        <f t="shared" si="8"/>
        <v>3.84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450.97999999999996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GIL MENDONCA BRASILEIRO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410105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1250.81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1252.82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GILVANIA MARTINS DE ARRUDA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154.91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156.91999999999999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GLORY EITHNE SARINHO GOMES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6.13</v>
      </c>
      <c r="O110" s="16">
        <f>'[1]TCE - ANEXO III - Preencher'!P119</f>
        <v>1.23</v>
      </c>
      <c r="P110" s="17">
        <f t="shared" si="8"/>
        <v>4.9000000000000004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4.9000000000000004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HAIANNA ROSA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225124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753.57</v>
      </c>
      <c r="J111" s="15">
        <f>'[1]TCE - ANEXO III - Preencher'!K120</f>
        <v>0</v>
      </c>
      <c r="K111" s="16">
        <f>'[1]TCE - ANEXO III - Preencher'!L120</f>
        <v>142.9</v>
      </c>
      <c r="L111" s="16">
        <f>'[1]TCE - ANEXO III - Preencher'!M120</f>
        <v>2.75</v>
      </c>
      <c r="M111" s="16">
        <f t="shared" si="7"/>
        <v>140.15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898.62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HELIO BATISTA DE SOUZA JUNIOR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442.38</v>
      </c>
      <c r="J112" s="15">
        <f>'[1]TCE - ANEXO III - Preencher'!K121</f>
        <v>0</v>
      </c>
      <c r="K112" s="16">
        <f>'[1]TCE - ANEXO III - Preencher'!L121</f>
        <v>142.9</v>
      </c>
      <c r="L112" s="16">
        <f>'[1]TCE - ANEXO III - Preencher'!M121</f>
        <v>2.75</v>
      </c>
      <c r="M112" s="16">
        <f t="shared" si="7"/>
        <v>140.15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587.42999999999995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HILANA DE OLIVEIRA SA LEITAO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641.13</v>
      </c>
      <c r="J113" s="15">
        <f>'[1]TCE - ANEXO III - Preencher'!K122</f>
        <v>0</v>
      </c>
      <c r="K113" s="16">
        <f>'[1]TCE - ANEXO III - Preencher'!L122</f>
        <v>142.9</v>
      </c>
      <c r="L113" s="16">
        <f>'[1]TCE - ANEXO III - Preencher'!M122</f>
        <v>2.75</v>
      </c>
      <c r="M113" s="16">
        <f t="shared" si="7"/>
        <v>140.15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786.18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HUGO OTAVIO DELLEON DE MOURA GOMES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359.01600000000002</v>
      </c>
      <c r="J114" s="15">
        <f>'[1]TCE - ANEXO III - Preencher'!K123</f>
        <v>0</v>
      </c>
      <c r="K114" s="16">
        <f>'[1]TCE - ANEXO III - Preencher'!L123</f>
        <v>142.9</v>
      </c>
      <c r="L114" s="16">
        <f>'[1]TCE - ANEXO III - Preencher'!M123</f>
        <v>2.75</v>
      </c>
      <c r="M114" s="16">
        <f t="shared" si="7"/>
        <v>140.15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504.06600000000003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IGOR GUILHERME SILVA DO NASCIMENTO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4110-05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3.1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5.1099999999999994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AMARAL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365.68</v>
      </c>
      <c r="J116" s="15">
        <f>'[1]TCE - ANEXO III - Preencher'!K125</f>
        <v>0</v>
      </c>
      <c r="K116" s="16">
        <f>'[1]TCE - ANEXO III - Preencher'!L125</f>
        <v>142.9</v>
      </c>
      <c r="L116" s="16">
        <f>'[1]TCE - ANEXO III - Preencher'!M125</f>
        <v>3.75</v>
      </c>
      <c r="M116" s="16">
        <f t="shared" si="7"/>
        <v>139.15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506.51000000000005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BARROS DA COSTA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514320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151.12</v>
      </c>
      <c r="J117" s="15">
        <f>'[1]TCE - ANEXO III - Preencher'!K126</f>
        <v>0</v>
      </c>
      <c r="K117" s="16">
        <f>'[1]TCE - ANEXO III - Preencher'!L126</f>
        <v>142.9</v>
      </c>
      <c r="L117" s="16">
        <f>'[1]TCE - ANEXO III - Preencher'!M126</f>
        <v>22</v>
      </c>
      <c r="M117" s="16">
        <f t="shared" si="7"/>
        <v>120.9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116.96317073170732</v>
      </c>
      <c r="R117" s="16">
        <f>'[1]TCE - ANEXO III - Preencher'!S126</f>
        <v>66</v>
      </c>
      <c r="S117" s="17">
        <f t="shared" si="9"/>
        <v>50.963170731707322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324.99317073170732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IRENILDA MARIA DE LIRA MELO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521130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151.38999999999999</v>
      </c>
      <c r="J118" s="15">
        <f>'[1]TCE - ANEXO III - Preencher'!K127</f>
        <v>0</v>
      </c>
      <c r="K118" s="16">
        <f>'[1]TCE - ANEXO III - Preencher'!L127</f>
        <v>145.35</v>
      </c>
      <c r="L118" s="16">
        <f>'[1]TCE - ANEXO III - Preencher'!M127</f>
        <v>23.68</v>
      </c>
      <c r="M118" s="16">
        <f t="shared" si="7"/>
        <v>121.66999999999999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229.46317073170732</v>
      </c>
      <c r="R118" s="16">
        <f>'[1]TCE - ANEXO III - Preencher'!S127</f>
        <v>71.03</v>
      </c>
      <c r="S118" s="17">
        <f t="shared" si="9"/>
        <v>158.43317073170732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433.50317073170726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IRIJAN DE ARAUJO ALVES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324115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377.9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10.02</v>
      </c>
      <c r="O119" s="16">
        <f>'[1]TCE - ANEXO III - Preencher'!P128</f>
        <v>0</v>
      </c>
      <c r="P119" s="17">
        <f t="shared" si="8"/>
        <v>10.02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387.91999999999996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ISAAC ANASTACIO DO NASCIMENTO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205.12</v>
      </c>
      <c r="J120" s="15">
        <f>'[1]TCE - ANEXO III - Preencher'!K129</f>
        <v>0</v>
      </c>
      <c r="K120" s="16">
        <f>'[1]TCE - ANEXO III - Preencher'!L129</f>
        <v>142.9</v>
      </c>
      <c r="L120" s="16">
        <f>'[1]TCE - ANEXO III - Preencher'!M129</f>
        <v>22</v>
      </c>
      <c r="M120" s="16">
        <f t="shared" si="7"/>
        <v>120.9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269.96317073170729</v>
      </c>
      <c r="R120" s="16">
        <f>'[1]TCE - ANEXO III - Preencher'!S129</f>
        <v>66</v>
      </c>
      <c r="S120" s="17">
        <f t="shared" si="9"/>
        <v>203.96317073170729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531.99317073170732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988.61</v>
      </c>
      <c r="J121" s="15">
        <f>'[1]TCE - ANEXO III - Preencher'!K130</f>
        <v>0</v>
      </c>
      <c r="K121" s="16">
        <f>'[1]TCE - ANEXO III - Preencher'!L130</f>
        <v>142.9</v>
      </c>
      <c r="L121" s="16">
        <f>'[1]TCE - ANEXO III - Preencher'!M130</f>
        <v>2.75</v>
      </c>
      <c r="M121" s="16">
        <f t="shared" si="7"/>
        <v>140.15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1133.6600000000001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MENDONCA CAMPOS FREITAS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223208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303.60000000000002</v>
      </c>
      <c r="J122" s="15">
        <f>'[1]TCE - ANEXO III - Preencher'!K131</f>
        <v>0</v>
      </c>
      <c r="K122" s="16">
        <f>'[1]TCE - ANEXO III - Preencher'!L131</f>
        <v>142.9</v>
      </c>
      <c r="L122" s="16">
        <f>'[1]TCE - ANEXO III - Preencher'!M131</f>
        <v>3.1</v>
      </c>
      <c r="M122" s="16">
        <f t="shared" si="7"/>
        <v>139.80000000000001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448.3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148.21</v>
      </c>
      <c r="J123" s="15">
        <f>'[1]TCE - ANEXO III - Preencher'!K132</f>
        <v>0</v>
      </c>
      <c r="K123" s="16">
        <f>'[1]TCE - ANEXO III - Preencher'!L132</f>
        <v>145.35</v>
      </c>
      <c r="L123" s="16">
        <f>'[1]TCE - ANEXO III - Preencher'!M132</f>
        <v>25.05</v>
      </c>
      <c r="M123" s="16">
        <f t="shared" si="7"/>
        <v>120.3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AUXILIO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334.52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JACKISON LUIZ PINTO LEAO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782320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3.84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JACQUELINE ARAUJO DE OLIVEIRA PACHECO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11.573599999999999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13.583599999999999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JAILTON PETRA DE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312105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168.73</v>
      </c>
      <c r="J126" s="15">
        <f>'[1]TCE - ANEXO III - Preencher'!K135</f>
        <v>0</v>
      </c>
      <c r="K126" s="16">
        <f>'[1]TCE - ANEXO III - Preencher'!L135</f>
        <v>145.35</v>
      </c>
      <c r="L126" s="16">
        <f>'[1]TCE - ANEXO III - Preencher'!M135</f>
        <v>47.06</v>
      </c>
      <c r="M126" s="16">
        <f t="shared" si="7"/>
        <v>98.289999999999992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269.02999999999997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JAMMESSON CABRAL DE ALBUQUERQUE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313220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249.92</v>
      </c>
      <c r="J127" s="15">
        <f>'[1]TCE - ANEXO III - Preencher'!K136</f>
        <v>0</v>
      </c>
      <c r="K127" s="16">
        <f>'[1]TCE - ANEXO III - Preencher'!L136</f>
        <v>145.35</v>
      </c>
      <c r="L127" s="16">
        <f>'[1]TCE - ANEXO III - Preencher'!M136</f>
        <v>23.68</v>
      </c>
      <c r="M127" s="16">
        <f t="shared" si="7"/>
        <v>121.66999999999999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176.96317073170732</v>
      </c>
      <c r="R127" s="16">
        <f>'[1]TCE - ANEXO III - Preencher'!S136</f>
        <v>71.03</v>
      </c>
      <c r="S127" s="17">
        <f t="shared" si="9"/>
        <v>105.93317073170732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479.53317073170729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CARLA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188.73</v>
      </c>
      <c r="J128" s="15">
        <f>'[1]TCE - ANEXO III - Preencher'!K137</f>
        <v>0</v>
      </c>
      <c r="K128" s="16">
        <f>'[1]TCE - ANEXO III - Preencher'!L137</f>
        <v>145.35</v>
      </c>
      <c r="L128" s="16">
        <f>'[1]TCE - ANEXO III - Preencher'!M137</f>
        <v>25.05</v>
      </c>
      <c r="M128" s="16">
        <f t="shared" si="7"/>
        <v>120.3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311.03999999999996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REGINA DE SOUZA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514320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139.6</v>
      </c>
      <c r="J129" s="15">
        <f>'[1]TCE - ANEXO III - Preencher'!K138</f>
        <v>0</v>
      </c>
      <c r="K129" s="16">
        <f>'[1]TCE - ANEXO III - Preencher'!L138</f>
        <v>142.9</v>
      </c>
      <c r="L129" s="16">
        <f>'[1]TCE - ANEXO III - Preencher'!M138</f>
        <v>22</v>
      </c>
      <c r="M129" s="16">
        <f t="shared" si="7"/>
        <v>120.9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116.96317073170732</v>
      </c>
      <c r="R129" s="16">
        <f>'[1]TCE - ANEXO III - Preencher'!S138</f>
        <v>66</v>
      </c>
      <c r="S129" s="17">
        <f t="shared" si="9"/>
        <v>50.963170731707322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313.47317073170734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JESSICA COSTA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155.83000000000001</v>
      </c>
      <c r="J130" s="15">
        <f>'[1]TCE - ANEXO III - Preencher'!K139</f>
        <v>0</v>
      </c>
      <c r="K130" s="16">
        <f>'[1]TCE - ANEXO III - Preencher'!L139</f>
        <v>145.35</v>
      </c>
      <c r="L130" s="16">
        <f>'[1]TCE - ANEXO III - Preencher'!M139</f>
        <v>25.05</v>
      </c>
      <c r="M130" s="16">
        <f t="shared" si="7"/>
        <v>120.3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229.46317073170732</v>
      </c>
      <c r="R130" s="16">
        <f>'[1]TCE - ANEXO III - Preencher'!S139</f>
        <v>70.14</v>
      </c>
      <c r="S130" s="17">
        <f t="shared" si="9"/>
        <v>159.32317073170731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437.46317073170729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JOABE LUIZ DE SANTANA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782320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314.58</v>
      </c>
      <c r="J131" s="15">
        <f>'[1]TCE - ANEXO III - Preencher'!K140</f>
        <v>0</v>
      </c>
      <c r="K131" s="16">
        <f>'[1]TCE - ANEXO III - Preencher'!L140</f>
        <v>145.35</v>
      </c>
      <c r="L131" s="16">
        <f>'[1]TCE - ANEXO III - Preencher'!M140</f>
        <v>39.340000000000003</v>
      </c>
      <c r="M131" s="16">
        <f t="shared" si="7"/>
        <v>106.00999999999999</v>
      </c>
      <c r="N131" s="16">
        <f>'[1]TCE - ANEXO III - Preencher'!O140</f>
        <v>3.84</v>
      </c>
      <c r="O131" s="16">
        <f>'[1]TCE - ANEXO III - Preencher'!P140</f>
        <v>0</v>
      </c>
      <c r="P131" s="17">
        <f t="shared" si="8"/>
        <v>3.84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424.42999999999995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JOANA D ARC VILA NOVA JATOBA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496.2296</v>
      </c>
      <c r="J132" s="15">
        <f>'[1]TCE - ANEXO III - Preencher'!K141</f>
        <v>0</v>
      </c>
      <c r="K132" s="16">
        <f>'[1]TCE - ANEXO III - Preencher'!L141</f>
        <v>142.9</v>
      </c>
      <c r="L132" s="16">
        <f>'[1]TCE - ANEXO III - Preencher'!M141</f>
        <v>3.75</v>
      </c>
      <c r="M132" s="16">
        <f t="shared" ref="M132:M195" si="13">K132-L132</f>
        <v>139.15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637.05959999999993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HENRIQUE CAVALCANTI RANGEL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223208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316</v>
      </c>
      <c r="J133" s="15">
        <f>'[1]TCE - ANEXO III - Preencher'!K142</f>
        <v>0</v>
      </c>
      <c r="K133" s="16">
        <f>'[1]TCE - ANEXO III - Preencher'!L142</f>
        <v>142.9</v>
      </c>
      <c r="L133" s="16">
        <f>'[1]TCE - ANEXO III - Preencher'!M142</f>
        <v>3.1</v>
      </c>
      <c r="M133" s="16">
        <f t="shared" si="13"/>
        <v>139.80000000000001</v>
      </c>
      <c r="N133" s="16">
        <f>'[1]TCE - ANEXO III - Preencher'!O142</f>
        <v>6.13</v>
      </c>
      <c r="O133" s="16">
        <f>'[1]TCE - ANEXO III - Preencher'!P142</f>
        <v>1.23</v>
      </c>
      <c r="P133" s="17">
        <f t="shared" si="14"/>
        <v>4.9000000000000004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460.7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LUCAS RODRIGUES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414105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141.91999999999999</v>
      </c>
      <c r="J134" s="15">
        <f>'[1]TCE - ANEXO III - Preencher'!K143</f>
        <v>0</v>
      </c>
      <c r="K134" s="16">
        <f>'[1]TCE - ANEXO III - Preencher'!L143</f>
        <v>145.35</v>
      </c>
      <c r="L134" s="16">
        <f>'[1]TCE - ANEXO III - Preencher'!M143</f>
        <v>23.68</v>
      </c>
      <c r="M134" s="16">
        <f t="shared" si="13"/>
        <v>121.66999999999999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176.96317073170732</v>
      </c>
      <c r="R134" s="16">
        <f>'[1]TCE - ANEXO III - Preencher'!S143</f>
        <v>71.03</v>
      </c>
      <c r="S134" s="17">
        <f t="shared" si="15"/>
        <v>105.93317073170732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371.53317073170729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LUIZ FREITAS ARAUJO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411005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10.33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289.46317073170729</v>
      </c>
      <c r="R135" s="16">
        <f>'[1]TCE - ANEXO III - Preencher'!S144</f>
        <v>31</v>
      </c>
      <c r="S135" s="17">
        <f t="shared" si="15"/>
        <v>258.46317073170729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270.80317073170727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JOAO VEIGA LEITAO DE ALBUQUERQUE FILHO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131210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759.69280000000003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6.13</v>
      </c>
      <c r="O136" s="16">
        <f>'[1]TCE - ANEXO III - Preencher'!P145</f>
        <v>1.23</v>
      </c>
      <c r="P136" s="17">
        <f t="shared" si="14"/>
        <v>4.9000000000000004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764.59280000000001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ANGELO QUIRINO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517415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201.49</v>
      </c>
      <c r="J137" s="15">
        <f>'[1]TCE - ANEXO III - Preencher'!K146</f>
        <v>0</v>
      </c>
      <c r="K137" s="16">
        <f>'[1]TCE - ANEXO III - Preencher'!L146</f>
        <v>142.9</v>
      </c>
      <c r="L137" s="16">
        <f>'[1]TCE - ANEXO III - Preencher'!M146</f>
        <v>22</v>
      </c>
      <c r="M137" s="16">
        <f t="shared" si="13"/>
        <v>120.9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269.96317073170729</v>
      </c>
      <c r="R137" s="16">
        <f>'[1]TCE - ANEXO III - Preencher'!S146</f>
        <v>66</v>
      </c>
      <c r="S137" s="17">
        <f t="shared" si="15"/>
        <v>203.96317073170729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528.36317073170721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ISRAEL DA SILVA FILHO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410105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213.2</v>
      </c>
      <c r="J138" s="15">
        <f>'[1]TCE - ANEXO III - Preencher'!K147</f>
        <v>0</v>
      </c>
      <c r="K138" s="16">
        <f>'[1]TCE - ANEXO III - Preencher'!L147</f>
        <v>142.9</v>
      </c>
      <c r="L138" s="16">
        <f>'[1]TCE - ANEXO III - Preencher'!M147</f>
        <v>22</v>
      </c>
      <c r="M138" s="16">
        <f t="shared" si="13"/>
        <v>120.9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176.96317073170732</v>
      </c>
      <c r="R138" s="16">
        <f>'[1]TCE - ANEXO III - Preencher'!S147</f>
        <v>66</v>
      </c>
      <c r="S138" s="17">
        <f t="shared" si="15"/>
        <v>110.96317073170732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447.07317073170736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JOSIAS DE OLIVEIRA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410105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372.63</v>
      </c>
      <c r="J139" s="15">
        <f>'[1]TCE - ANEXO III - Preencher'!K148</f>
        <v>0</v>
      </c>
      <c r="K139" s="16">
        <f>'[1]TCE - ANEXO III - Preencher'!L148</f>
        <v>145.35</v>
      </c>
      <c r="L139" s="16">
        <f>'[1]TCE - ANEXO III - Preencher'!M148</f>
        <v>47.06</v>
      </c>
      <c r="M139" s="16">
        <f t="shared" si="13"/>
        <v>98.289999999999992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376.16317073170728</v>
      </c>
      <c r="R139" s="16">
        <f>'[1]TCE - ANEXO III - Preencher'!S148</f>
        <v>87.84</v>
      </c>
      <c r="S139" s="17">
        <f t="shared" si="15"/>
        <v>288.32317073170725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761.2531707317072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NERIVAN PEDROSA LIMA FILHO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521130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151.38999999999999</v>
      </c>
      <c r="J140" s="15">
        <f>'[1]TCE - ANEXO III - Preencher'!K149</f>
        <v>0</v>
      </c>
      <c r="K140" s="16">
        <f>'[1]TCE - ANEXO III - Preencher'!L149</f>
        <v>145.35</v>
      </c>
      <c r="L140" s="16">
        <f>'[1]TCE - ANEXO III - Preencher'!M149</f>
        <v>23.68</v>
      </c>
      <c r="M140" s="16">
        <f t="shared" si="13"/>
        <v>121.66999999999999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229.46317073170732</v>
      </c>
      <c r="R140" s="16">
        <f>'[1]TCE - ANEXO III - Preencher'!S149</f>
        <v>71.03</v>
      </c>
      <c r="S140" s="17">
        <f t="shared" si="15"/>
        <v>158.43317073170732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433.50317073170726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PEIXOTO DE SIQUEIRA NETTO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411005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10.33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146.96317073170732</v>
      </c>
      <c r="R141" s="16">
        <f>'[1]TCE - ANEXO III - Preencher'!S150</f>
        <v>31</v>
      </c>
      <c r="S141" s="17">
        <f t="shared" si="15"/>
        <v>115.96317073170732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128.30317073170733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REIS CALIXTO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517415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168.8</v>
      </c>
      <c r="J142" s="15">
        <f>'[1]TCE - ANEXO III - Preencher'!K151</f>
        <v>0</v>
      </c>
      <c r="K142" s="16">
        <f>'[1]TCE - ANEXO III - Preencher'!L151</f>
        <v>142.9</v>
      </c>
      <c r="L142" s="16">
        <f>'[1]TCE - ANEXO III - Preencher'!M151</f>
        <v>22</v>
      </c>
      <c r="M142" s="16">
        <f t="shared" si="13"/>
        <v>120.9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291.71000000000004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 VALDIR ALVES DOS SANTOS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312105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168.73439999999999</v>
      </c>
      <c r="J143" s="15">
        <f>'[1]TCE - ANEXO III - Preencher'!K152</f>
        <v>0</v>
      </c>
      <c r="K143" s="16">
        <f>'[1]TCE - ANEXO III - Preencher'!L152</f>
        <v>145.35</v>
      </c>
      <c r="L143" s="16">
        <f>'[1]TCE - ANEXO III - Preencher'!M152</f>
        <v>47.06</v>
      </c>
      <c r="M143" s="16">
        <f t="shared" si="13"/>
        <v>98.289999999999992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269.96317073170729</v>
      </c>
      <c r="R143" s="16">
        <f>'[1]TCE - ANEXO III - Preencher'!S152</f>
        <v>94.11</v>
      </c>
      <c r="S143" s="17">
        <f t="shared" si="15"/>
        <v>175.85317073170728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444.88757073170729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JOSEFA DO NASCIMENTO SILVA GOMES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13.0128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15.0228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JOSEFA JOSE DE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338.67</v>
      </c>
      <c r="J145" s="15">
        <f>'[1]TCE - ANEXO III - Preencher'!K154</f>
        <v>0</v>
      </c>
      <c r="K145" s="16">
        <f>'[1]TCE - ANEXO III - Preencher'!L154</f>
        <v>142.9</v>
      </c>
      <c r="L145" s="16">
        <f>'[1]TCE - ANEXO III - Preencher'!M154</f>
        <v>3.75</v>
      </c>
      <c r="M145" s="16">
        <f t="shared" si="13"/>
        <v>139.15</v>
      </c>
      <c r="N145" s="16">
        <f>'[1]TCE - ANEXO III - Preencher'!O154</f>
        <v>1.68</v>
      </c>
      <c r="O145" s="16">
        <f>'[1]TCE - ANEXO III - Preencher'!P154</f>
        <v>0</v>
      </c>
      <c r="P145" s="17">
        <f t="shared" si="14"/>
        <v>1.68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479.50000000000006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JOSINALDO CORREIA DE AMORIM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517415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2.0099999999999998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JUACI MARQUES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126.61280000000001</v>
      </c>
      <c r="J147" s="15">
        <f>'[1]TCE - ANEXO III - Preencher'!K156</f>
        <v>0</v>
      </c>
      <c r="K147" s="16">
        <f>'[1]TCE - ANEXO III - Preencher'!L156</f>
        <v>145.35</v>
      </c>
      <c r="L147" s="16">
        <f>'[1]TCE - ANEXO III - Preencher'!M156</f>
        <v>25.05</v>
      </c>
      <c r="M147" s="16">
        <f t="shared" si="13"/>
        <v>120.3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116.96317073170732</v>
      </c>
      <c r="R147" s="16">
        <f>'[1]TCE - ANEXO III - Preencher'!S156</f>
        <v>75.150000000000006</v>
      </c>
      <c r="S147" s="17">
        <f t="shared" si="15"/>
        <v>41.813170731707316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290.73597073170731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ALVES DE ANDRADE PINTO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343.88</v>
      </c>
      <c r="J148" s="15">
        <f>'[1]TCE - ANEXO III - Preencher'!K157</f>
        <v>0</v>
      </c>
      <c r="K148" s="16">
        <f>'[1]TCE - ANEXO III - Preencher'!L157</f>
        <v>142.9</v>
      </c>
      <c r="L148" s="16">
        <f>'[1]TCE - ANEXO III - Preencher'!M157</f>
        <v>3.75</v>
      </c>
      <c r="M148" s="16">
        <f t="shared" si="13"/>
        <v>139.15</v>
      </c>
      <c r="N148" s="16">
        <f>'[1]TCE - ANEXO III - Preencher'!O157</f>
        <v>1.68</v>
      </c>
      <c r="O148" s="16">
        <f>'[1]TCE - ANEXO III - Preencher'!P157</f>
        <v>0</v>
      </c>
      <c r="P148" s="17">
        <f t="shared" si="14"/>
        <v>1.68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 I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484.71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DE ANDRADE CRUZ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252305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243.86</v>
      </c>
      <c r="J149" s="15">
        <f>'[1]TCE - ANEXO III - Preencher'!K158</f>
        <v>0</v>
      </c>
      <c r="K149" s="16">
        <f>'[1]TCE - ANEXO III - Preencher'!L158</f>
        <v>145.35</v>
      </c>
      <c r="L149" s="16">
        <f>'[1]TCE - ANEXO III - Preencher'!M158</f>
        <v>26.51</v>
      </c>
      <c r="M149" s="16">
        <f t="shared" si="13"/>
        <v>118.83999999999999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364.71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FILGUEIRA GRANJEIRO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233.03119999999998</v>
      </c>
      <c r="J150" s="15">
        <f>'[1]TCE - ANEXO III - Preencher'!K159</f>
        <v>0</v>
      </c>
      <c r="K150" s="16">
        <f>'[1]TCE - ANEXO III - Preencher'!L159</f>
        <v>145.35</v>
      </c>
      <c r="L150" s="16">
        <f>'[1]TCE - ANEXO III - Preencher'!M159</f>
        <v>40.11</v>
      </c>
      <c r="M150" s="16">
        <f t="shared" si="13"/>
        <v>105.24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340.28119999999996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JULIANA GOMES PEDROSA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332.77</v>
      </c>
      <c r="J151" s="15">
        <f>'[1]TCE - ANEXO III - Preencher'!K160</f>
        <v>0</v>
      </c>
      <c r="K151" s="16">
        <f>'[1]TCE - ANEXO III - Preencher'!L160</f>
        <v>142.9</v>
      </c>
      <c r="L151" s="16">
        <f>'[1]TCE - ANEXO III - Preencher'!M160</f>
        <v>3.75</v>
      </c>
      <c r="M151" s="16">
        <f t="shared" si="13"/>
        <v>139.15</v>
      </c>
      <c r="N151" s="16">
        <f>'[1]TCE - ANEXO III - Preencher'!O160</f>
        <v>1.68</v>
      </c>
      <c r="O151" s="16">
        <f>'[1]TCE - ANEXO III - Preencher'!P160</f>
        <v>0</v>
      </c>
      <c r="P151" s="17">
        <f t="shared" si="14"/>
        <v>1.68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473.59999999999997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JULIANNA DE CARVALHO PEREIRA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225124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400.536</v>
      </c>
      <c r="J152" s="15">
        <f>'[1]TCE - ANEXO III - Preencher'!K161</f>
        <v>0</v>
      </c>
      <c r="K152" s="16">
        <f>'[1]TCE - ANEXO III - Preencher'!L161</f>
        <v>142.9</v>
      </c>
      <c r="L152" s="16">
        <f>'[1]TCE - ANEXO III - Preencher'!M161</f>
        <v>2.75</v>
      </c>
      <c r="M152" s="16">
        <f t="shared" si="13"/>
        <v>140.15</v>
      </c>
      <c r="N152" s="16">
        <f>'[1]TCE - ANEXO III - Preencher'!O161</f>
        <v>6.13</v>
      </c>
      <c r="O152" s="16">
        <f>'[1]TCE - ANEXO III - Preencher'!P161</f>
        <v>1.23</v>
      </c>
      <c r="P152" s="17">
        <f t="shared" si="14"/>
        <v>4.9000000000000004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545.58600000000001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JULIETA MARIA CORREIA JACOB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6.13</v>
      </c>
      <c r="O153" s="16">
        <f>'[1]TCE - ANEXO III - Preencher'!P162</f>
        <v>1.23</v>
      </c>
      <c r="P153" s="17">
        <f t="shared" si="14"/>
        <v>4.9000000000000004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4.9000000000000004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JUPIRACI FERREIRA DA SILVA ARAUJO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228.44</v>
      </c>
      <c r="J154" s="15">
        <f>'[1]TCE - ANEXO III - Preencher'!K163</f>
        <v>0</v>
      </c>
      <c r="K154" s="16">
        <f>'[1]TCE - ANEXO III - Preencher'!L163</f>
        <v>145.35</v>
      </c>
      <c r="L154" s="16">
        <f>'[1]TCE - ANEXO III - Preencher'!M163</f>
        <v>33.119999999999997</v>
      </c>
      <c r="M154" s="16">
        <f t="shared" si="13"/>
        <v>112.22999999999999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349.46317073170729</v>
      </c>
      <c r="R154" s="16">
        <f>'[1]TCE - ANEXO III - Preencher'!S163</f>
        <v>99.35</v>
      </c>
      <c r="S154" s="17">
        <f t="shared" si="15"/>
        <v>250.1131707317073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592.79317073170728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KATHARINA DE MARIA FERREIRA DE HOLANDA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251605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255.24</v>
      </c>
      <c r="J155" s="15">
        <f>'[1]TCE - ANEXO III - Preencher'!K164</f>
        <v>0</v>
      </c>
      <c r="K155" s="16">
        <f>'[1]TCE - ANEXO III - Preencher'!L164</f>
        <v>145.35</v>
      </c>
      <c r="L155" s="16">
        <f>'[1]TCE - ANEXO III - Preencher'!M164</f>
        <v>40.11</v>
      </c>
      <c r="M155" s="16">
        <f t="shared" si="13"/>
        <v>105.24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362.49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KATIA SILVA LINS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411030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63.59</v>
      </c>
      <c r="J156" s="15">
        <f>'[1]TCE - ANEXO III - Preencher'!K165</f>
        <v>0</v>
      </c>
      <c r="K156" s="16">
        <f>'[1]TCE - ANEXO III - Preencher'!L165</f>
        <v>142.9</v>
      </c>
      <c r="L156" s="16">
        <f>'[1]TCE - ANEXO III - Preencher'!M165</f>
        <v>4.79</v>
      </c>
      <c r="M156" s="16">
        <f t="shared" si="13"/>
        <v>138.11000000000001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203.71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KELY CRISTINA DINIZ DE MIRANDA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422105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167.39</v>
      </c>
      <c r="J157" s="15">
        <f>'[1]TCE - ANEXO III - Preencher'!K166</f>
        <v>0</v>
      </c>
      <c r="K157" s="16">
        <f>'[1]TCE - ANEXO III - Preencher'!L166</f>
        <v>145.35</v>
      </c>
      <c r="L157" s="16">
        <f>'[1]TCE - ANEXO III - Preencher'!M166</f>
        <v>23.68</v>
      </c>
      <c r="M157" s="16">
        <f t="shared" si="13"/>
        <v>121.66999999999999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116.96317073170732</v>
      </c>
      <c r="R157" s="16">
        <f>'[1]TCE - ANEXO III - Preencher'!S166</f>
        <v>71.03</v>
      </c>
      <c r="S157" s="17">
        <f t="shared" si="15"/>
        <v>45.933170731707321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337.00317073170726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KENIA AGOSTINHO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135.4</v>
      </c>
      <c r="J158" s="15">
        <f>'[1]TCE - ANEXO III - Preencher'!K167</f>
        <v>0</v>
      </c>
      <c r="K158" s="16">
        <f>'[1]TCE - ANEXO III - Preencher'!L167</f>
        <v>145.35</v>
      </c>
      <c r="L158" s="16">
        <f>'[1]TCE - ANEXO III - Preencher'!M167</f>
        <v>25.05</v>
      </c>
      <c r="M158" s="16">
        <f t="shared" si="13"/>
        <v>120.3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116.96317073170732</v>
      </c>
      <c r="R158" s="16">
        <f>'[1]TCE - ANEXO III - Preencher'!S167</f>
        <v>75.150000000000006</v>
      </c>
      <c r="S158" s="17">
        <f t="shared" si="15"/>
        <v>41.813170731707316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299.5231707317073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KILMA MARIA DE VASCONCELOS ROCHA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261.88</v>
      </c>
      <c r="J159" s="15">
        <f>'[1]TCE - ANEXO III - Preencher'!K168</f>
        <v>0</v>
      </c>
      <c r="K159" s="16">
        <f>'[1]TCE - ANEXO III - Preencher'!L168</f>
        <v>142.9</v>
      </c>
      <c r="L159" s="16">
        <f>'[1]TCE - ANEXO III - Preencher'!M168</f>
        <v>3.31</v>
      </c>
      <c r="M159" s="16">
        <f t="shared" si="13"/>
        <v>139.59</v>
      </c>
      <c r="N159" s="16">
        <f>'[1]TCE - ANEXO III - Preencher'!O168</f>
        <v>1.68</v>
      </c>
      <c r="O159" s="16">
        <f>'[1]TCE - ANEXO III - Preencher'!P168</f>
        <v>0</v>
      </c>
      <c r="P159" s="17">
        <f t="shared" si="14"/>
        <v>1.68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403.15000000000003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LAIS VILELA DOS SANTOS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225124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709.62399999999991</v>
      </c>
      <c r="J160" s="15">
        <f>'[1]TCE - ANEXO III - Preencher'!K169</f>
        <v>0</v>
      </c>
      <c r="K160" s="16">
        <f>'[1]TCE - ANEXO III - Preencher'!L169</f>
        <v>142.9</v>
      </c>
      <c r="L160" s="16">
        <f>'[1]TCE - ANEXO III - Preencher'!M169</f>
        <v>2.75</v>
      </c>
      <c r="M160" s="16">
        <f t="shared" si="13"/>
        <v>140.15</v>
      </c>
      <c r="N160" s="16">
        <f>'[1]TCE - ANEXO III - Preencher'!O169</f>
        <v>6.13</v>
      </c>
      <c r="O160" s="16">
        <f>'[1]TCE - ANEXO III - Preencher'!P169</f>
        <v>1.23</v>
      </c>
      <c r="P160" s="17">
        <f t="shared" si="14"/>
        <v>4.9000000000000004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854.67399999999986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LEDISNY FLORINDA BENTO DE PONTES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173.57</v>
      </c>
      <c r="J161" s="15">
        <f>'[1]TCE - ANEXO III - Preencher'!K170</f>
        <v>0</v>
      </c>
      <c r="K161" s="16">
        <f>'[1]TCE - ANEXO III - Preencher'!L170</f>
        <v>145.35</v>
      </c>
      <c r="L161" s="16">
        <f>'[1]TCE - ANEXO III - Preencher'!M170</f>
        <v>25.05</v>
      </c>
      <c r="M161" s="16">
        <f t="shared" si="13"/>
        <v>120.3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229.46317073170732</v>
      </c>
      <c r="R161" s="16">
        <f>'[1]TCE - ANEXO III - Preencher'!S170</f>
        <v>75.150000000000006</v>
      </c>
      <c r="S161" s="17">
        <f t="shared" si="15"/>
        <v>154.31317073170732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450.19317073170731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LETICIA DOS SANTOS PORTO GONCALVES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321.06</v>
      </c>
      <c r="J162" s="15">
        <f>'[1]TCE - ANEXO III - Preencher'!K171</f>
        <v>0</v>
      </c>
      <c r="K162" s="16">
        <f>'[1]TCE - ANEXO III - Preencher'!L171</f>
        <v>142.9</v>
      </c>
      <c r="L162" s="16">
        <f>'[1]TCE - ANEXO III - Preencher'!M171</f>
        <v>2.75</v>
      </c>
      <c r="M162" s="16">
        <f t="shared" si="13"/>
        <v>140.15</v>
      </c>
      <c r="N162" s="16">
        <f>'[1]TCE - ANEXO III - Preencher'!O171</f>
        <v>6.13</v>
      </c>
      <c r="O162" s="16">
        <f>'[1]TCE - ANEXO III - Preencher'!P171</f>
        <v>1.23</v>
      </c>
      <c r="P162" s="17">
        <f t="shared" si="14"/>
        <v>4.9000000000000004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466.11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LINEIDE CARLA VERCOSA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159.03</v>
      </c>
      <c r="J163" s="15">
        <f>'[1]TCE - ANEXO III - Preencher'!K172</f>
        <v>0</v>
      </c>
      <c r="K163" s="16">
        <f>'[1]TCE - ANEXO III - Preencher'!L172</f>
        <v>145.35</v>
      </c>
      <c r="L163" s="16">
        <f>'[1]TCE - ANEXO III - Preencher'!M172</f>
        <v>25.05</v>
      </c>
      <c r="M163" s="16">
        <f t="shared" si="13"/>
        <v>120.3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210</v>
      </c>
      <c r="R163" s="16">
        <f>'[1]TCE - ANEXO III - Preencher'!S172</f>
        <v>75.150000000000006</v>
      </c>
      <c r="S163" s="17">
        <f t="shared" si="15"/>
        <v>134.85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416.18999999999994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LIVIA ROBERTA COSTA DO NASCIMENTO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401.67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2.75</v>
      </c>
      <c r="M164" s="16">
        <f t="shared" si="13"/>
        <v>-2.75</v>
      </c>
      <c r="N164" s="16">
        <f>'[1]TCE - ANEXO III - Preencher'!O173</f>
        <v>6.13</v>
      </c>
      <c r="O164" s="16">
        <f>'[1]TCE - ANEXO III - Preencher'!P173</f>
        <v>1.23</v>
      </c>
      <c r="P164" s="17">
        <f t="shared" si="14"/>
        <v>4.9000000000000004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403.82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 DE FATIMA DA SILVA GUIMARAES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188.97</v>
      </c>
      <c r="J165" s="15">
        <f>'[1]TCE - ANEXO III - Preencher'!K174</f>
        <v>0</v>
      </c>
      <c r="K165" s="16">
        <f>'[1]TCE - ANEXO III - Preencher'!L174</f>
        <v>145.38</v>
      </c>
      <c r="L165" s="16">
        <f>'[1]TCE - ANEXO III - Preencher'!M174</f>
        <v>25.05</v>
      </c>
      <c r="M165" s="16">
        <f t="shared" si="13"/>
        <v>120.33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116.96317073170732</v>
      </c>
      <c r="R165" s="16">
        <f>'[1]TCE - ANEXO III - Preencher'!S174</f>
        <v>75.150000000000006</v>
      </c>
      <c r="S165" s="17">
        <f t="shared" si="15"/>
        <v>41.813170731707316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353.12317073170732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LUCIANA DA FONSECA LIMA BRASILEIRO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241035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366.29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368.3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LUCIANA MARIA DA SILVA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172.03</v>
      </c>
      <c r="J167" s="15">
        <f>'[1]TCE - ANEXO III - Preencher'!K176</f>
        <v>0</v>
      </c>
      <c r="K167" s="16">
        <f>'[1]TCE - ANEXO III - Preencher'!L176</f>
        <v>145.35</v>
      </c>
      <c r="L167" s="16">
        <f>'[1]TCE - ANEXO III - Preencher'!M176</f>
        <v>25.05</v>
      </c>
      <c r="M167" s="16">
        <f t="shared" si="13"/>
        <v>120.3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269.96317073170729</v>
      </c>
      <c r="R167" s="16">
        <f>'[1]TCE - ANEXO III - Preencher'!S176</f>
        <v>75.150000000000006</v>
      </c>
      <c r="S167" s="17">
        <f t="shared" si="15"/>
        <v>194.81317073170729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489.15317073170729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LUCIANA TEREZA DE SANTANA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367.38</v>
      </c>
      <c r="J168" s="15">
        <f>'[1]TCE - ANEXO III - Preencher'!K177</f>
        <v>0</v>
      </c>
      <c r="K168" s="16">
        <f>'[1]TCE - ANEXO III - Preencher'!L177</f>
        <v>142.9</v>
      </c>
      <c r="L168" s="16">
        <f>'[1]TCE - ANEXO III - Preencher'!M177</f>
        <v>3.75</v>
      </c>
      <c r="M168" s="16">
        <f t="shared" si="13"/>
        <v>139.15</v>
      </c>
      <c r="N168" s="16">
        <f>'[1]TCE - ANEXO III - Preencher'!O177</f>
        <v>1.68</v>
      </c>
      <c r="O168" s="16">
        <f>'[1]TCE - ANEXO III - Preencher'!P177</f>
        <v>0</v>
      </c>
      <c r="P168" s="17">
        <f t="shared" si="14"/>
        <v>1.68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508.21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LUCIANO DORNELAS CAMARA FILHO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223208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303.60000000000002</v>
      </c>
      <c r="J169" s="15">
        <f>'[1]TCE - ANEXO III - Preencher'!K178</f>
        <v>0</v>
      </c>
      <c r="K169" s="16">
        <f>'[1]TCE - ANEXO III - Preencher'!L178</f>
        <v>142.9</v>
      </c>
      <c r="L169" s="16">
        <f>'[1]TCE - ANEXO III - Preencher'!M178</f>
        <v>3.1</v>
      </c>
      <c r="M169" s="16">
        <f t="shared" si="13"/>
        <v>139.80000000000001</v>
      </c>
      <c r="N169" s="16">
        <f>'[1]TCE - ANEXO III - Preencher'!O178</f>
        <v>6.13</v>
      </c>
      <c r="O169" s="16">
        <f>'[1]TCE - ANEXO III - Preencher'!P178</f>
        <v>1.23</v>
      </c>
      <c r="P169" s="17">
        <f t="shared" si="14"/>
        <v>4.9000000000000004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448.3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LUCICLEIDE CORREIA DA COSTA LIMA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422105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220.45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222.45999999999998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LUCINEA CARDOZO RAMOS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148.33000000000001</v>
      </c>
      <c r="J171" s="15">
        <f>'[1]TCE - ANEXO III - Preencher'!K180</f>
        <v>0</v>
      </c>
      <c r="K171" s="16">
        <f>'[1]TCE - ANEXO III - Preencher'!L180</f>
        <v>145.38</v>
      </c>
      <c r="L171" s="16">
        <f>'[1]TCE - ANEXO III - Preencher'!M180</f>
        <v>25.05</v>
      </c>
      <c r="M171" s="16">
        <f t="shared" si="13"/>
        <v>120.33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210</v>
      </c>
      <c r="R171" s="16">
        <f>'[1]TCE - ANEXO III - Preencher'!S180</f>
        <v>75.150000000000006</v>
      </c>
      <c r="S171" s="17">
        <f t="shared" si="15"/>
        <v>134.85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405.52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LUDMILLA FAUSTINO DOS SANTOS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411005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5.86</v>
      </c>
      <c r="J172" s="15">
        <f>'[1]TCE - ANEXO III - Preencher'!K181</f>
        <v>8.43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86.963170731707322</v>
      </c>
      <c r="R172" s="16">
        <f>'[1]TCE - ANEXO III - Preencher'!S181</f>
        <v>17.559999999999999</v>
      </c>
      <c r="S172" s="17">
        <f t="shared" si="15"/>
        <v>69.40317073170732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85.703170731707317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LUIZ DE FRANÇA MAIA E SILVA FILHO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362.58</v>
      </c>
      <c r="J173" s="15">
        <f>'[1]TCE - ANEXO III - Preencher'!K182</f>
        <v>0</v>
      </c>
      <c r="K173" s="16">
        <f>'[1]TCE - ANEXO III - Preencher'!L182</f>
        <v>142.9</v>
      </c>
      <c r="L173" s="16">
        <f>'[1]TCE - ANEXO III - Preencher'!M182</f>
        <v>2.75</v>
      </c>
      <c r="M173" s="16">
        <f t="shared" si="13"/>
        <v>140.15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507.63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LUIZ FERREIRA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514320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139.6</v>
      </c>
      <c r="J174" s="15">
        <f>'[1]TCE - ANEXO III - Preencher'!K183</f>
        <v>0</v>
      </c>
      <c r="K174" s="16">
        <f>'[1]TCE - ANEXO III - Preencher'!L183</f>
        <v>142.9</v>
      </c>
      <c r="L174" s="16">
        <f>'[1]TCE - ANEXO III - Preencher'!M183</f>
        <v>22</v>
      </c>
      <c r="M174" s="16">
        <f t="shared" si="13"/>
        <v>120.9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116.96317073170732</v>
      </c>
      <c r="R174" s="16">
        <f>'[1]TCE - ANEXO III - Preencher'!S183</f>
        <v>66</v>
      </c>
      <c r="S174" s="17">
        <f t="shared" si="15"/>
        <v>50.963170731707322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313.47317073170734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MAIRA ESPINDOLA SILVA DE MELO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225124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747.58320000000003</v>
      </c>
      <c r="J175" s="15">
        <f>'[1]TCE - ANEXO III - Preencher'!K184</f>
        <v>0</v>
      </c>
      <c r="K175" s="16">
        <f>'[1]TCE - ANEXO III - Preencher'!L184</f>
        <v>142.9</v>
      </c>
      <c r="L175" s="16">
        <f>'[1]TCE - ANEXO III - Preencher'!M184</f>
        <v>2.75</v>
      </c>
      <c r="M175" s="16">
        <f t="shared" si="13"/>
        <v>140.15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892.63319999999999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MANOEL DOMINGOS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143.02000000000001</v>
      </c>
      <c r="J176" s="15">
        <f>'[1]TCE - ANEXO III - Preencher'!K185</f>
        <v>0</v>
      </c>
      <c r="K176" s="16">
        <f>'[1]TCE - ANEXO III - Preencher'!L185</f>
        <v>145.38</v>
      </c>
      <c r="L176" s="16">
        <f>'[1]TCE - ANEXO III - Preencher'!M185</f>
        <v>25.05</v>
      </c>
      <c r="M176" s="16">
        <f t="shared" si="13"/>
        <v>120.33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265.36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MANUELA DE ANDRADE CAVALCANTI PEREIRA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778.13</v>
      </c>
      <c r="J177" s="15">
        <f>'[1]TCE - ANEXO III - Preencher'!K186</f>
        <v>0</v>
      </c>
      <c r="K177" s="16">
        <f>'[1]TCE - ANEXO III - Preencher'!L186</f>
        <v>142.9</v>
      </c>
      <c r="L177" s="16">
        <f>'[1]TCE - ANEXO III - Preencher'!M186</f>
        <v>2.75</v>
      </c>
      <c r="M177" s="16">
        <f t="shared" si="13"/>
        <v>140.15</v>
      </c>
      <c r="N177" s="16">
        <f>'[1]TCE - ANEXO III - Preencher'!O186</f>
        <v>6.13</v>
      </c>
      <c r="O177" s="16">
        <f>'[1]TCE - ANEXO III - Preencher'!P186</f>
        <v>1.23</v>
      </c>
      <c r="P177" s="17">
        <f t="shared" si="14"/>
        <v>4.9000000000000004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923.18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MANUELLA BARBOSA CUNHA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223208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291.2</v>
      </c>
      <c r="J178" s="15">
        <f>'[1]TCE - ANEXO III - Preencher'!K187</f>
        <v>0</v>
      </c>
      <c r="K178" s="16">
        <f>'[1]TCE - ANEXO III - Preencher'!L187</f>
        <v>142.9</v>
      </c>
      <c r="L178" s="16">
        <f>'[1]TCE - ANEXO III - Preencher'!M187</f>
        <v>3.1</v>
      </c>
      <c r="M178" s="16">
        <f t="shared" si="13"/>
        <v>139.80000000000001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435.9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MARAIZA CONCEICAO OLIVEIRA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142.08000000000001</v>
      </c>
      <c r="J179" s="15">
        <f>'[1]TCE - ANEXO III - Preencher'!K188</f>
        <v>0</v>
      </c>
      <c r="K179" s="16">
        <f>'[1]TCE - ANEXO III - Preencher'!L188</f>
        <v>145.35</v>
      </c>
      <c r="L179" s="16">
        <f>'[1]TCE - ANEXO III - Preencher'!M188</f>
        <v>25.05</v>
      </c>
      <c r="M179" s="16">
        <f t="shared" si="13"/>
        <v>120.3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116.96317073170732</v>
      </c>
      <c r="R179" s="16">
        <f>'[1]TCE - ANEXO III - Preencher'!S188</f>
        <v>75.150000000000006</v>
      </c>
      <c r="S179" s="17">
        <f t="shared" si="15"/>
        <v>41.813170731707316</v>
      </c>
      <c r="T179" s="16">
        <f>'[1]TCE - ANEXO III - Preencher'!U188</f>
        <v>66.11</v>
      </c>
      <c r="U179" s="16">
        <f>'[1]TCE - ANEXO III - Preencher'!V188</f>
        <v>0</v>
      </c>
      <c r="V179" s="17">
        <f t="shared" si="16"/>
        <v>66.11</v>
      </c>
      <c r="W179" s="18" t="str">
        <f>IF('[1]TCE - ANEXO III - Preencher'!X188="","",'[1]TCE - ANEXO III - Preencher'!X188)</f>
        <v>AUXILIO CRECHE I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372.31317073170732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MARCELA REZENDE PEREIRA LIMA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747.58320000000003</v>
      </c>
      <c r="J180" s="15">
        <f>'[1]TCE - ANEXO III - Preencher'!K189</f>
        <v>0</v>
      </c>
      <c r="K180" s="16">
        <f>'[1]TCE - ANEXO III - Preencher'!L189</f>
        <v>142.9</v>
      </c>
      <c r="L180" s="16">
        <f>'[1]TCE - ANEXO III - Preencher'!M189</f>
        <v>2.75</v>
      </c>
      <c r="M180" s="16">
        <f t="shared" si="13"/>
        <v>140.15</v>
      </c>
      <c r="N180" s="16">
        <f>'[1]TCE - ANEXO III - Preencher'!O189</f>
        <v>6.13</v>
      </c>
      <c r="O180" s="16">
        <f>'[1]TCE - ANEXO III - Preencher'!P189</f>
        <v>1.23</v>
      </c>
      <c r="P180" s="17">
        <f t="shared" si="14"/>
        <v>4.9000000000000004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892.63319999999999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MARCIA MARIA DE B SUGIMOTO NASCIMENTO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410105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698.82</v>
      </c>
      <c r="J181" s="15">
        <f>'[1]TCE - ANEXO III - Preencher'!K190</f>
        <v>0</v>
      </c>
      <c r="K181" s="16">
        <f>'[1]TCE - ANEXO III - Preencher'!L190</f>
        <v>145.35</v>
      </c>
      <c r="L181" s="16">
        <f>'[1]TCE - ANEXO III - Preencher'!M190</f>
        <v>33.119999999999997</v>
      </c>
      <c r="M181" s="16">
        <f t="shared" si="13"/>
        <v>112.22999999999999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813.06000000000006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 ANTONIO GOMES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782320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256.87</v>
      </c>
      <c r="J182" s="15">
        <f>'[1]TCE - ANEXO III - Preencher'!K191</f>
        <v>0</v>
      </c>
      <c r="K182" s="16">
        <f>'[1]TCE - ANEXO III - Preencher'!L191</f>
        <v>145.35</v>
      </c>
      <c r="L182" s="16">
        <f>'[1]TCE - ANEXO III - Preencher'!M191</f>
        <v>39.340000000000003</v>
      </c>
      <c r="M182" s="16">
        <f t="shared" si="13"/>
        <v>106.00999999999999</v>
      </c>
      <c r="N182" s="16">
        <f>'[1]TCE - ANEXO III - Preencher'!O191</f>
        <v>3.84</v>
      </c>
      <c r="O182" s="16">
        <f>'[1]TCE - ANEXO III - Preencher'!P191</f>
        <v>0</v>
      </c>
      <c r="P182" s="17">
        <f t="shared" si="14"/>
        <v>3.84</v>
      </c>
      <c r="Q182" s="16">
        <f>'[1]TCE - ANEXO III - Preencher'!R191</f>
        <v>322</v>
      </c>
      <c r="R182" s="16">
        <f>'[1]TCE - ANEXO III - Preencher'!S191</f>
        <v>118</v>
      </c>
      <c r="S182" s="17">
        <f t="shared" si="15"/>
        <v>204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570.72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MARCOS RAMOS DO MONTE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410105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234.35</v>
      </c>
      <c r="J183" s="15">
        <f>'[1]TCE - ANEXO III - Preencher'!K192</f>
        <v>0</v>
      </c>
      <c r="K183" s="16">
        <f>'[1]TCE - ANEXO III - Preencher'!L192</f>
        <v>142.9</v>
      </c>
      <c r="L183" s="16">
        <f>'[1]TCE - ANEXO III - Preencher'!M192</f>
        <v>22</v>
      </c>
      <c r="M183" s="16">
        <f t="shared" si="13"/>
        <v>120.9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176.96317073170732</v>
      </c>
      <c r="R183" s="16">
        <f>'[1]TCE - ANEXO III - Preencher'!S192</f>
        <v>66</v>
      </c>
      <c r="S183" s="17">
        <f t="shared" si="15"/>
        <v>110.96317073170732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468.22317073170734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MARCOS RODRIGUES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517415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173.2</v>
      </c>
      <c r="J184" s="15">
        <f>'[1]TCE - ANEXO III - Preencher'!K193</f>
        <v>0</v>
      </c>
      <c r="K184" s="16">
        <f>'[1]TCE - ANEXO III - Preencher'!L193</f>
        <v>142.9</v>
      </c>
      <c r="L184" s="16">
        <f>'[1]TCE - ANEXO III - Preencher'!M193</f>
        <v>22</v>
      </c>
      <c r="M184" s="16">
        <f t="shared" si="13"/>
        <v>120.9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229.46317073170732</v>
      </c>
      <c r="R184" s="16">
        <f>'[1]TCE - ANEXO III - Preencher'!S193</f>
        <v>66</v>
      </c>
      <c r="S184" s="17">
        <f t="shared" si="15"/>
        <v>163.46317073170732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459.57317073170736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CAROLINA MACEDO CAVALCANTE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332.77</v>
      </c>
      <c r="J185" s="15">
        <f>'[1]TCE - ANEXO III - Preencher'!K194</f>
        <v>0</v>
      </c>
      <c r="K185" s="16">
        <f>'[1]TCE - ANEXO III - Preencher'!L194</f>
        <v>142.9</v>
      </c>
      <c r="L185" s="16">
        <f>'[1]TCE - ANEXO III - Preencher'!M194</f>
        <v>3.75</v>
      </c>
      <c r="M185" s="16">
        <f t="shared" si="13"/>
        <v>139.15</v>
      </c>
      <c r="N185" s="16">
        <f>'[1]TCE - ANEXO III - Preencher'!O194</f>
        <v>1.68</v>
      </c>
      <c r="O185" s="16">
        <f>'[1]TCE - ANEXO III - Preencher'!P194</f>
        <v>0</v>
      </c>
      <c r="P185" s="17">
        <f t="shared" si="14"/>
        <v>1.68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473.59999999999997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DO CARMO DE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158.33000000000001</v>
      </c>
      <c r="J186" s="15">
        <f>'[1]TCE - ANEXO III - Preencher'!K195</f>
        <v>0</v>
      </c>
      <c r="K186" s="16">
        <f>'[1]TCE - ANEXO III - Preencher'!L195</f>
        <v>145.38</v>
      </c>
      <c r="L186" s="16">
        <f>'[1]TCE - ANEXO III - Preencher'!M195</f>
        <v>25.05</v>
      </c>
      <c r="M186" s="16">
        <f t="shared" si="13"/>
        <v>120.33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269.96317073170729</v>
      </c>
      <c r="R186" s="16">
        <f>'[1]TCE - ANEXO III - Preencher'!S195</f>
        <v>75.150000000000006</v>
      </c>
      <c r="S186" s="17">
        <f t="shared" si="15"/>
        <v>194.81317073170729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475.48317073170733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DO SOCORRO DA SILVA AGUSTINHO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266.78800000000001</v>
      </c>
      <c r="J187" s="15">
        <f>'[1]TCE - ANEXO III - Preencher'!K196</f>
        <v>0</v>
      </c>
      <c r="K187" s="16">
        <f>'[1]TCE - ANEXO III - Preencher'!L196</f>
        <v>142.9</v>
      </c>
      <c r="L187" s="16">
        <f>'[1]TCE - ANEXO III - Preencher'!M196</f>
        <v>2.09</v>
      </c>
      <c r="M187" s="16">
        <f t="shared" si="13"/>
        <v>140.81</v>
      </c>
      <c r="N187" s="16">
        <f>'[1]TCE - ANEXO III - Preencher'!O196</f>
        <v>10.01</v>
      </c>
      <c r="O187" s="16">
        <f>'[1]TCE - ANEXO III - Preencher'!P196</f>
        <v>0</v>
      </c>
      <c r="P187" s="17">
        <f t="shared" si="14"/>
        <v>10.01</v>
      </c>
      <c r="Q187" s="16">
        <f>'[1]TCE - ANEXO III - Preencher'!R196</f>
        <v>146.06317073170732</v>
      </c>
      <c r="R187" s="16">
        <f>'[1]TCE - ANEXO III - Preencher'!S196</f>
        <v>125.41</v>
      </c>
      <c r="S187" s="17">
        <f t="shared" si="15"/>
        <v>20.65317073170732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438.26117073170735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EDNEIDE VIEIRA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161.52000000000001</v>
      </c>
      <c r="J188" s="15">
        <f>'[1]TCE - ANEXO III - Preencher'!K197</f>
        <v>0</v>
      </c>
      <c r="K188" s="16">
        <f>'[1]TCE - ANEXO III - Preencher'!L197</f>
        <v>145.38</v>
      </c>
      <c r="L188" s="16">
        <f>'[1]TCE - ANEXO III - Preencher'!M197</f>
        <v>25.05</v>
      </c>
      <c r="M188" s="16">
        <f t="shared" si="13"/>
        <v>120.33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116.96317073170732</v>
      </c>
      <c r="R188" s="16">
        <f>'[1]TCE - ANEXO III - Preencher'!S197</f>
        <v>75.150000000000006</v>
      </c>
      <c r="S188" s="17">
        <f t="shared" si="15"/>
        <v>41.813170731707316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325.67317073170733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EDUARDA BARBOSA DE SOUZA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362.57599999999996</v>
      </c>
      <c r="J189" s="15">
        <f>'[1]TCE - ANEXO III - Preencher'!K198</f>
        <v>0</v>
      </c>
      <c r="K189" s="16">
        <f>'[1]TCE - ANEXO III - Preencher'!L198</f>
        <v>142.9</v>
      </c>
      <c r="L189" s="16">
        <f>'[1]TCE - ANEXO III - Preencher'!M198</f>
        <v>2.75</v>
      </c>
      <c r="M189" s="16">
        <f t="shared" si="13"/>
        <v>140.15</v>
      </c>
      <c r="N189" s="16">
        <f>'[1]TCE - ANEXO III - Preencher'!O198</f>
        <v>6.13</v>
      </c>
      <c r="O189" s="16">
        <f>'[1]TCE - ANEXO III - Preencher'!P198</f>
        <v>1.23</v>
      </c>
      <c r="P189" s="17">
        <f t="shared" si="14"/>
        <v>4.9000000000000004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507.62599999999998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JOSE CORREIA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513430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135.19999999999999</v>
      </c>
      <c r="J190" s="15">
        <f>'[1]TCE - ANEXO III - Preencher'!K199</f>
        <v>0</v>
      </c>
      <c r="K190" s="16">
        <f>'[1]TCE - ANEXO III - Preencher'!L199</f>
        <v>142.9</v>
      </c>
      <c r="L190" s="16">
        <f>'[1]TCE - ANEXO III - Preencher'!M199</f>
        <v>22</v>
      </c>
      <c r="M190" s="16">
        <f t="shared" si="13"/>
        <v>120.9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206.96317073170732</v>
      </c>
      <c r="R190" s="16">
        <f>'[1]TCE - ANEXO III - Preencher'!S199</f>
        <v>66</v>
      </c>
      <c r="S190" s="17">
        <f t="shared" si="15"/>
        <v>140.96317073170732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399.07317073170736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LUCIENE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156.19999999999999</v>
      </c>
      <c r="J191" s="15">
        <f>'[1]TCE - ANEXO III - Preencher'!K200</f>
        <v>0</v>
      </c>
      <c r="K191" s="16">
        <f>'[1]TCE - ANEXO III - Preencher'!L200</f>
        <v>143.55000000000001</v>
      </c>
      <c r="L191" s="16">
        <f>'[1]TCE - ANEXO III - Preencher'!M200</f>
        <v>25.05</v>
      </c>
      <c r="M191" s="16">
        <f t="shared" si="13"/>
        <v>118.50000000000001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276.70999999999998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LUIZA MOURA CINTRA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589.66</v>
      </c>
      <c r="J192" s="15">
        <f>'[1]TCE - ANEXO III - Preencher'!K201</f>
        <v>0</v>
      </c>
      <c r="K192" s="16">
        <f>'[1]TCE - ANEXO III - Preencher'!L201</f>
        <v>142.9</v>
      </c>
      <c r="L192" s="16">
        <f>'[1]TCE - ANEXO III - Preencher'!M201</f>
        <v>2.75</v>
      </c>
      <c r="M192" s="16">
        <f t="shared" si="13"/>
        <v>140.15</v>
      </c>
      <c r="N192" s="16">
        <f>'[1]TCE - ANEXO III - Preencher'!O201</f>
        <v>6.13</v>
      </c>
      <c r="O192" s="16">
        <f>'[1]TCE - ANEXO III - Preencher'!P201</f>
        <v>1.23</v>
      </c>
      <c r="P192" s="17">
        <f t="shared" si="14"/>
        <v>4.9000000000000004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734.70999999999992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NATALIA MONTEIRO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134.49600000000001</v>
      </c>
      <c r="J193" s="15">
        <f>'[1]TCE - ANEXO III - Preencher'!K202</f>
        <v>0</v>
      </c>
      <c r="K193" s="16">
        <f>'[1]TCE - ANEXO III - Preencher'!L202</f>
        <v>142.9</v>
      </c>
      <c r="L193" s="16">
        <f>'[1]TCE - ANEXO III - Preencher'!M202</f>
        <v>25.05</v>
      </c>
      <c r="M193" s="16">
        <f t="shared" si="13"/>
        <v>117.85000000000001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116.96317073170732</v>
      </c>
      <c r="R193" s="16">
        <f>'[1]TCE - ANEXO III - Preencher'!S202</f>
        <v>75.150000000000006</v>
      </c>
      <c r="S193" s="17">
        <f t="shared" si="15"/>
        <v>41.813170731707316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296.16917073170731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NATHALIA DE SOUZA MELO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317.68799999999999</v>
      </c>
      <c r="J194" s="15">
        <f>'[1]TCE - ANEXO III - Preencher'!K203</f>
        <v>0</v>
      </c>
      <c r="K194" s="16">
        <f>'[1]TCE - ANEXO III - Preencher'!L203</f>
        <v>142.9</v>
      </c>
      <c r="L194" s="16">
        <f>'[1]TCE - ANEXO III - Preencher'!M203</f>
        <v>3.75</v>
      </c>
      <c r="M194" s="16">
        <f t="shared" si="13"/>
        <v>139.15</v>
      </c>
      <c r="N194" s="16">
        <f>'[1]TCE - ANEXO III - Preencher'!O203</f>
        <v>1.68</v>
      </c>
      <c r="O194" s="16">
        <f>'[1]TCE - ANEXO III - Preencher'!P203</f>
        <v>0</v>
      </c>
      <c r="P194" s="17">
        <f t="shared" si="14"/>
        <v>1.68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458.51799999999997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SOCORRO LIRA LEMOS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423.06</v>
      </c>
      <c r="J195" s="15">
        <f>'[1]TCE - ANEXO III - Preencher'!K204</f>
        <v>0</v>
      </c>
      <c r="K195" s="16">
        <f>'[1]TCE - ANEXO III - Preencher'!L204</f>
        <v>142.9</v>
      </c>
      <c r="L195" s="16">
        <f>'[1]TCE - ANEXO III - Preencher'!M204</f>
        <v>2.75</v>
      </c>
      <c r="M195" s="16">
        <f t="shared" si="13"/>
        <v>140.15</v>
      </c>
      <c r="N195" s="16">
        <f>'[1]TCE - ANEXO III - Preencher'!O204</f>
        <v>6.13</v>
      </c>
      <c r="O195" s="16">
        <f>'[1]TCE - ANEXO III - Preencher'!P204</f>
        <v>1.23</v>
      </c>
      <c r="P195" s="17">
        <f t="shared" si="14"/>
        <v>4.9000000000000004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568.11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MARIANA BEZERRA FERREIRA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639.63</v>
      </c>
      <c r="J196" s="15">
        <f>'[1]TCE - ANEXO III - Preencher'!K205</f>
        <v>0</v>
      </c>
      <c r="K196" s="16">
        <f>'[1]TCE - ANEXO III - Preencher'!L205</f>
        <v>142.9</v>
      </c>
      <c r="L196" s="16">
        <f>'[1]TCE - ANEXO III - Preencher'!M205</f>
        <v>2.75</v>
      </c>
      <c r="M196" s="16">
        <f t="shared" ref="M196:M259" si="19">K196-L196</f>
        <v>140.15</v>
      </c>
      <c r="N196" s="16">
        <f>'[1]TCE - ANEXO III - Preencher'!O205</f>
        <v>6.13</v>
      </c>
      <c r="O196" s="16">
        <f>'[1]TCE - ANEXO III - Preencher'!P205</f>
        <v>1.23</v>
      </c>
      <c r="P196" s="17">
        <f t="shared" ref="P196:P259" si="20">N196-O196</f>
        <v>4.9000000000000004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784.68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MARIZA SILVA FREITAS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168.39</v>
      </c>
      <c r="J197" s="15">
        <f>'[1]TCE - ANEXO III - Preencher'!K206</f>
        <v>0</v>
      </c>
      <c r="K197" s="16">
        <f>'[1]TCE - ANEXO III - Preencher'!L206</f>
        <v>142.9</v>
      </c>
      <c r="L197" s="16">
        <f>'[1]TCE - ANEXO III - Preencher'!M206</f>
        <v>25.05</v>
      </c>
      <c r="M197" s="16">
        <f t="shared" si="19"/>
        <v>117.85000000000001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116.96317073170732</v>
      </c>
      <c r="R197" s="16">
        <f>'[1]TCE - ANEXO III - Preencher'!S206</f>
        <v>75.150000000000006</v>
      </c>
      <c r="S197" s="17">
        <f t="shared" si="21"/>
        <v>41.813170731707316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330.06317073170732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MARTA CANDIDO DO MONTE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189.99</v>
      </c>
      <c r="J198" s="15">
        <f>'[1]TCE - ANEXO III - Preencher'!K207</f>
        <v>0</v>
      </c>
      <c r="K198" s="16">
        <f>'[1]TCE - ANEXO III - Preencher'!L207</f>
        <v>142.9</v>
      </c>
      <c r="L198" s="16">
        <f>'[1]TCE - ANEXO III - Preencher'!M207</f>
        <v>25.05</v>
      </c>
      <c r="M198" s="16">
        <f t="shared" si="19"/>
        <v>117.85000000000001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229.46317073170732</v>
      </c>
      <c r="R198" s="16">
        <f>'[1]TCE - ANEXO III - Preencher'!S207</f>
        <v>75.150000000000006</v>
      </c>
      <c r="S198" s="17">
        <f t="shared" si="21"/>
        <v>154.31317073170732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464.16317073170734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MARTA NAIR FERREIRA SOUTO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32.64</v>
      </c>
      <c r="J199" s="15">
        <f>'[1]TCE - ANEXO III - Preencher'!K208</f>
        <v>0</v>
      </c>
      <c r="K199" s="16">
        <f>'[1]TCE - ANEXO III - Preencher'!L208</f>
        <v>142.9</v>
      </c>
      <c r="L199" s="16">
        <f>'[1]TCE - ANEXO III - Preencher'!M208</f>
        <v>4.17</v>
      </c>
      <c r="M199" s="16">
        <f t="shared" si="19"/>
        <v>138.73000000000002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173.38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MAURISIA CONCEICAO DE OLIVEIRA SANTANA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142.26</v>
      </c>
      <c r="J200" s="15">
        <f>'[1]TCE - ANEXO III - Preencher'!K209</f>
        <v>0</v>
      </c>
      <c r="K200" s="16">
        <f>'[1]TCE - ANEXO III - Preencher'!L209</f>
        <v>142.9</v>
      </c>
      <c r="L200" s="16">
        <f>'[1]TCE - ANEXO III - Preencher'!M209</f>
        <v>25.05</v>
      </c>
      <c r="M200" s="16">
        <f t="shared" si="19"/>
        <v>117.85000000000001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269.96317073170729</v>
      </c>
      <c r="R200" s="16">
        <f>'[1]TCE - ANEXO III - Preencher'!S209</f>
        <v>75.150000000000006</v>
      </c>
      <c r="S200" s="17">
        <f t="shared" si="21"/>
        <v>194.81317073170729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456.93317073170726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MILEIDE ALVES DE MELO GOMES DO CARMO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322415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27.81</v>
      </c>
      <c r="J201" s="15">
        <f>'[1]TCE - ANEXO III - Preencher'!K210</f>
        <v>8.09</v>
      </c>
      <c r="K201" s="16">
        <f>'[1]TCE - ANEXO III - Preencher'!L210</f>
        <v>142.9</v>
      </c>
      <c r="L201" s="16">
        <f>'[1]TCE - ANEXO III - Preencher'!M210</f>
        <v>5.13</v>
      </c>
      <c r="M201" s="16">
        <f t="shared" si="19"/>
        <v>137.77000000000001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106.46317073170732</v>
      </c>
      <c r="R201" s="16">
        <f>'[1]TCE - ANEXO III - Preencher'!S210</f>
        <v>66</v>
      </c>
      <c r="S201" s="17">
        <f t="shared" si="21"/>
        <v>40.463170731707322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216.14317073170733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MIRELA LARIZA XAVIER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369.4</v>
      </c>
      <c r="J202" s="15">
        <f>'[1]TCE - ANEXO III - Preencher'!K211</f>
        <v>0</v>
      </c>
      <c r="K202" s="16">
        <f>'[1]TCE - ANEXO III - Preencher'!L211</f>
        <v>142.9</v>
      </c>
      <c r="L202" s="16">
        <f>'[1]TCE - ANEXO III - Preencher'!M211</f>
        <v>3.75</v>
      </c>
      <c r="M202" s="16">
        <f t="shared" si="19"/>
        <v>139.15</v>
      </c>
      <c r="N202" s="16">
        <f>'[1]TCE - ANEXO III - Preencher'!O211</f>
        <v>1.68</v>
      </c>
      <c r="O202" s="16">
        <f>'[1]TCE - ANEXO III - Preencher'!P211</f>
        <v>0</v>
      </c>
      <c r="P202" s="17">
        <f t="shared" si="20"/>
        <v>1.68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200</v>
      </c>
      <c r="U202" s="16">
        <f>'[1]TCE - ANEXO III - Preencher'!V211</f>
        <v>0</v>
      </c>
      <c r="V202" s="17">
        <f t="shared" si="22"/>
        <v>200</v>
      </c>
      <c r="W202" s="18" t="str">
        <f>IF('[1]TCE - ANEXO III - Preencher'!X211="","",'[1]TCE - ANEXO III - Preencher'!X211)</f>
        <v xml:space="preserve">AUXILIO CRECHE I E II 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710.23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MIRELLYS KETULY SANTOS FARIAS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307.25</v>
      </c>
      <c r="J203" s="15">
        <f>'[1]TCE - ANEXO III - Preencher'!K212</f>
        <v>0</v>
      </c>
      <c r="K203" s="16">
        <f>'[1]TCE - ANEXO III - Preencher'!L212</f>
        <v>142.9</v>
      </c>
      <c r="L203" s="16">
        <f>'[1]TCE - ANEXO III - Preencher'!M212</f>
        <v>3.75</v>
      </c>
      <c r="M203" s="16">
        <f t="shared" si="19"/>
        <v>139.15</v>
      </c>
      <c r="N203" s="16">
        <f>'[1]TCE - ANEXO III - Preencher'!O212</f>
        <v>1.68</v>
      </c>
      <c r="O203" s="16">
        <f>'[1]TCE - ANEXO III - Preencher'!P212</f>
        <v>0</v>
      </c>
      <c r="P203" s="17">
        <f t="shared" si="20"/>
        <v>1.68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448.08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NADIVANY CAVALCANTI WANDERLEY RIBEIRO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411005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189.92</v>
      </c>
      <c r="J204" s="15">
        <f>'[1]TCE - ANEXO III - Preencher'!K213</f>
        <v>0</v>
      </c>
      <c r="K204" s="16">
        <f>'[1]TCE - ANEXO III - Preencher'!L213</f>
        <v>142.9</v>
      </c>
      <c r="L204" s="16">
        <f>'[1]TCE - ANEXO III - Preencher'!M213</f>
        <v>23.68</v>
      </c>
      <c r="M204" s="16">
        <f t="shared" si="19"/>
        <v>119.22</v>
      </c>
      <c r="N204" s="16">
        <f>'[1]TCE - ANEXO III - Preencher'!O213</f>
        <v>2.0099999999999998</v>
      </c>
      <c r="O204" s="16">
        <f>'[1]TCE - ANEXO III - Preencher'!P213</f>
        <v>1.23</v>
      </c>
      <c r="P204" s="17">
        <f t="shared" si="20"/>
        <v>0.7799999999999998</v>
      </c>
      <c r="Q204" s="16">
        <f>'[1]TCE - ANEXO III - Preencher'!R213</f>
        <v>176.96317073170732</v>
      </c>
      <c r="R204" s="16">
        <f>'[1]TCE - ANEXO III - Preencher'!S213</f>
        <v>71.03</v>
      </c>
      <c r="S204" s="17">
        <f t="shared" si="21"/>
        <v>105.93317073170732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415.85317073170728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NARA LINS DE MELO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368.51</v>
      </c>
      <c r="J205" s="15">
        <f>'[1]TCE - ANEXO III - Preencher'!K214</f>
        <v>0</v>
      </c>
      <c r="K205" s="16">
        <f>'[1]TCE - ANEXO III - Preencher'!L214</f>
        <v>142.9</v>
      </c>
      <c r="L205" s="16">
        <f>'[1]TCE - ANEXO III - Preencher'!M214</f>
        <v>2.75</v>
      </c>
      <c r="M205" s="16">
        <f t="shared" si="19"/>
        <v>140.15</v>
      </c>
      <c r="N205" s="16">
        <f>'[1]TCE - ANEXO III - Preencher'!O214</f>
        <v>6.13</v>
      </c>
      <c r="O205" s="16">
        <f>'[1]TCE - ANEXO III - Preencher'!P214</f>
        <v>1.23</v>
      </c>
      <c r="P205" s="17">
        <f t="shared" si="20"/>
        <v>4.9000000000000004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513.55999999999995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NATALIA SARMENTO SEABRA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225124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719.11</v>
      </c>
      <c r="J206" s="15">
        <f>'[1]TCE - ANEXO III - Preencher'!K215</f>
        <v>0</v>
      </c>
      <c r="K206" s="16">
        <f>'[1]TCE - ANEXO III - Preencher'!L215</f>
        <v>142.9</v>
      </c>
      <c r="L206" s="16">
        <f>'[1]TCE - ANEXO III - Preencher'!M215</f>
        <v>2.75</v>
      </c>
      <c r="M206" s="16">
        <f t="shared" si="19"/>
        <v>140.15</v>
      </c>
      <c r="N206" s="16">
        <f>'[1]TCE - ANEXO III - Preencher'!O215</f>
        <v>6.13</v>
      </c>
      <c r="O206" s="16">
        <f>'[1]TCE - ANEXO III - Preencher'!P215</f>
        <v>0</v>
      </c>
      <c r="P206" s="17">
        <f t="shared" si="20"/>
        <v>6.13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865.39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NATHALIA BRIGIDA RAMOS LIMA MEDEIROS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131210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500.56</v>
      </c>
      <c r="J207" s="15">
        <f>'[1]TCE - ANEXO III - Preencher'!K216</f>
        <v>0</v>
      </c>
      <c r="K207" s="16">
        <f>'[1]TCE - ANEXO III - Preencher'!L216</f>
        <v>142.9</v>
      </c>
      <c r="L207" s="16">
        <f>'[1]TCE - ANEXO III - Preencher'!M216</f>
        <v>3.31</v>
      </c>
      <c r="M207" s="16">
        <f t="shared" si="19"/>
        <v>139.59</v>
      </c>
      <c r="N207" s="16">
        <f>'[1]TCE - ANEXO III - Preencher'!O216</f>
        <v>1.68</v>
      </c>
      <c r="O207" s="16">
        <f>'[1]TCE - ANEXO III - Preencher'!P216</f>
        <v>0</v>
      </c>
      <c r="P207" s="17">
        <f t="shared" si="20"/>
        <v>1.68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641.82999999999993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NIDIA FERNANDES DE OLIVEIRA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168.99</v>
      </c>
      <c r="J208" s="15">
        <f>'[1]TCE - ANEXO III - Preencher'!K217</f>
        <v>0</v>
      </c>
      <c r="K208" s="16">
        <f>'[1]TCE - ANEXO III - Preencher'!L217</f>
        <v>142.9</v>
      </c>
      <c r="L208" s="16">
        <f>'[1]TCE - ANEXO III - Preencher'!M217</f>
        <v>25.05</v>
      </c>
      <c r="M208" s="16">
        <f t="shared" si="19"/>
        <v>117.85000000000001</v>
      </c>
      <c r="N208" s="16">
        <f>'[1]TCE - ANEXO III - Preencher'!O217</f>
        <v>2.0099999999999998</v>
      </c>
      <c r="O208" s="16">
        <f>'[1]TCE - ANEXO III - Preencher'!P217</f>
        <v>1.23</v>
      </c>
      <c r="P208" s="17">
        <f t="shared" si="20"/>
        <v>0.7799999999999998</v>
      </c>
      <c r="Q208" s="16">
        <f>'[1]TCE - ANEXO III - Preencher'!R217</f>
        <v>116.96317073170732</v>
      </c>
      <c r="R208" s="16">
        <f>'[1]TCE - ANEXO III - Preencher'!S217</f>
        <v>75.150000000000006</v>
      </c>
      <c r="S208" s="17">
        <f t="shared" si="21"/>
        <v>41.813170731707316</v>
      </c>
      <c r="T208" s="16">
        <f>'[1]TCE - ANEXO III - Preencher'!U217</f>
        <v>66.11</v>
      </c>
      <c r="U208" s="16">
        <f>'[1]TCE - ANEXO III - Preencher'!V217</f>
        <v>0</v>
      </c>
      <c r="V208" s="17">
        <f t="shared" si="22"/>
        <v>66.11</v>
      </c>
      <c r="W208" s="18" t="str">
        <f>IF('[1]TCE - ANEXO III - Preencher'!X217="","",'[1]TCE - ANEXO III - Preencher'!X217)</f>
        <v>AUXILIO CRECHE I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395.54317073170733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OTACILIO DE ALCANTARA VENANCIO JUNIOR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223208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449.2</v>
      </c>
      <c r="J209" s="15">
        <f>'[1]TCE - ANEXO III - Preencher'!K218</f>
        <v>0</v>
      </c>
      <c r="K209" s="16">
        <f>'[1]TCE - ANEXO III - Preencher'!L218</f>
        <v>142.9</v>
      </c>
      <c r="L209" s="16">
        <f>'[1]TCE - ANEXO III - Preencher'!M218</f>
        <v>3.1</v>
      </c>
      <c r="M209" s="16">
        <f t="shared" si="19"/>
        <v>139.80000000000001</v>
      </c>
      <c r="N209" s="16">
        <f>'[1]TCE - ANEXO III - Preencher'!O218</f>
        <v>6.13</v>
      </c>
      <c r="O209" s="16">
        <f>'[1]TCE - ANEXO III - Preencher'!P218</f>
        <v>0</v>
      </c>
      <c r="P209" s="17">
        <f t="shared" si="20"/>
        <v>6.13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595.13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PATRICIA BARBOSA DE CARVALHO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140.8904</v>
      </c>
      <c r="J210" s="15">
        <f>'[1]TCE - ANEXO III - Preencher'!K219</f>
        <v>0</v>
      </c>
      <c r="K210" s="16">
        <f>'[1]TCE - ANEXO III - Preencher'!L219</f>
        <v>142.9</v>
      </c>
      <c r="L210" s="16">
        <f>'[1]TCE - ANEXO III - Preencher'!M219</f>
        <v>25.05</v>
      </c>
      <c r="M210" s="16">
        <f t="shared" si="19"/>
        <v>117.85000000000001</v>
      </c>
      <c r="N210" s="16">
        <f>'[1]TCE - ANEXO III - Preencher'!O219</f>
        <v>2.0099999999999998</v>
      </c>
      <c r="O210" s="16">
        <f>'[1]TCE - ANEXO III - Preencher'!P219</f>
        <v>1.23</v>
      </c>
      <c r="P210" s="17">
        <f t="shared" si="20"/>
        <v>0.7799999999999998</v>
      </c>
      <c r="Q210" s="16">
        <f>'[1]TCE - ANEXO III - Preencher'!R219</f>
        <v>229.46317073170732</v>
      </c>
      <c r="R210" s="16">
        <f>'[1]TCE - ANEXO III - Preencher'!S219</f>
        <v>75.150000000000006</v>
      </c>
      <c r="S210" s="17">
        <f t="shared" si="21"/>
        <v>154.31317073170732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413.83357073170731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PATRICIA CAMPELLO PEIXOTO GINANE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225124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652.10879999999997</v>
      </c>
      <c r="J211" s="15">
        <f>'[1]TCE - ANEXO III - Preencher'!K220</f>
        <v>0</v>
      </c>
      <c r="K211" s="16">
        <f>'[1]TCE - ANEXO III - Preencher'!L220</f>
        <v>142.9</v>
      </c>
      <c r="L211" s="16">
        <f>'[1]TCE - ANEXO III - Preencher'!M220</f>
        <v>2.75</v>
      </c>
      <c r="M211" s="16">
        <f t="shared" si="19"/>
        <v>140.15</v>
      </c>
      <c r="N211" s="16">
        <f>'[1]TCE - ANEXO III - Preencher'!O220</f>
        <v>6.13</v>
      </c>
      <c r="O211" s="16">
        <f>'[1]TCE - ANEXO III - Preencher'!P220</f>
        <v>0</v>
      </c>
      <c r="P211" s="17">
        <f t="shared" si="20"/>
        <v>6.13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798.38879999999995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PATRICIA NALANDA MARTINS DOS SANTOS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4110-05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3.1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5.1099999999999994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PAULO FERNANDO DE L E SILVA BRASILEIRO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142520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485.22</v>
      </c>
      <c r="J213" s="15">
        <f>'[1]TCE - ANEXO III - Preencher'!K222</f>
        <v>0</v>
      </c>
      <c r="K213" s="16">
        <f>'[1]TCE - ANEXO III - Preencher'!L222</f>
        <v>142.9</v>
      </c>
      <c r="L213" s="16">
        <f>'[1]TCE - ANEXO III - Preencher'!M222</f>
        <v>25.98</v>
      </c>
      <c r="M213" s="16">
        <f t="shared" si="19"/>
        <v>116.92</v>
      </c>
      <c r="N213" s="16">
        <f>'[1]TCE - ANEXO III - Preencher'!O222</f>
        <v>2.0099999999999998</v>
      </c>
      <c r="O213" s="16">
        <f>'[1]TCE - ANEXO III - Preencher'!P222</f>
        <v>1.23</v>
      </c>
      <c r="P213" s="17">
        <f t="shared" si="20"/>
        <v>0.7799999999999998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602.91999999999996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PAULO MARCELO CHAVES DE LIMA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225270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1170.296</v>
      </c>
      <c r="J214" s="15">
        <f>'[1]TCE - ANEXO III - Preencher'!K223</f>
        <v>0</v>
      </c>
      <c r="K214" s="16">
        <f>'[1]TCE - ANEXO III - Preencher'!L223</f>
        <v>142.9</v>
      </c>
      <c r="L214" s="16">
        <f>'[1]TCE - ANEXO III - Preencher'!M223</f>
        <v>2.75</v>
      </c>
      <c r="M214" s="16">
        <f t="shared" si="19"/>
        <v>140.15</v>
      </c>
      <c r="N214" s="16">
        <f>'[1]TCE - ANEXO III - Preencher'!O223</f>
        <v>6.13</v>
      </c>
      <c r="O214" s="16">
        <f>'[1]TCE - ANEXO III - Preencher'!P223</f>
        <v>0</v>
      </c>
      <c r="P214" s="17">
        <f t="shared" si="20"/>
        <v>6.13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1316.5760000000002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PAULO SERGIO DOS ANJOS SOUZA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5143-20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135.19999999999999</v>
      </c>
      <c r="J215" s="15">
        <f>'[1]TCE - ANEXO III - Preencher'!K224</f>
        <v>0</v>
      </c>
      <c r="K215" s="16">
        <f>'[1]TCE - ANEXO III - Preencher'!L224</f>
        <v>142.9</v>
      </c>
      <c r="L215" s="16">
        <f>'[1]TCE - ANEXO III - Preencher'!M224</f>
        <v>22</v>
      </c>
      <c r="M215" s="16">
        <f t="shared" si="19"/>
        <v>120.9</v>
      </c>
      <c r="N215" s="16">
        <f>'[1]TCE - ANEXO III - Preencher'!O224</f>
        <v>2.0099999999999998</v>
      </c>
      <c r="O215" s="16">
        <f>'[1]TCE - ANEXO III - Preencher'!P224</f>
        <v>1.23</v>
      </c>
      <c r="P215" s="17">
        <f t="shared" si="20"/>
        <v>0.7799999999999998</v>
      </c>
      <c r="Q215" s="16">
        <f>'[1]TCE - ANEXO III - Preencher'!R224</f>
        <v>116.96317073170732</v>
      </c>
      <c r="R215" s="16">
        <f>'[1]TCE - ANEXO III - Preencher'!S224</f>
        <v>66</v>
      </c>
      <c r="S215" s="17">
        <f t="shared" si="21"/>
        <v>50.963170731707322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307.84317073170735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PERSUS RODRIGO BETTENMULLER DE A MANSO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736.03</v>
      </c>
      <c r="J216" s="15">
        <f>'[1]TCE - ANEXO III - Preencher'!K225</f>
        <v>0</v>
      </c>
      <c r="K216" s="16">
        <f>'[1]TCE - ANEXO III - Preencher'!L225</f>
        <v>142.9</v>
      </c>
      <c r="L216" s="16">
        <f>'[1]TCE - ANEXO III - Preencher'!M225</f>
        <v>2.75</v>
      </c>
      <c r="M216" s="16">
        <f t="shared" si="19"/>
        <v>140.15</v>
      </c>
      <c r="N216" s="16">
        <f>'[1]TCE - ANEXO III - Preencher'!O225</f>
        <v>6.13</v>
      </c>
      <c r="O216" s="16">
        <f>'[1]TCE - ANEXO III - Preencher'!P225</f>
        <v>1.23</v>
      </c>
      <c r="P216" s="17">
        <f t="shared" si="20"/>
        <v>4.9000000000000004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881.07999999999993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RAFAEL KIM FERREIRA COELHO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639.63</v>
      </c>
      <c r="J217" s="15">
        <f>'[1]TCE - ANEXO III - Preencher'!K226</f>
        <v>0</v>
      </c>
      <c r="K217" s="16">
        <f>'[1]TCE - ANEXO III - Preencher'!L226</f>
        <v>142.9</v>
      </c>
      <c r="L217" s="16">
        <f>'[1]TCE - ANEXO III - Preencher'!M226</f>
        <v>2.75</v>
      </c>
      <c r="M217" s="16">
        <f t="shared" si="19"/>
        <v>140.15</v>
      </c>
      <c r="N217" s="16">
        <f>'[1]TCE - ANEXO III - Preencher'!O226</f>
        <v>6.13</v>
      </c>
      <c r="O217" s="16">
        <f>'[1]TCE - ANEXO III - Preencher'!P226</f>
        <v>0</v>
      </c>
      <c r="P217" s="17">
        <f t="shared" si="20"/>
        <v>6.13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785.91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RAFAEL NEPOMUCENO PEREIRA BORGES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135.80000000000001</v>
      </c>
      <c r="J218" s="15">
        <f>'[1]TCE - ANEXO III - Preencher'!K227</f>
        <v>0</v>
      </c>
      <c r="K218" s="16">
        <f>'[1]TCE - ANEXO III - Preencher'!L227</f>
        <v>142.9</v>
      </c>
      <c r="L218" s="16">
        <f>'[1]TCE - ANEXO III - Preencher'!M227</f>
        <v>25.05</v>
      </c>
      <c r="M218" s="16">
        <f t="shared" si="19"/>
        <v>117.85000000000001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116.96317073170732</v>
      </c>
      <c r="R218" s="16">
        <f>'[1]TCE - ANEXO III - Preencher'!S227</f>
        <v>75.150000000000006</v>
      </c>
      <c r="S218" s="17">
        <f t="shared" si="21"/>
        <v>41.813170731707316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297.47317073170734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RAMIRO SEVERINO DE OLIVEIRA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150.69999999999999</v>
      </c>
      <c r="J219" s="15">
        <f>'[1]TCE - ANEXO III - Preencher'!K228</f>
        <v>0</v>
      </c>
      <c r="K219" s="16">
        <f>'[1]TCE - ANEXO III - Preencher'!L228</f>
        <v>142.9</v>
      </c>
      <c r="L219" s="16">
        <f>'[1]TCE - ANEXO III - Preencher'!M228</f>
        <v>25.05</v>
      </c>
      <c r="M219" s="16">
        <f t="shared" si="19"/>
        <v>117.85000000000001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229.46317073170732</v>
      </c>
      <c r="R219" s="16">
        <f>'[1]TCE - ANEXO III - Preencher'!S228</f>
        <v>75.150000000000006</v>
      </c>
      <c r="S219" s="17">
        <f t="shared" si="21"/>
        <v>154.31317073170732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424.87317073170732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RAUL RAMOS DE MELO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291.56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1.68</v>
      </c>
      <c r="O220" s="16">
        <f>'[1]TCE - ANEXO III - Preencher'!P229</f>
        <v>0</v>
      </c>
      <c r="P220" s="17">
        <f t="shared" si="20"/>
        <v>1.68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293.24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REJANE DO ESPIRITO SANTO SOUZA FERREIRA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176.23</v>
      </c>
      <c r="J221" s="15">
        <f>'[1]TCE - ANEXO III - Preencher'!K230</f>
        <v>0</v>
      </c>
      <c r="K221" s="16">
        <f>'[1]TCE - ANEXO III - Preencher'!L230</f>
        <v>142.9</v>
      </c>
      <c r="L221" s="16">
        <f>'[1]TCE - ANEXO III - Preencher'!M230</f>
        <v>25.05</v>
      </c>
      <c r="M221" s="16">
        <f t="shared" si="19"/>
        <v>117.85000000000001</v>
      </c>
      <c r="N221" s="16">
        <f>'[1]TCE - ANEXO III - Preencher'!O230</f>
        <v>2.0099999999999998</v>
      </c>
      <c r="O221" s="16">
        <f>'[1]TCE - ANEXO III - Preencher'!P230</f>
        <v>1.23</v>
      </c>
      <c r="P221" s="17">
        <f t="shared" si="20"/>
        <v>0.7799999999999998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294.85999999999996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RENATA VALERIA DA SILVA LIMA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747.58320000000003</v>
      </c>
      <c r="J222" s="15">
        <f>'[1]TCE - ANEXO III - Preencher'!K231</f>
        <v>0</v>
      </c>
      <c r="K222" s="16">
        <f>'[1]TCE - ANEXO III - Preencher'!L231</f>
        <v>142.9</v>
      </c>
      <c r="L222" s="16">
        <f>'[1]TCE - ANEXO III - Preencher'!M231</f>
        <v>2.75</v>
      </c>
      <c r="M222" s="16">
        <f t="shared" si="19"/>
        <v>140.15</v>
      </c>
      <c r="N222" s="16">
        <f>'[1]TCE - ANEXO III - Preencher'!O231</f>
        <v>6.13</v>
      </c>
      <c r="O222" s="16">
        <f>'[1]TCE - ANEXO III - Preencher'!P231</f>
        <v>0</v>
      </c>
      <c r="P222" s="17">
        <f t="shared" si="20"/>
        <v>6.13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893.86320000000001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RITA DE CASSIA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222.74</v>
      </c>
      <c r="J223" s="15">
        <f>'[1]TCE - ANEXO III - Preencher'!K232</f>
        <v>0</v>
      </c>
      <c r="K223" s="16">
        <f>'[1]TCE - ANEXO III - Preencher'!L232</f>
        <v>142.9</v>
      </c>
      <c r="L223" s="16">
        <f>'[1]TCE - ANEXO III - Preencher'!M232</f>
        <v>2.39</v>
      </c>
      <c r="M223" s="16">
        <f t="shared" si="19"/>
        <v>140.51000000000002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79.463170731707322</v>
      </c>
      <c r="R223" s="16">
        <f>'[1]TCE - ANEXO III - Preencher'!S232</f>
        <v>90</v>
      </c>
      <c r="S223" s="17">
        <f t="shared" si="21"/>
        <v>-10.536829268292678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354.3931707317073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ROBERTA SOARES DE LIMA E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163.09</v>
      </c>
      <c r="J224" s="15">
        <f>'[1]TCE - ANEXO III - Preencher'!K233</f>
        <v>0</v>
      </c>
      <c r="K224" s="16">
        <f>'[1]TCE - ANEXO III - Preencher'!L233</f>
        <v>142.9</v>
      </c>
      <c r="L224" s="16">
        <f>'[1]TCE - ANEXO III - Preencher'!M233</f>
        <v>25.05</v>
      </c>
      <c r="M224" s="16">
        <f t="shared" si="19"/>
        <v>117.85000000000001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349.46317073170729</v>
      </c>
      <c r="R224" s="16">
        <f>'[1]TCE - ANEXO III - Preencher'!S233</f>
        <v>75.150000000000006</v>
      </c>
      <c r="S224" s="17">
        <f t="shared" si="21"/>
        <v>274.31317073170726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557.26317073170731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ROBERTO CONEGUNDES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782320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205.02</v>
      </c>
      <c r="J225" s="15">
        <f>'[1]TCE - ANEXO III - Preencher'!K234</f>
        <v>0</v>
      </c>
      <c r="K225" s="16">
        <f>'[1]TCE - ANEXO III - Preencher'!L234</f>
        <v>142.9</v>
      </c>
      <c r="L225" s="16">
        <f>'[1]TCE - ANEXO III - Preencher'!M234</f>
        <v>39.450000000000003</v>
      </c>
      <c r="M225" s="16">
        <f t="shared" si="19"/>
        <v>103.45</v>
      </c>
      <c r="N225" s="16">
        <f>'[1]TCE - ANEXO III - Preencher'!O234</f>
        <v>3.84</v>
      </c>
      <c r="O225" s="16">
        <f>'[1]TCE - ANEXO III - Preencher'!P234</f>
        <v>0</v>
      </c>
      <c r="P225" s="17">
        <f t="shared" si="20"/>
        <v>3.84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312.31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ROSANA DE CARVALHO G CALIXTO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223710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315.36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2.0099999999999998</v>
      </c>
      <c r="O226" s="16">
        <f>'[1]TCE - ANEXO III - Preencher'!P235</f>
        <v>1.23</v>
      </c>
      <c r="P226" s="17">
        <f t="shared" si="20"/>
        <v>0.7799999999999998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316.14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ROSELI LUZIA DE SOUZA NASCIMENTO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223208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303.60000000000002</v>
      </c>
      <c r="J227" s="15">
        <f>'[1]TCE - ANEXO III - Preencher'!K236</f>
        <v>0</v>
      </c>
      <c r="K227" s="16">
        <f>'[1]TCE - ANEXO III - Preencher'!L236</f>
        <v>142.9</v>
      </c>
      <c r="L227" s="16">
        <f>'[1]TCE - ANEXO III - Preencher'!M236</f>
        <v>3.1</v>
      </c>
      <c r="M227" s="16">
        <f t="shared" si="19"/>
        <v>139.80000000000001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443.40000000000003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ROSILDA FERREIRA DA SILVA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514320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139.6</v>
      </c>
      <c r="J228" s="15">
        <f>'[1]TCE - ANEXO III - Preencher'!K237</f>
        <v>0</v>
      </c>
      <c r="K228" s="16">
        <f>'[1]TCE - ANEXO III - Preencher'!L237</f>
        <v>142.9</v>
      </c>
      <c r="L228" s="16">
        <f>'[1]TCE - ANEXO III - Preencher'!M237</f>
        <v>22</v>
      </c>
      <c r="M228" s="16">
        <f t="shared" si="19"/>
        <v>120.9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116.96317073170732</v>
      </c>
      <c r="R228" s="16">
        <f>'[1]TCE - ANEXO III - Preencher'!S237</f>
        <v>66</v>
      </c>
      <c r="S228" s="17">
        <f t="shared" si="21"/>
        <v>50.963170731707322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313.47317073170734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ROSILENE DE SOUSA LIMA CARVALHO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251605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238.91</v>
      </c>
      <c r="J229" s="15">
        <f>'[1]TCE - ANEXO III - Preencher'!K238</f>
        <v>0</v>
      </c>
      <c r="K229" s="16">
        <f>'[1]TCE - ANEXO III - Preencher'!L238</f>
        <v>142.9</v>
      </c>
      <c r="L229" s="16">
        <f>'[1]TCE - ANEXO III - Preencher'!M238</f>
        <v>41.44</v>
      </c>
      <c r="M229" s="16">
        <f t="shared" si="19"/>
        <v>101.46000000000001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173.21317073170732</v>
      </c>
      <c r="R229" s="16">
        <f>'[1]TCE - ANEXO III - Preencher'!S238</f>
        <v>124.31</v>
      </c>
      <c r="S229" s="17">
        <f t="shared" si="21"/>
        <v>48.90317073170732</v>
      </c>
      <c r="T229" s="16">
        <f>'[1]TCE - ANEXO III - Preencher'!U238</f>
        <v>132.28</v>
      </c>
      <c r="U229" s="16">
        <f>'[1]TCE - ANEXO III - Preencher'!V238</f>
        <v>0</v>
      </c>
      <c r="V229" s="17">
        <f t="shared" si="22"/>
        <v>132.28</v>
      </c>
      <c r="W229" s="18" t="str">
        <f>IF('[1]TCE - ANEXO III - Preencher'!X238="","",'[1]TCE - ANEXO III - Preencher'!X238)</f>
        <v>AUXILIO CRECHE I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523.56317073170726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RUBIA ALVES DE FREITAS VIEIRA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514320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151.88999999999999</v>
      </c>
      <c r="J230" s="15">
        <f>'[1]TCE - ANEXO III - Preencher'!K239</f>
        <v>0</v>
      </c>
      <c r="K230" s="16">
        <f>'[1]TCE - ANEXO III - Preencher'!L239</f>
        <v>142.9</v>
      </c>
      <c r="L230" s="16">
        <f>'[1]TCE - ANEXO III - Preencher'!M239</f>
        <v>22</v>
      </c>
      <c r="M230" s="16">
        <f t="shared" si="19"/>
        <v>120.9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124.46317073170732</v>
      </c>
      <c r="R230" s="16">
        <f>'[1]TCE - ANEXO III - Preencher'!S239</f>
        <v>66</v>
      </c>
      <c r="S230" s="17">
        <f t="shared" si="21"/>
        <v>58.463170731707322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333.26317073170731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RUBIA KARINY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312.85000000000002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1.68</v>
      </c>
      <c r="O231" s="16">
        <f>'[1]TCE - ANEXO III - Preencher'!P240</f>
        <v>0</v>
      </c>
      <c r="P231" s="17">
        <f t="shared" si="20"/>
        <v>1.68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100</v>
      </c>
      <c r="U231" s="16">
        <f>'[1]TCE - ANEXO III - Preencher'!V240</f>
        <v>0</v>
      </c>
      <c r="V231" s="17">
        <f t="shared" si="22"/>
        <v>100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414.53000000000003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RUDNEY ALVES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126.7736</v>
      </c>
      <c r="J232" s="15">
        <f>'[1]TCE - ANEXO III - Preencher'!K241</f>
        <v>0</v>
      </c>
      <c r="K232" s="16">
        <f>'[1]TCE - ANEXO III - Preencher'!L241</f>
        <v>142.9</v>
      </c>
      <c r="L232" s="16">
        <f>'[1]TCE - ANEXO III - Preencher'!M241</f>
        <v>25.05</v>
      </c>
      <c r="M232" s="16">
        <f t="shared" si="19"/>
        <v>117.85000000000001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246.6336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SABRINA RAMOS DE AMORIM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411005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5.51</v>
      </c>
      <c r="J233" s="15">
        <f>'[1]TCE - ANEXO III - Preencher'!K242</f>
        <v>37.74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169.46317073170732</v>
      </c>
      <c r="R233" s="16">
        <f>'[1]TCE - ANEXO III - Preencher'!S242</f>
        <v>16.53</v>
      </c>
      <c r="S233" s="17">
        <f t="shared" si="21"/>
        <v>152.93317073170732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198.19317073170731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SAMARA SATIRO CAVALCANTI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411030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252.89</v>
      </c>
      <c r="J234" s="15">
        <f>'[1]TCE - ANEXO III - Preencher'!K243</f>
        <v>0</v>
      </c>
      <c r="K234" s="16">
        <f>'[1]TCE - ANEXO III - Preencher'!L243</f>
        <v>142.9</v>
      </c>
      <c r="L234" s="16">
        <f>'[1]TCE - ANEXO III - Preencher'!M243</f>
        <v>11.97</v>
      </c>
      <c r="M234" s="16">
        <f t="shared" si="19"/>
        <v>130.93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385.83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SAMUEL ANTONIO DA COSTA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153.75</v>
      </c>
      <c r="J235" s="15">
        <f>'[1]TCE - ANEXO III - Preencher'!K244</f>
        <v>0</v>
      </c>
      <c r="K235" s="16">
        <f>'[1]TCE - ANEXO III - Preencher'!L244</f>
        <v>142.9</v>
      </c>
      <c r="L235" s="16">
        <f>'[1]TCE - ANEXO III - Preencher'!M244</f>
        <v>25.05</v>
      </c>
      <c r="M235" s="16">
        <f t="shared" si="19"/>
        <v>117.85000000000001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273.61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SARAH ALBUQUERQUE DE ESCOBAR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131120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424.34</v>
      </c>
      <c r="J236" s="15">
        <f>'[1]TCE - ANEXO III - Preencher'!K245</f>
        <v>0</v>
      </c>
      <c r="K236" s="16">
        <f>'[1]TCE - ANEXO III - Preencher'!L245</f>
        <v>142.9</v>
      </c>
      <c r="L236" s="16">
        <f>'[1]TCE - ANEXO III - Preencher'!M245</f>
        <v>41.44</v>
      </c>
      <c r="M236" s="16">
        <f t="shared" si="19"/>
        <v>101.46000000000001</v>
      </c>
      <c r="N236" s="16">
        <f>'[1]TCE - ANEXO III - Preencher'!O245</f>
        <v>2.0099999999999998</v>
      </c>
      <c r="O236" s="16">
        <f>'[1]TCE - ANEXO III - Preencher'!P245</f>
        <v>1.23</v>
      </c>
      <c r="P236" s="17">
        <f t="shared" si="20"/>
        <v>0.7799999999999998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526.57999999999993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SERGIO COSTA TAVARES DA SILVA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225270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514.66239999999993</v>
      </c>
      <c r="J237" s="15">
        <f>'[1]TCE - ANEXO III - Preencher'!K246</f>
        <v>0</v>
      </c>
      <c r="K237" s="16">
        <f>'[1]TCE - ANEXO III - Preencher'!L246</f>
        <v>142.9</v>
      </c>
      <c r="L237" s="16">
        <f>'[1]TCE - ANEXO III - Preencher'!M246</f>
        <v>2.75</v>
      </c>
      <c r="M237" s="16">
        <f t="shared" si="19"/>
        <v>140.15</v>
      </c>
      <c r="N237" s="16">
        <f>'[1]TCE - ANEXO III - Preencher'!O246</f>
        <v>6.13</v>
      </c>
      <c r="O237" s="16">
        <f>'[1]TCE - ANEXO III - Preencher'!P246</f>
        <v>0</v>
      </c>
      <c r="P237" s="17">
        <f t="shared" si="20"/>
        <v>6.13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660.94239999999991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SERGIO MARTINS DE OLIVEIRA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517415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168.8</v>
      </c>
      <c r="J238" s="15">
        <f>'[1]TCE - ANEXO III - Preencher'!K247</f>
        <v>0</v>
      </c>
      <c r="K238" s="16">
        <f>'[1]TCE - ANEXO III - Preencher'!L247</f>
        <v>142.9</v>
      </c>
      <c r="L238" s="16">
        <f>'[1]TCE - ANEXO III - Preencher'!M247</f>
        <v>22</v>
      </c>
      <c r="M238" s="16">
        <f t="shared" si="19"/>
        <v>120.9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291.71000000000004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SEVERINA PAULINA DOS SANTOS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150.36000000000001</v>
      </c>
      <c r="J239" s="15">
        <f>'[1]TCE - ANEXO III - Preencher'!K248</f>
        <v>0</v>
      </c>
      <c r="K239" s="16">
        <f>'[1]TCE - ANEXO III - Preencher'!L248</f>
        <v>142.9</v>
      </c>
      <c r="L239" s="16">
        <f>'[1]TCE - ANEXO III - Preencher'!M248</f>
        <v>25.05</v>
      </c>
      <c r="M239" s="16">
        <f t="shared" si="19"/>
        <v>117.85000000000001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116.96317073170732</v>
      </c>
      <c r="R239" s="16">
        <f>'[1]TCE - ANEXO III - Preencher'!S248</f>
        <v>75.150000000000006</v>
      </c>
      <c r="S239" s="17">
        <f t="shared" si="21"/>
        <v>41.813170731707316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312.03317073170734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SEVERINO SERAFIM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622010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135.19999999999999</v>
      </c>
      <c r="J240" s="15">
        <f>'[1]TCE - ANEXO III - Preencher'!K249</f>
        <v>0</v>
      </c>
      <c r="K240" s="16">
        <f>'[1]TCE - ANEXO III - Preencher'!L249</f>
        <v>142.9</v>
      </c>
      <c r="L240" s="16">
        <f>'[1]TCE - ANEXO III - Preencher'!M249</f>
        <v>22</v>
      </c>
      <c r="M240" s="16">
        <f t="shared" si="19"/>
        <v>120.9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258.11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SILVIO GERMANO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322605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146.65</v>
      </c>
      <c r="J241" s="15">
        <f>'[1]TCE - ANEXO III - Preencher'!K250</f>
        <v>0</v>
      </c>
      <c r="K241" s="16">
        <f>'[1]TCE - ANEXO III - Preencher'!L250</f>
        <v>142.9</v>
      </c>
      <c r="L241" s="16">
        <f>'[1]TCE - ANEXO III - Preencher'!M250</f>
        <v>23.68</v>
      </c>
      <c r="M241" s="16">
        <f t="shared" si="19"/>
        <v>119.22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267.88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SIRLEIDE DE SOUZA MACHADO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411005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234.65</v>
      </c>
      <c r="J242" s="15">
        <f>'[1]TCE - ANEXO III - Preencher'!K251</f>
        <v>0</v>
      </c>
      <c r="K242" s="16">
        <f>'[1]TCE - ANEXO III - Preencher'!L251</f>
        <v>142.9</v>
      </c>
      <c r="L242" s="16">
        <f>'[1]TCE - ANEXO III - Preencher'!M251</f>
        <v>23.68</v>
      </c>
      <c r="M242" s="16">
        <f t="shared" si="19"/>
        <v>119.22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355.88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SOUTERLAND TADEU GRANDO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252105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1207.6500000000001</v>
      </c>
      <c r="J243" s="15">
        <f>'[1]TCE - ANEXO III - Preencher'!K252</f>
        <v>0</v>
      </c>
      <c r="K243" s="16">
        <f>'[1]TCE - ANEXO III - Preencher'!L252</f>
        <v>142.9</v>
      </c>
      <c r="L243" s="16">
        <f>'[1]TCE - ANEXO III - Preencher'!M252</f>
        <v>55.79</v>
      </c>
      <c r="M243" s="16">
        <f t="shared" si="19"/>
        <v>87.110000000000014</v>
      </c>
      <c r="N243" s="16">
        <f>'[1]TCE - ANEXO III - Preencher'!O252</f>
        <v>2.0099999999999998</v>
      </c>
      <c r="O243" s="16">
        <f>'[1]TCE - ANEXO III - Preencher'!P252</f>
        <v>1.23</v>
      </c>
      <c r="P243" s="17">
        <f t="shared" si="20"/>
        <v>0.7799999999999998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1295.5400000000002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SUELY RAMPCHE GUEDES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225124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652.10879999999997</v>
      </c>
      <c r="J244" s="15">
        <f>'[1]TCE - ANEXO III - Preencher'!K253</f>
        <v>0</v>
      </c>
      <c r="K244" s="16">
        <f>'[1]TCE - ANEXO III - Preencher'!L253</f>
        <v>142.9</v>
      </c>
      <c r="L244" s="16">
        <f>'[1]TCE - ANEXO III - Preencher'!M253</f>
        <v>2.75</v>
      </c>
      <c r="M244" s="16">
        <f t="shared" si="19"/>
        <v>140.15</v>
      </c>
      <c r="N244" s="16">
        <f>'[1]TCE - ANEXO III - Preencher'!O253</f>
        <v>6.13</v>
      </c>
      <c r="O244" s="16">
        <f>'[1]TCE - ANEXO III - Preencher'!P253</f>
        <v>0</v>
      </c>
      <c r="P244" s="17">
        <f t="shared" si="20"/>
        <v>6.13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798.38879999999995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SUENE MARIA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322415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147.6</v>
      </c>
      <c r="J245" s="15">
        <f>'[1]TCE - ANEXO III - Preencher'!K254</f>
        <v>0</v>
      </c>
      <c r="K245" s="16">
        <f>'[1]TCE - ANEXO III - Preencher'!L254</f>
        <v>142.9</v>
      </c>
      <c r="L245" s="16">
        <f>'[1]TCE - ANEXO III - Preencher'!M254</f>
        <v>22</v>
      </c>
      <c r="M245" s="16">
        <f t="shared" si="19"/>
        <v>120.9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229.46317073170732</v>
      </c>
      <c r="R245" s="16">
        <f>'[1]TCE - ANEXO III - Preencher'!S254</f>
        <v>66</v>
      </c>
      <c r="S245" s="17">
        <f t="shared" si="21"/>
        <v>163.46317073170732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433.97317073170734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TARCIANA PAULA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422105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191.08</v>
      </c>
      <c r="J246" s="15">
        <f>'[1]TCE - ANEXO III - Preencher'!K255</f>
        <v>0</v>
      </c>
      <c r="K246" s="16">
        <f>'[1]TCE - ANEXO III - Preencher'!L255</f>
        <v>142.9</v>
      </c>
      <c r="L246" s="16">
        <f>'[1]TCE - ANEXO III - Preencher'!M255</f>
        <v>23.68</v>
      </c>
      <c r="M246" s="16">
        <f t="shared" si="19"/>
        <v>119.22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229.46317073170732</v>
      </c>
      <c r="R246" s="16">
        <f>'[1]TCE - ANEXO III - Preencher'!S255</f>
        <v>71.03</v>
      </c>
      <c r="S246" s="17">
        <f t="shared" si="21"/>
        <v>158.43317073170732</v>
      </c>
      <c r="T246" s="16">
        <f>'[1]TCE - ANEXO III - Preencher'!U255</f>
        <v>66.12</v>
      </c>
      <c r="U246" s="16">
        <f>'[1]TCE - ANEXO III - Preencher'!V255</f>
        <v>0</v>
      </c>
      <c r="V246" s="17">
        <f t="shared" si="22"/>
        <v>66.12</v>
      </c>
      <c r="W246" s="18" t="str">
        <f>IF('[1]TCE - ANEXO III - Preencher'!X255="","",'[1]TCE - ANEXO III - Preencher'!X255)</f>
        <v>AUXILIO CRECHE I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536.86317073170733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THALYTA GISELLY DA SILVA GONCALVES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142205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516.33000000000004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66.12</v>
      </c>
      <c r="U247" s="16">
        <f>'[1]TCE - ANEXO III - Preencher'!V256</f>
        <v>0</v>
      </c>
      <c r="V247" s="17">
        <f t="shared" si="22"/>
        <v>66.12</v>
      </c>
      <c r="W247" s="18" t="str">
        <f>IF('[1]TCE - ANEXO III - Preencher'!X256="","",'[1]TCE - ANEXO III - Preencher'!X256)</f>
        <v>AUXILIO CRECHE I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584.46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THIAGO SALDANHA DOS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203.55599999999998</v>
      </c>
      <c r="J248" s="15">
        <f>'[1]TCE - ANEXO III - Preencher'!K257</f>
        <v>0</v>
      </c>
      <c r="K248" s="16">
        <f>'[1]TCE - ANEXO III - Preencher'!L257</f>
        <v>142.9</v>
      </c>
      <c r="L248" s="16">
        <f>'[1]TCE - ANEXO III - Preencher'!M257</f>
        <v>2.39</v>
      </c>
      <c r="M248" s="16">
        <f t="shared" si="19"/>
        <v>140.51000000000002</v>
      </c>
      <c r="N248" s="16">
        <f>'[1]TCE - ANEXO III - Preencher'!O257</f>
        <v>1.68</v>
      </c>
      <c r="O248" s="16">
        <f>'[1]TCE - ANEXO III - Preencher'!P257</f>
        <v>0</v>
      </c>
      <c r="P248" s="17">
        <f t="shared" si="20"/>
        <v>1.68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345.74600000000004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VALDEMIR CARNEIRO DE ANDRADE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517415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196.84</v>
      </c>
      <c r="J249" s="15">
        <f>'[1]TCE - ANEXO III - Preencher'!K258</f>
        <v>0</v>
      </c>
      <c r="K249" s="16">
        <f>'[1]TCE - ANEXO III - Preencher'!L258</f>
        <v>142.9</v>
      </c>
      <c r="L249" s="16">
        <f>'[1]TCE - ANEXO III - Preencher'!M258</f>
        <v>22</v>
      </c>
      <c r="M249" s="16">
        <f t="shared" si="19"/>
        <v>120.9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116.96317073170732</v>
      </c>
      <c r="R249" s="16">
        <f>'[1]TCE - ANEXO III - Preencher'!S258</f>
        <v>66</v>
      </c>
      <c r="S249" s="17">
        <f t="shared" si="21"/>
        <v>50.963170731707322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370.71317073170735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VALDIR DO NASCIMENTO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422105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170.17</v>
      </c>
      <c r="J250" s="15">
        <f>'[1]TCE - ANEXO III - Preencher'!K259</f>
        <v>0</v>
      </c>
      <c r="K250" s="16">
        <f>'[1]TCE - ANEXO III - Preencher'!L259</f>
        <v>142.9</v>
      </c>
      <c r="L250" s="16">
        <f>'[1]TCE - ANEXO III - Preencher'!M259</f>
        <v>23.68</v>
      </c>
      <c r="M250" s="16">
        <f t="shared" si="19"/>
        <v>119.22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291.39999999999998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VALTER MALHEIROS DE SOUSA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517415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180.72</v>
      </c>
      <c r="J251" s="15">
        <f>'[1]TCE - ANEXO III - Preencher'!K260</f>
        <v>0</v>
      </c>
      <c r="K251" s="16">
        <f>'[1]TCE - ANEXO III - Preencher'!L260</f>
        <v>142.9</v>
      </c>
      <c r="L251" s="16">
        <f>'[1]TCE - ANEXO III - Preencher'!M260</f>
        <v>22</v>
      </c>
      <c r="M251" s="16">
        <f t="shared" si="19"/>
        <v>120.9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303.63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VANESSA SANTOS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261110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259.32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>
        <f>IF('[1]TCE - ANEXO III - Preencher'!X261="","",'[1]TCE - ANEXO III - Preencher'!X261)</f>
        <v>0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261.33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VERONICA LIMA DOS SANTOS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153.74</v>
      </c>
      <c r="J253" s="15">
        <f>'[1]TCE - ANEXO III - Preencher'!K262</f>
        <v>0</v>
      </c>
      <c r="K253" s="16">
        <f>'[1]TCE - ANEXO III - Preencher'!L262</f>
        <v>142.9</v>
      </c>
      <c r="L253" s="16">
        <f>'[1]TCE - ANEXO III - Preencher'!M262</f>
        <v>25.05</v>
      </c>
      <c r="M253" s="16">
        <f t="shared" si="19"/>
        <v>117.85000000000001</v>
      </c>
      <c r="N253" s="16">
        <f>'[1]TCE - ANEXO III - Preencher'!O262</f>
        <v>2.0099999999999998</v>
      </c>
      <c r="O253" s="16">
        <f>'[1]TCE - ANEXO III - Preencher'!P262</f>
        <v>1.23</v>
      </c>
      <c r="P253" s="17">
        <f t="shared" si="20"/>
        <v>0.7799999999999998</v>
      </c>
      <c r="Q253" s="16">
        <f>'[1]TCE - ANEXO III - Preencher'!R262</f>
        <v>116.96317073170732</v>
      </c>
      <c r="R253" s="16">
        <f>'[1]TCE - ANEXO III - Preencher'!S262</f>
        <v>75.150000000000006</v>
      </c>
      <c r="S253" s="17">
        <f t="shared" si="21"/>
        <v>41.813170731707316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314.18317073170732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VICTOR FRANCISCO DA SILVA SOUZA</v>
      </c>
      <c r="E254" s="10" t="str">
        <f>IF('[1]TCE - ANEXO III - Preencher'!F263="4 - Assistência Odontológica","2 - Outros Profissionais da Saúde",'[1]TCE - ANEXO III - Preencher'!F263)</f>
        <v>1 - Médico</v>
      </c>
      <c r="F254" s="13">
        <f>'[1]TCE - ANEXO III - Preencher'!G263</f>
        <v>225125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453</v>
      </c>
      <c r="J254" s="15">
        <f>'[1]TCE - ANEXO III - Preencher'!K263</f>
        <v>0</v>
      </c>
      <c r="K254" s="16">
        <f>'[1]TCE - ANEXO III - Preencher'!L263</f>
        <v>142.9</v>
      </c>
      <c r="L254" s="16">
        <f>'[1]TCE - ANEXO III - Preencher'!M263</f>
        <v>2.75</v>
      </c>
      <c r="M254" s="16">
        <f t="shared" si="19"/>
        <v>140.15</v>
      </c>
      <c r="N254" s="16">
        <f>'[1]TCE - ANEXO III - Preencher'!O263</f>
        <v>6.13</v>
      </c>
      <c r="O254" s="16">
        <f>'[1]TCE - ANEXO III - Preencher'!P263</f>
        <v>1.23</v>
      </c>
      <c r="P254" s="17">
        <f t="shared" si="20"/>
        <v>4.9000000000000004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598.04999999999995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VITORIA LIMA BELTRAO VIEIRA DE MELOR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321.06</v>
      </c>
      <c r="J255" s="15">
        <f>'[1]TCE - ANEXO III - Preencher'!K264</f>
        <v>0</v>
      </c>
      <c r="K255" s="16">
        <f>'[1]TCE - ANEXO III - Preencher'!L264</f>
        <v>142.9</v>
      </c>
      <c r="L255" s="16">
        <f>'[1]TCE - ANEXO III - Preencher'!M264</f>
        <v>2.75</v>
      </c>
      <c r="M255" s="16">
        <f t="shared" si="19"/>
        <v>140.15</v>
      </c>
      <c r="N255" s="16">
        <f>'[1]TCE - ANEXO III - Preencher'!O264</f>
        <v>6.13</v>
      </c>
      <c r="O255" s="16">
        <f>'[1]TCE - ANEXO III - Preencher'!P264</f>
        <v>0</v>
      </c>
      <c r="P255" s="17">
        <f t="shared" si="20"/>
        <v>6.13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467.34000000000003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VIVYANE DA SILVA GONÇALVES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44256</v>
      </c>
      <c r="H256" s="15">
        <f>'[1]TCE - ANEXO III - Preencher'!I265</f>
        <v>0</v>
      </c>
      <c r="I256" s="15">
        <f>'[1]TCE - ANEXO III - Preencher'!J265</f>
        <v>205.69</v>
      </c>
      <c r="J256" s="15">
        <f>'[1]TCE - ANEXO III - Preencher'!K265</f>
        <v>0</v>
      </c>
      <c r="K256" s="16">
        <f>'[1]TCE - ANEXO III - Preencher'!L265</f>
        <v>142.9</v>
      </c>
      <c r="L256" s="16">
        <f>'[1]TCE - ANEXO III - Preencher'!M265</f>
        <v>25.05</v>
      </c>
      <c r="M256" s="16">
        <f t="shared" si="19"/>
        <v>117.85000000000001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70.14</v>
      </c>
      <c r="S256" s="17">
        <f t="shared" si="21"/>
        <v>-70.14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255.41000000000003</v>
      </c>
    </row>
    <row r="257" spans="1:28" s="4" customFormat="1" x14ac:dyDescent="0.2">
      <c r="A257" s="9">
        <f>IFERROR(VLOOKUP(B257,'[1]DADOS (OCULTAR)'!$P$3:$R$56,3,0),"")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WANDRESON RICARDO RAMOS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44256</v>
      </c>
      <c r="H257" s="15">
        <f>'[1]TCE - ANEXO III - Preencher'!I266</f>
        <v>0</v>
      </c>
      <c r="I257" s="15">
        <f>'[1]TCE - ANEXO III - Preencher'!J266</f>
        <v>154.13</v>
      </c>
      <c r="J257" s="15">
        <f>'[1]TCE - ANEXO III - Preencher'!K266</f>
        <v>0</v>
      </c>
      <c r="K257" s="16">
        <f>'[1]TCE - ANEXO III - Preencher'!L266</f>
        <v>142.9</v>
      </c>
      <c r="L257" s="16">
        <f>'[1]TCE - ANEXO III - Preencher'!M266</f>
        <v>25.05</v>
      </c>
      <c r="M257" s="16">
        <f t="shared" si="19"/>
        <v>117.85000000000001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273.99</v>
      </c>
    </row>
    <row r="258" spans="1:28" s="4" customFormat="1" x14ac:dyDescent="0.2">
      <c r="A258" s="9">
        <f>IFERROR(VLOOKUP(B258,'[1]DADOS (OCULTAR)'!$P$3:$R$56,3,0),"")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WANDSON RODRIGUES LEITE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44256</v>
      </c>
      <c r="H258" s="15">
        <f>'[1]TCE - ANEXO III - Preencher'!I267</f>
        <v>0</v>
      </c>
      <c r="I258" s="15">
        <f>'[1]TCE - ANEXO III - Preencher'!J267</f>
        <v>167.91</v>
      </c>
      <c r="J258" s="15">
        <f>'[1]TCE - ANEXO III - Preencher'!K267</f>
        <v>0</v>
      </c>
      <c r="K258" s="16">
        <f>'[1]TCE - ANEXO III - Preencher'!L267</f>
        <v>142.9</v>
      </c>
      <c r="L258" s="16">
        <f>'[1]TCE - ANEXO III - Preencher'!M267</f>
        <v>25.05</v>
      </c>
      <c r="M258" s="16">
        <f t="shared" si="19"/>
        <v>117.85000000000001</v>
      </c>
      <c r="N258" s="16">
        <f>'[1]TCE - ANEXO III - Preencher'!O267</f>
        <v>2.0099999999999998</v>
      </c>
      <c r="O258" s="16">
        <f>'[1]TCE - ANEXO III - Preencher'!P267</f>
        <v>1.23</v>
      </c>
      <c r="P258" s="17">
        <f t="shared" si="20"/>
        <v>0.7799999999999998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286.53999999999996</v>
      </c>
    </row>
    <row r="259" spans="1:28" s="4" customFormat="1" x14ac:dyDescent="0.2">
      <c r="A259" s="9">
        <f>IFERROR(VLOOKUP(B259,'[1]DADOS (OCULTAR)'!$P$3:$R$56,3,0),"")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WILLYSAK NOVAES DE OLIVEIRA FILHO</v>
      </c>
      <c r="E259" s="10" t="str">
        <f>IF('[1]TCE - ANEXO III - Preencher'!F268="4 - Assistência Odontológica","2 - Outros Profissionais da Saúde",'[1]TCE - ANEXO III - Preencher'!F268)</f>
        <v>1 - Médico</v>
      </c>
      <c r="F259" s="13">
        <f>'[1]TCE - ANEXO III - Preencher'!G268</f>
        <v>225125</v>
      </c>
      <c r="G259" s="14">
        <f>IF('[1]TCE - ANEXO III - Preencher'!H268="","",'[1]TCE - ANEXO III - Preencher'!H268)</f>
        <v>44256</v>
      </c>
      <c r="H259" s="15">
        <f>'[1]TCE - ANEXO III - Preencher'!I268</f>
        <v>0</v>
      </c>
      <c r="I259" s="15">
        <f>'[1]TCE - ANEXO III - Preencher'!J268</f>
        <v>719.11</v>
      </c>
      <c r="J259" s="15">
        <f>'[1]TCE - ANEXO III - Preencher'!K268</f>
        <v>0</v>
      </c>
      <c r="K259" s="16">
        <f>'[1]TCE - ANEXO III - Preencher'!L268</f>
        <v>142.9</v>
      </c>
      <c r="L259" s="16">
        <f>'[1]TCE - ANEXO III - Preencher'!M268</f>
        <v>2.75</v>
      </c>
      <c r="M259" s="16">
        <f t="shared" si="19"/>
        <v>140.15</v>
      </c>
      <c r="N259" s="16">
        <f>'[1]TCE - ANEXO III - Preencher'!O268</f>
        <v>6.13</v>
      </c>
      <c r="O259" s="16">
        <f>'[1]TCE - ANEXO III - Preencher'!P268</f>
        <v>1.23</v>
      </c>
      <c r="P259" s="17">
        <f t="shared" si="20"/>
        <v>4.9000000000000004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864.16</v>
      </c>
    </row>
    <row r="260" spans="1:28" s="4" customFormat="1" x14ac:dyDescent="0.2">
      <c r="A260" s="9">
        <f>IFERROR(VLOOKUP(B260,'[1]DADOS (OCULTAR)'!$P$3:$R$56,3,0),"")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YASMIN FERREIRA MACHADO</v>
      </c>
      <c r="E260" s="10" t="str">
        <f>IF('[1]TCE - ANEXO III - Preencher'!F269="4 - Assistência Odontológica","2 - Outros Profissionais da Saúde",'[1]TCE - ANEXO III - Preencher'!F269)</f>
        <v>1 - Médico</v>
      </c>
      <c r="F260" s="13">
        <f>'[1]TCE - ANEXO III - Preencher'!G269</f>
        <v>225125</v>
      </c>
      <c r="G260" s="14">
        <f>IF('[1]TCE - ANEXO III - Preencher'!H269="","",'[1]TCE - ANEXO III - Preencher'!H269)</f>
        <v>44256</v>
      </c>
      <c r="H260" s="15">
        <f>'[1]TCE - ANEXO III - Preencher'!I269</f>
        <v>0</v>
      </c>
      <c r="I260" s="15">
        <f>'[1]TCE - ANEXO III - Preencher'!J269</f>
        <v>790.23</v>
      </c>
      <c r="J260" s="15">
        <f>'[1]TCE - ANEXO III - Preencher'!K269</f>
        <v>0</v>
      </c>
      <c r="K260" s="16">
        <f>'[1]TCE - ANEXO III - Preencher'!L269</f>
        <v>142.9</v>
      </c>
      <c r="L260" s="16">
        <f>'[1]TCE - ANEXO III - Preencher'!M269</f>
        <v>2.75</v>
      </c>
      <c r="M260" s="16">
        <f t="shared" ref="M260:M323" si="25">K260-L260</f>
        <v>140.15</v>
      </c>
      <c r="N260" s="16">
        <f>'[1]TCE - ANEXO III - Preencher'!O269</f>
        <v>6.13</v>
      </c>
      <c r="O260" s="16">
        <f>'[1]TCE - ANEXO III - Preencher'!P269</f>
        <v>0</v>
      </c>
      <c r="P260" s="17">
        <f t="shared" ref="P260:P323" si="26">N260-O260</f>
        <v>6.13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936.51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2021-05-05T13:05:15Z</dcterms:created>
  <dcterms:modified xsi:type="dcterms:W3CDTF">2021-05-05T13:05:27Z</dcterms:modified>
</cp:coreProperties>
</file>