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ofilgueiras/Dropbox (Porto Gestores)/Pasta da equipe Porto Gestores/1. Clientes - Consultoria/Alfa - COVID 19/08- Prestação de contas/Arquivos TCE/"/>
    </mc:Choice>
  </mc:AlternateContent>
  <xr:revisionPtr revIDLastSave="0" documentId="8_{FF1D89BD-3CE8-914D-B89D-64655EB70FB9}" xr6:coauthVersionLast="47" xr6:coauthVersionMax="47" xr10:uidLastSave="{00000000-0000-0000-0000-000000000000}"/>
  <bookViews>
    <workbookView xWindow="780" yWindow="1000" windowWidth="27640" windowHeight="16400" xr2:uid="{73260223-716B-AA46-B051-4C67A8C0E455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<sst xmlns="http://schemas.openxmlformats.org/spreadsheetml/2006/main" count="8" uniqueCount="8">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</sst>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dofilgueiras/Dropbox%20(Porto%20Gestores)/Pasta%20da%20equipe%20Porto%20Gestores/1.%20Clientes%20-%20Consultoria/Alfa%20-%20COVID%2019/08-%20Prestac&#807;a&#771;o%20de%20contas/13.2%20PCF%2008.2021%20-%20REV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10988301000803</v>
          </cell>
          <cell r="C10" t="str">
            <v>HOSPITAL ALFA</v>
          </cell>
          <cell r="F10" t="str">
            <v>2021NE009877</v>
          </cell>
          <cell r="G10">
            <v>44406</v>
          </cell>
          <cell r="H10">
            <v>6720000</v>
          </cell>
          <cell r="I10" t="str">
            <v>2021OB039631</v>
          </cell>
          <cell r="J10">
            <v>44435</v>
          </cell>
          <cell r="N10">
            <v>6720000</v>
          </cell>
        </row>
        <row r="11">
          <cell r="B11">
            <v>10988301000803</v>
          </cell>
          <cell r="C11" t="str">
            <v>HOSPITAL ALFA</v>
          </cell>
          <cell r="F11" t="str">
            <v>2021NE001197</v>
          </cell>
          <cell r="G11">
            <v>44406</v>
          </cell>
          <cell r="H11">
            <v>0</v>
          </cell>
          <cell r="I11" t="str">
            <v>2021OB037059</v>
          </cell>
          <cell r="J11">
            <v>44424</v>
          </cell>
          <cell r="N11">
            <v>5886502.9500000002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352E7-3AF9-B34D-B038-36D5A009C0E4}">
  <sheetPr>
    <tabColor rgb="FF92D050"/>
  </sheetPr>
  <dimension ref="A1:H991"/>
  <sheetViews>
    <sheetView showGridLines="0" tabSelected="1" zoomScale="90" zoomScaleNormal="90" workbookViewId="0">
      <selection activeCell="C5" sqref="C5"/>
    </sheetView>
  </sheetViews>
  <sheetFormatPr baseColWidth="10" defaultColWidth="8.6640625" defaultRowHeight="13" x14ac:dyDescent="0.15"/>
  <cols>
    <col min="1" max="1" width="29.1640625" style="6" bestFit="1" customWidth="1"/>
    <col min="2" max="2" width="29.6640625" customWidth="1"/>
    <col min="3" max="3" width="31.33203125" customWidth="1"/>
    <col min="4" max="4" width="34.6640625" customWidth="1"/>
    <col min="5" max="5" width="30.6640625" style="7" customWidth="1"/>
    <col min="6" max="6" width="27.5" bestFit="1" customWidth="1"/>
    <col min="7" max="7" width="26.83203125" customWidth="1"/>
    <col min="8" max="8" width="20.6640625" style="7" customWidth="1"/>
    <col min="9" max="9" width="8.6640625" customWidth="1"/>
  </cols>
  <sheetData>
    <row r="1" spans="1:8" ht="27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15">
      <c r="A2" s="2">
        <f>'[1]TCE - ANEXO V - REC. Preencher'!B10</f>
        <v>10988301000803</v>
      </c>
      <c r="B2" s="3" t="str">
        <f>'[1]TCE - ANEXO V - REC. Preencher'!C10</f>
        <v>HOSPITAL ALFA</v>
      </c>
      <c r="C2" s="3" t="str">
        <f>'[1]TCE - ANEXO V - REC. Preencher'!F10</f>
        <v>2021NE009877</v>
      </c>
      <c r="D2" s="4">
        <f>IF('[1]TCE - ANEXO V - REC. Preencher'!G10="","",'[1]TCE - ANEXO V - REC. Preencher'!G10)</f>
        <v>44406</v>
      </c>
      <c r="E2" s="5">
        <f>'[1]TCE - ANEXO V - REC. Preencher'!H10</f>
        <v>6720000</v>
      </c>
      <c r="F2" s="3" t="str">
        <f>'[1]TCE - ANEXO V - REC. Preencher'!I10</f>
        <v>2021OB039631</v>
      </c>
      <c r="G2" s="4">
        <f>IF('[1]TCE - ANEXO V - REC. Preencher'!J10="","",'[1]TCE - ANEXO V - REC. Preencher'!J10)</f>
        <v>44435</v>
      </c>
      <c r="H2" s="5">
        <f>'[1]TCE - ANEXO V - REC. Preencher'!N10</f>
        <v>6720000</v>
      </c>
    </row>
    <row r="3" spans="1:8" ht="24" customHeight="1" x14ac:dyDescent="0.15">
      <c r="A3" s="2">
        <f>'[1]TCE - ANEXO V - REC. Preencher'!B11</f>
        <v>10988301000803</v>
      </c>
      <c r="B3" s="3" t="str">
        <f>'[1]TCE - ANEXO V - REC. Preencher'!C11</f>
        <v>HOSPITAL ALFA</v>
      </c>
      <c r="C3" s="3" t="str">
        <f>'[1]TCE - ANEXO V - REC. Preencher'!F11</f>
        <v>2021NE001197</v>
      </c>
      <c r="D3" s="4">
        <f>IF('[1]TCE - ANEXO V - REC. Preencher'!G11="","",'[1]TCE - ANEXO V - REC. Preencher'!G11)</f>
        <v>44406</v>
      </c>
      <c r="E3" s="5">
        <f>'[1]TCE - ANEXO V - REC. Preencher'!H11</f>
        <v>0</v>
      </c>
      <c r="F3" s="3" t="str">
        <f>'[1]TCE - ANEXO V - REC. Preencher'!I11</f>
        <v>2021OB037059</v>
      </c>
      <c r="G3" s="4">
        <f>IF('[1]TCE - ANEXO V - REC. Preencher'!J11="","",'[1]TCE - ANEXO V - REC. Preencher'!J11)</f>
        <v>44424</v>
      </c>
      <c r="H3" s="5">
        <f>'[1]TCE - ANEXO V - REC. Preencher'!N11</f>
        <v>5886502.9500000002</v>
      </c>
    </row>
    <row r="4" spans="1:8" ht="24" customHeight="1" x14ac:dyDescent="0.1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1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1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1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1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1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1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1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1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1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1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1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1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1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1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1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1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1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1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1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1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1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1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1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1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1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1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1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1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1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1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1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1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1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1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1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1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1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1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1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1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1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1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1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1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1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1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1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1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1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1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1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1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1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1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1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1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1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1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1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1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1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1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1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1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1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1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1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1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1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1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1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1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1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1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1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1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1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1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1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1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1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1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1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1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1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1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1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1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1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1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1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1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1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1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1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1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1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1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1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1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1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1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1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1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1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1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1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1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1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1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1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1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1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1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1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1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1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1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1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1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1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1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1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1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1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1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1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1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1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1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1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1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1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1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1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1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1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1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1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1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1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1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1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1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1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1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1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1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1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1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1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1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1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1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1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1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1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1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1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1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1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1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1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1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1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1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1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1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1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1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1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1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1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1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1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1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1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1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1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1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1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1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1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1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1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1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1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1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1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1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1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1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1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1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1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1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1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1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1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1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1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1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1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1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1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1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1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1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1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1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1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1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1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1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1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1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1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1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1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1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1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1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1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1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1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1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1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1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1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1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1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1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1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1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1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1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1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1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1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1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1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1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1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1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1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1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1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1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1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1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1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1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1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1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1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1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1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1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1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1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1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1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1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1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1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1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1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1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1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1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1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1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1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1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1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1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1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1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1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1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1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1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1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1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1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1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1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1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1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1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1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1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1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1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1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1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1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1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1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1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1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1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1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1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1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1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1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1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1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1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1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1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1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1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1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1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1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1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1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1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1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1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1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1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1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1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1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1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1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1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1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1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1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1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1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1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1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1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1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1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1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1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1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1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1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1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1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1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1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1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1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1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1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1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1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1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1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1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1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1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1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1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1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1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1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1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1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1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1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1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1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1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1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1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1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1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1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1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1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1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1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1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1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1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1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1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1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1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1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1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1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1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1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1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1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1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1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1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1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1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1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1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1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1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1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1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1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1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1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1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1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1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1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1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1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1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1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1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1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1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1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1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1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1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1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1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1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1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1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1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1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1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1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1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1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1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1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1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1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1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1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1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1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1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1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1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1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1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1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1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1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1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1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1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1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1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1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1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1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1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1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1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1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1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1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1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1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1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1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1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1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1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1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1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1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1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1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1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1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1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1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1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1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1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1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1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1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1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1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1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1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1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1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1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1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1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1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1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1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1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1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1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1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1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1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1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1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1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1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1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1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1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1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1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1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1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1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1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1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1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1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1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1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1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1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1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1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1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1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1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1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1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1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1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1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1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1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1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1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1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1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1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1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1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1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1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1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1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1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1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1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1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1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1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1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1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1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1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1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1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1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1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1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1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1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1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1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1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1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1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1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1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1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1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1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1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1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1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1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1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1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1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1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1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1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1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1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1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1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1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1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1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1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1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1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1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1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1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1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1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1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1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1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1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1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1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1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1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1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1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1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1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1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1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1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1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1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1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1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1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1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1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1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1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1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1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1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1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1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1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1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1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1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1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1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1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1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1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1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1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1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1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1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1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1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1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1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1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1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1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1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1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1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1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1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1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1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1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1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1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1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1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1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1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1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1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1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1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1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1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1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1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1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1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1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1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1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1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1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1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1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1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1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1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1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1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1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1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1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1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1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1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1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1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1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1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1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1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1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1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1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1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1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1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1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1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1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1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1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1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1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1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1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1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1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1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1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1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1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1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1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1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1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1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1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1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1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1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1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1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1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1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1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1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1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1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1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1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1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1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1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1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1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1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1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1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1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1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1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1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1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1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1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1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1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1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1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1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1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1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1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1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1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1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1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1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1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1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1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1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1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1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1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1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1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1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1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1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1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1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1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1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1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1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1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1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1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1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1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1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1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1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1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1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1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1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1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1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1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1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1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1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1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1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1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1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1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1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1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1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1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1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1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1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1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1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1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1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1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1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1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1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1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1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1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1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1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1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1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1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1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1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1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1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1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1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1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1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1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1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1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1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1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1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1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1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1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1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1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1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1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1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1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1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1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1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1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1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1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1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1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1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1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1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1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1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1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1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1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1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1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1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1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1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1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1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1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1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1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1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1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1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1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1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1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1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1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1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1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1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1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1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1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1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1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1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1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1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1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1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1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1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1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1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1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1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1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1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1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1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1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1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1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1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1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1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1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1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1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1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1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1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1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1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1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1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1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1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1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1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1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1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1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1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1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1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1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1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1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1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1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1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1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1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1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1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1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1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1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1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1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1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1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1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1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1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1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1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1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1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1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1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1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1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1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1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1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1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1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1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1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1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1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1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1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1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1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1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1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1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1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1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1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1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1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1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1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2021-09-29T21:26:16Z</dcterms:created>
  <dcterms:modified xsi:type="dcterms:W3CDTF">2021-09-29T21:26:31Z</dcterms:modified>
</cp:coreProperties>
</file>