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BF4CEAD2-2278-4932-A63D-EB805848F813}" xr6:coauthVersionLast="45" xr6:coauthVersionMax="45" xr10:uidLastSave="{00000000-0000-0000-0000-000000000000}"/>
  <bookViews>
    <workbookView xWindow="-120" yWindow="-120" windowWidth="29040" windowHeight="15990" xr2:uid="{3DCB0028-3699-46C9-8750-940A925B6BDC}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J343" i="1"/>
  <c r="I343" i="1"/>
  <c r="H343" i="1"/>
  <c r="G343" i="1"/>
  <c r="F343" i="1"/>
  <c r="K343" i="1" s="1"/>
  <c r="E343" i="1"/>
  <c r="D343" i="1"/>
  <c r="C343" i="1"/>
  <c r="B343" i="1"/>
  <c r="A343" i="1"/>
  <c r="L342" i="1"/>
  <c r="J342" i="1"/>
  <c r="I342" i="1"/>
  <c r="H342" i="1"/>
  <c r="G342" i="1"/>
  <c r="F342" i="1"/>
  <c r="K342" i="1" s="1"/>
  <c r="E342" i="1"/>
  <c r="D342" i="1"/>
  <c r="C342" i="1"/>
  <c r="B342" i="1"/>
  <c r="A342" i="1"/>
  <c r="L341" i="1"/>
  <c r="J341" i="1"/>
  <c r="I341" i="1"/>
  <c r="H341" i="1"/>
  <c r="G341" i="1"/>
  <c r="F341" i="1"/>
  <c r="K341" i="1" s="1"/>
  <c r="E341" i="1"/>
  <c r="D341" i="1"/>
  <c r="C341" i="1"/>
  <c r="B341" i="1"/>
  <c r="A341" i="1"/>
  <c r="L340" i="1"/>
  <c r="J340" i="1"/>
  <c r="I340" i="1"/>
  <c r="H340" i="1"/>
  <c r="G340" i="1"/>
  <c r="F340" i="1"/>
  <c r="K340" i="1" s="1"/>
  <c r="E340" i="1"/>
  <c r="D340" i="1"/>
  <c r="C340" i="1"/>
  <c r="B340" i="1"/>
  <c r="A340" i="1"/>
  <c r="L339" i="1"/>
  <c r="J339" i="1"/>
  <c r="I339" i="1"/>
  <c r="H339" i="1"/>
  <c r="G339" i="1"/>
  <c r="F339" i="1"/>
  <c r="K339" i="1" s="1"/>
  <c r="E339" i="1"/>
  <c r="D339" i="1"/>
  <c r="C339" i="1"/>
  <c r="B339" i="1"/>
  <c r="A339" i="1"/>
  <c r="L338" i="1"/>
  <c r="J338" i="1"/>
  <c r="I338" i="1"/>
  <c r="H338" i="1"/>
  <c r="G338" i="1"/>
  <c r="F338" i="1"/>
  <c r="K338" i="1" s="1"/>
  <c r="E338" i="1"/>
  <c r="D338" i="1"/>
  <c r="C338" i="1"/>
  <c r="B338" i="1"/>
  <c r="A338" i="1"/>
  <c r="L337" i="1"/>
  <c r="J337" i="1"/>
  <c r="I337" i="1"/>
  <c r="H337" i="1"/>
  <c r="G337" i="1"/>
  <c r="F337" i="1"/>
  <c r="K337" i="1" s="1"/>
  <c r="E337" i="1"/>
  <c r="D337" i="1"/>
  <c r="C337" i="1"/>
  <c r="B337" i="1"/>
  <c r="A337" i="1"/>
  <c r="L336" i="1"/>
  <c r="J336" i="1"/>
  <c r="I336" i="1"/>
  <c r="H336" i="1"/>
  <c r="G336" i="1"/>
  <c r="F336" i="1"/>
  <c r="K336" i="1" s="1"/>
  <c r="E336" i="1"/>
  <c r="D336" i="1"/>
  <c r="C336" i="1"/>
  <c r="B336" i="1"/>
  <c r="A336" i="1"/>
  <c r="L335" i="1"/>
  <c r="J335" i="1"/>
  <c r="I335" i="1"/>
  <c r="H335" i="1"/>
  <c r="G335" i="1"/>
  <c r="F335" i="1"/>
  <c r="K335" i="1" s="1"/>
  <c r="E335" i="1"/>
  <c r="D335" i="1"/>
  <c r="C335" i="1"/>
  <c r="B335" i="1"/>
  <c r="A335" i="1"/>
  <c r="L334" i="1"/>
  <c r="J334" i="1"/>
  <c r="I334" i="1"/>
  <c r="H334" i="1"/>
  <c r="G334" i="1"/>
  <c r="F334" i="1"/>
  <c r="K334" i="1" s="1"/>
  <c r="E334" i="1"/>
  <c r="D334" i="1"/>
  <c r="C334" i="1"/>
  <c r="B334" i="1"/>
  <c r="A334" i="1"/>
  <c r="L333" i="1"/>
  <c r="J333" i="1"/>
  <c r="I333" i="1"/>
  <c r="H333" i="1"/>
  <c r="G333" i="1"/>
  <c r="F333" i="1"/>
  <c r="K333" i="1" s="1"/>
  <c r="E333" i="1"/>
  <c r="D333" i="1"/>
  <c r="C333" i="1"/>
  <c r="B333" i="1"/>
  <c r="A333" i="1"/>
  <c r="L332" i="1"/>
  <c r="J332" i="1"/>
  <c r="I332" i="1"/>
  <c r="H332" i="1"/>
  <c r="G332" i="1"/>
  <c r="F332" i="1"/>
  <c r="K332" i="1" s="1"/>
  <c r="E332" i="1"/>
  <c r="D332" i="1"/>
  <c r="C332" i="1"/>
  <c r="B332" i="1"/>
  <c r="A332" i="1"/>
  <c r="L331" i="1"/>
  <c r="J331" i="1"/>
  <c r="I331" i="1"/>
  <c r="H331" i="1"/>
  <c r="G331" i="1"/>
  <c r="F331" i="1"/>
  <c r="K331" i="1" s="1"/>
  <c r="E331" i="1"/>
  <c r="D331" i="1"/>
  <c r="C331" i="1"/>
  <c r="B331" i="1"/>
  <c r="A331" i="1" s="1"/>
  <c r="L330" i="1"/>
  <c r="J330" i="1"/>
  <c r="I330" i="1"/>
  <c r="H330" i="1"/>
  <c r="G330" i="1"/>
  <c r="F330" i="1"/>
  <c r="K330" i="1" s="1"/>
  <c r="E330" i="1"/>
  <c r="D330" i="1"/>
  <c r="C330" i="1"/>
  <c r="B330" i="1"/>
  <c r="A330" i="1" s="1"/>
  <c r="L329" i="1"/>
  <c r="J329" i="1"/>
  <c r="I329" i="1"/>
  <c r="H329" i="1"/>
  <c r="G329" i="1"/>
  <c r="F329" i="1"/>
  <c r="K329" i="1" s="1"/>
  <c r="E329" i="1"/>
  <c r="D329" i="1"/>
  <c r="C329" i="1"/>
  <c r="B329" i="1"/>
  <c r="A329" i="1"/>
  <c r="L328" i="1"/>
  <c r="J328" i="1"/>
  <c r="I328" i="1"/>
  <c r="H328" i="1"/>
  <c r="G328" i="1"/>
  <c r="F328" i="1"/>
  <c r="K328" i="1" s="1"/>
  <c r="E328" i="1"/>
  <c r="D328" i="1"/>
  <c r="C328" i="1"/>
  <c r="B328" i="1"/>
  <c r="A328" i="1"/>
  <c r="L327" i="1"/>
  <c r="J327" i="1"/>
  <c r="I327" i="1"/>
  <c r="H327" i="1"/>
  <c r="G327" i="1"/>
  <c r="F327" i="1"/>
  <c r="K327" i="1" s="1"/>
  <c r="E327" i="1"/>
  <c r="D327" i="1"/>
  <c r="C327" i="1"/>
  <c r="B327" i="1"/>
  <c r="A327" i="1" s="1"/>
  <c r="L326" i="1"/>
  <c r="J326" i="1"/>
  <c r="I326" i="1"/>
  <c r="H326" i="1"/>
  <c r="G326" i="1"/>
  <c r="F326" i="1"/>
  <c r="K326" i="1" s="1"/>
  <c r="E326" i="1"/>
  <c r="D326" i="1"/>
  <c r="C326" i="1"/>
  <c r="B326" i="1"/>
  <c r="A326" i="1"/>
  <c r="L325" i="1"/>
  <c r="J325" i="1"/>
  <c r="I325" i="1"/>
  <c r="H325" i="1"/>
  <c r="G325" i="1"/>
  <c r="F325" i="1"/>
  <c r="K325" i="1" s="1"/>
  <c r="E325" i="1"/>
  <c r="D325" i="1"/>
  <c r="C325" i="1"/>
  <c r="B325" i="1"/>
  <c r="A325" i="1"/>
  <c r="L324" i="1"/>
  <c r="J324" i="1"/>
  <c r="I324" i="1"/>
  <c r="H324" i="1"/>
  <c r="G324" i="1"/>
  <c r="F324" i="1"/>
  <c r="K324" i="1" s="1"/>
  <c r="E324" i="1"/>
  <c r="D324" i="1"/>
  <c r="C324" i="1"/>
  <c r="B324" i="1"/>
  <c r="A324" i="1"/>
  <c r="L323" i="1"/>
  <c r="J323" i="1"/>
  <c r="I323" i="1"/>
  <c r="H323" i="1"/>
  <c r="G323" i="1"/>
  <c r="F323" i="1"/>
  <c r="K323" i="1" s="1"/>
  <c r="E323" i="1"/>
  <c r="D323" i="1"/>
  <c r="C323" i="1"/>
  <c r="B323" i="1"/>
  <c r="A323" i="1" s="1"/>
  <c r="L322" i="1"/>
  <c r="J322" i="1"/>
  <c r="I322" i="1"/>
  <c r="H322" i="1"/>
  <c r="G322" i="1"/>
  <c r="F322" i="1"/>
  <c r="K322" i="1" s="1"/>
  <c r="E322" i="1"/>
  <c r="D322" i="1"/>
  <c r="C322" i="1"/>
  <c r="B322" i="1"/>
  <c r="A322" i="1"/>
  <c r="L321" i="1"/>
  <c r="J321" i="1"/>
  <c r="I321" i="1"/>
  <c r="H321" i="1"/>
  <c r="G321" i="1"/>
  <c r="F321" i="1"/>
  <c r="K321" i="1" s="1"/>
  <c r="E321" i="1"/>
  <c r="D321" i="1"/>
  <c r="C321" i="1"/>
  <c r="B321" i="1"/>
  <c r="A321" i="1"/>
  <c r="L320" i="1"/>
  <c r="J320" i="1"/>
  <c r="I320" i="1"/>
  <c r="H320" i="1"/>
  <c r="G320" i="1"/>
  <c r="F320" i="1"/>
  <c r="K320" i="1" s="1"/>
  <c r="E320" i="1"/>
  <c r="D320" i="1"/>
  <c r="C320" i="1"/>
  <c r="B320" i="1"/>
  <c r="A320" i="1"/>
  <c r="L319" i="1"/>
  <c r="J319" i="1"/>
  <c r="I319" i="1"/>
  <c r="H319" i="1"/>
  <c r="G319" i="1"/>
  <c r="F319" i="1"/>
  <c r="K319" i="1" s="1"/>
  <c r="E319" i="1"/>
  <c r="D319" i="1"/>
  <c r="C319" i="1"/>
  <c r="B319" i="1"/>
  <c r="A319" i="1" s="1"/>
  <c r="L318" i="1"/>
  <c r="J318" i="1"/>
  <c r="I318" i="1"/>
  <c r="H318" i="1"/>
  <c r="G318" i="1"/>
  <c r="F318" i="1"/>
  <c r="K318" i="1" s="1"/>
  <c r="E318" i="1"/>
  <c r="D318" i="1"/>
  <c r="C318" i="1"/>
  <c r="B318" i="1"/>
  <c r="A318" i="1"/>
  <c r="L317" i="1"/>
  <c r="J317" i="1"/>
  <c r="I317" i="1"/>
  <c r="H317" i="1"/>
  <c r="G317" i="1"/>
  <c r="F317" i="1"/>
  <c r="K317" i="1" s="1"/>
  <c r="E317" i="1"/>
  <c r="D317" i="1"/>
  <c r="C317" i="1"/>
  <c r="B317" i="1"/>
  <c r="A317" i="1" s="1"/>
  <c r="L316" i="1"/>
  <c r="J316" i="1"/>
  <c r="I316" i="1"/>
  <c r="H316" i="1"/>
  <c r="G316" i="1"/>
  <c r="F316" i="1"/>
  <c r="K316" i="1" s="1"/>
  <c r="E316" i="1"/>
  <c r="D316" i="1"/>
  <c r="C316" i="1"/>
  <c r="B316" i="1"/>
  <c r="A316" i="1"/>
  <c r="L315" i="1"/>
  <c r="J315" i="1"/>
  <c r="I315" i="1"/>
  <c r="H315" i="1"/>
  <c r="G315" i="1"/>
  <c r="F315" i="1"/>
  <c r="K315" i="1" s="1"/>
  <c r="E315" i="1"/>
  <c r="D315" i="1"/>
  <c r="C315" i="1"/>
  <c r="B315" i="1"/>
  <c r="A315" i="1"/>
  <c r="L314" i="1"/>
  <c r="J314" i="1"/>
  <c r="I314" i="1"/>
  <c r="H314" i="1"/>
  <c r="G314" i="1"/>
  <c r="F314" i="1"/>
  <c r="K314" i="1" s="1"/>
  <c r="E314" i="1"/>
  <c r="D314" i="1"/>
  <c r="C314" i="1"/>
  <c r="B314" i="1"/>
  <c r="A314" i="1"/>
  <c r="L313" i="1"/>
  <c r="J313" i="1"/>
  <c r="I313" i="1"/>
  <c r="H313" i="1"/>
  <c r="G313" i="1"/>
  <c r="F313" i="1"/>
  <c r="K313" i="1" s="1"/>
  <c r="E313" i="1"/>
  <c r="D313" i="1"/>
  <c r="C313" i="1"/>
  <c r="B313" i="1"/>
  <c r="A313" i="1" s="1"/>
  <c r="L312" i="1"/>
  <c r="J312" i="1"/>
  <c r="I312" i="1"/>
  <c r="H312" i="1"/>
  <c r="G312" i="1"/>
  <c r="F312" i="1"/>
  <c r="K312" i="1" s="1"/>
  <c r="E312" i="1"/>
  <c r="D312" i="1"/>
  <c r="C312" i="1"/>
  <c r="B312" i="1"/>
  <c r="A312" i="1" s="1"/>
  <c r="L311" i="1"/>
  <c r="J311" i="1"/>
  <c r="I311" i="1"/>
  <c r="H311" i="1"/>
  <c r="G311" i="1"/>
  <c r="F311" i="1"/>
  <c r="K311" i="1" s="1"/>
  <c r="E311" i="1"/>
  <c r="D311" i="1"/>
  <c r="C311" i="1"/>
  <c r="B311" i="1"/>
  <c r="A311" i="1"/>
  <c r="L310" i="1"/>
  <c r="J310" i="1"/>
  <c r="I310" i="1"/>
  <c r="H310" i="1"/>
  <c r="G310" i="1"/>
  <c r="F310" i="1"/>
  <c r="K310" i="1" s="1"/>
  <c r="E310" i="1"/>
  <c r="D310" i="1"/>
  <c r="C310" i="1"/>
  <c r="B310" i="1"/>
  <c r="A310" i="1"/>
  <c r="L309" i="1"/>
  <c r="J309" i="1"/>
  <c r="I309" i="1"/>
  <c r="H309" i="1"/>
  <c r="G309" i="1"/>
  <c r="F309" i="1"/>
  <c r="K309" i="1" s="1"/>
  <c r="E309" i="1"/>
  <c r="D309" i="1"/>
  <c r="C309" i="1"/>
  <c r="B309" i="1"/>
  <c r="A309" i="1" s="1"/>
  <c r="L308" i="1"/>
  <c r="J308" i="1"/>
  <c r="I308" i="1"/>
  <c r="H308" i="1"/>
  <c r="G308" i="1"/>
  <c r="F308" i="1"/>
  <c r="K308" i="1" s="1"/>
  <c r="E308" i="1"/>
  <c r="D308" i="1"/>
  <c r="C308" i="1"/>
  <c r="B308" i="1"/>
  <c r="A308" i="1"/>
  <c r="L307" i="1"/>
  <c r="J307" i="1"/>
  <c r="I307" i="1"/>
  <c r="H307" i="1"/>
  <c r="G307" i="1"/>
  <c r="F307" i="1"/>
  <c r="K307" i="1" s="1"/>
  <c r="E307" i="1"/>
  <c r="D307" i="1"/>
  <c r="C307" i="1"/>
  <c r="B307" i="1"/>
  <c r="A307" i="1"/>
  <c r="L306" i="1"/>
  <c r="J306" i="1"/>
  <c r="I306" i="1"/>
  <c r="H306" i="1"/>
  <c r="G306" i="1"/>
  <c r="F306" i="1"/>
  <c r="K306" i="1" s="1"/>
  <c r="E306" i="1"/>
  <c r="D306" i="1"/>
  <c r="C306" i="1"/>
  <c r="B306" i="1"/>
  <c r="A306" i="1"/>
  <c r="L305" i="1"/>
  <c r="J305" i="1"/>
  <c r="I305" i="1"/>
  <c r="H305" i="1"/>
  <c r="G305" i="1"/>
  <c r="F305" i="1"/>
  <c r="K305" i="1" s="1"/>
  <c r="E305" i="1"/>
  <c r="D305" i="1"/>
  <c r="C305" i="1"/>
  <c r="B305" i="1"/>
  <c r="A305" i="1" s="1"/>
  <c r="L304" i="1"/>
  <c r="J304" i="1"/>
  <c r="I304" i="1"/>
  <c r="H304" i="1"/>
  <c r="G304" i="1"/>
  <c r="F304" i="1"/>
  <c r="K304" i="1" s="1"/>
  <c r="E304" i="1"/>
  <c r="D304" i="1"/>
  <c r="C304" i="1"/>
  <c r="B304" i="1"/>
  <c r="A304" i="1"/>
  <c r="L303" i="1"/>
  <c r="J303" i="1"/>
  <c r="I303" i="1"/>
  <c r="H303" i="1"/>
  <c r="G303" i="1"/>
  <c r="F303" i="1"/>
  <c r="K303" i="1" s="1"/>
  <c r="E303" i="1"/>
  <c r="D303" i="1"/>
  <c r="C303" i="1"/>
  <c r="B303" i="1"/>
  <c r="A303" i="1"/>
  <c r="L302" i="1"/>
  <c r="J302" i="1"/>
  <c r="I302" i="1"/>
  <c r="H302" i="1"/>
  <c r="G302" i="1"/>
  <c r="F302" i="1"/>
  <c r="K302" i="1" s="1"/>
  <c r="E302" i="1"/>
  <c r="D302" i="1"/>
  <c r="C302" i="1"/>
  <c r="B302" i="1"/>
  <c r="A302" i="1"/>
  <c r="L301" i="1"/>
  <c r="J301" i="1"/>
  <c r="I301" i="1"/>
  <c r="H301" i="1"/>
  <c r="G301" i="1"/>
  <c r="F301" i="1"/>
  <c r="K301" i="1" s="1"/>
  <c r="E301" i="1"/>
  <c r="D301" i="1"/>
  <c r="C301" i="1"/>
  <c r="B301" i="1"/>
  <c r="A301" i="1" s="1"/>
  <c r="L300" i="1"/>
  <c r="J300" i="1"/>
  <c r="I300" i="1"/>
  <c r="H300" i="1"/>
  <c r="G300" i="1"/>
  <c r="F300" i="1"/>
  <c r="K300" i="1" s="1"/>
  <c r="E300" i="1"/>
  <c r="D300" i="1"/>
  <c r="C300" i="1"/>
  <c r="B300" i="1"/>
  <c r="A300" i="1"/>
  <c r="L299" i="1"/>
  <c r="J299" i="1"/>
  <c r="I299" i="1"/>
  <c r="H299" i="1"/>
  <c r="G299" i="1"/>
  <c r="F299" i="1"/>
  <c r="K299" i="1" s="1"/>
  <c r="E299" i="1"/>
  <c r="D299" i="1"/>
  <c r="C299" i="1"/>
  <c r="B299" i="1"/>
  <c r="A299" i="1"/>
  <c r="L298" i="1"/>
  <c r="J298" i="1"/>
  <c r="I298" i="1"/>
  <c r="H298" i="1"/>
  <c r="G298" i="1"/>
  <c r="F298" i="1"/>
  <c r="K298" i="1" s="1"/>
  <c r="E298" i="1"/>
  <c r="D298" i="1"/>
  <c r="C298" i="1"/>
  <c r="B298" i="1"/>
  <c r="A298" i="1"/>
  <c r="L297" i="1"/>
  <c r="J297" i="1"/>
  <c r="I297" i="1"/>
  <c r="H297" i="1"/>
  <c r="G297" i="1"/>
  <c r="F297" i="1"/>
  <c r="K297" i="1" s="1"/>
  <c r="E297" i="1"/>
  <c r="D297" i="1"/>
  <c r="C297" i="1"/>
  <c r="B297" i="1"/>
  <c r="A297" i="1" s="1"/>
  <c r="L296" i="1"/>
  <c r="J296" i="1"/>
  <c r="I296" i="1"/>
  <c r="H296" i="1"/>
  <c r="G296" i="1"/>
  <c r="F296" i="1"/>
  <c r="K296" i="1" s="1"/>
  <c r="E296" i="1"/>
  <c r="D296" i="1"/>
  <c r="C296" i="1"/>
  <c r="B296" i="1"/>
  <c r="A296" i="1" s="1"/>
  <c r="L295" i="1"/>
  <c r="J295" i="1"/>
  <c r="I295" i="1"/>
  <c r="H295" i="1"/>
  <c r="G295" i="1"/>
  <c r="F295" i="1"/>
  <c r="K295" i="1" s="1"/>
  <c r="E295" i="1"/>
  <c r="D295" i="1"/>
  <c r="C295" i="1"/>
  <c r="B295" i="1"/>
  <c r="A295" i="1"/>
  <c r="L294" i="1"/>
  <c r="J294" i="1"/>
  <c r="I294" i="1"/>
  <c r="H294" i="1"/>
  <c r="G294" i="1"/>
  <c r="F294" i="1"/>
  <c r="K294" i="1" s="1"/>
  <c r="E294" i="1"/>
  <c r="D294" i="1"/>
  <c r="C294" i="1"/>
  <c r="B294" i="1"/>
  <c r="A294" i="1"/>
  <c r="L293" i="1"/>
  <c r="J293" i="1"/>
  <c r="I293" i="1"/>
  <c r="H293" i="1"/>
  <c r="G293" i="1"/>
  <c r="F293" i="1"/>
  <c r="K293" i="1" s="1"/>
  <c r="E293" i="1"/>
  <c r="D293" i="1"/>
  <c r="C293" i="1"/>
  <c r="B293" i="1"/>
  <c r="A293" i="1" s="1"/>
  <c r="L292" i="1"/>
  <c r="J292" i="1"/>
  <c r="I292" i="1"/>
  <c r="H292" i="1"/>
  <c r="G292" i="1"/>
  <c r="F292" i="1"/>
  <c r="K292" i="1" s="1"/>
  <c r="E292" i="1"/>
  <c r="D292" i="1"/>
  <c r="C292" i="1"/>
  <c r="B292" i="1"/>
  <c r="A292" i="1"/>
  <c r="L291" i="1"/>
  <c r="J291" i="1"/>
  <c r="I291" i="1"/>
  <c r="H291" i="1"/>
  <c r="G291" i="1"/>
  <c r="F291" i="1"/>
  <c r="K291" i="1" s="1"/>
  <c r="E291" i="1"/>
  <c r="D291" i="1"/>
  <c r="C291" i="1"/>
  <c r="B291" i="1"/>
  <c r="A291" i="1"/>
  <c r="L290" i="1"/>
  <c r="J290" i="1"/>
  <c r="I290" i="1"/>
  <c r="H290" i="1"/>
  <c r="G290" i="1"/>
  <c r="F290" i="1"/>
  <c r="K290" i="1" s="1"/>
  <c r="E290" i="1"/>
  <c r="D290" i="1"/>
  <c r="C290" i="1"/>
  <c r="B290" i="1"/>
  <c r="A290" i="1"/>
  <c r="L289" i="1"/>
  <c r="J289" i="1"/>
  <c r="I289" i="1"/>
  <c r="H289" i="1"/>
  <c r="G289" i="1"/>
  <c r="F289" i="1"/>
  <c r="K289" i="1" s="1"/>
  <c r="E289" i="1"/>
  <c r="D289" i="1"/>
  <c r="C289" i="1"/>
  <c r="B289" i="1"/>
  <c r="A289" i="1" s="1"/>
  <c r="L288" i="1"/>
  <c r="J288" i="1"/>
  <c r="I288" i="1"/>
  <c r="H288" i="1"/>
  <c r="G288" i="1"/>
  <c r="F288" i="1"/>
  <c r="K288" i="1" s="1"/>
  <c r="E288" i="1"/>
  <c r="D288" i="1"/>
  <c r="C288" i="1"/>
  <c r="B288" i="1"/>
  <c r="A288" i="1"/>
  <c r="L287" i="1"/>
  <c r="J287" i="1"/>
  <c r="I287" i="1"/>
  <c r="H287" i="1"/>
  <c r="G287" i="1"/>
  <c r="F287" i="1"/>
  <c r="K287" i="1" s="1"/>
  <c r="E287" i="1"/>
  <c r="D287" i="1"/>
  <c r="C287" i="1"/>
  <c r="B287" i="1"/>
  <c r="A287" i="1"/>
  <c r="L286" i="1"/>
  <c r="J286" i="1"/>
  <c r="I286" i="1"/>
  <c r="H286" i="1"/>
  <c r="G286" i="1"/>
  <c r="F286" i="1"/>
  <c r="K286" i="1" s="1"/>
  <c r="E286" i="1"/>
  <c r="D286" i="1"/>
  <c r="C286" i="1"/>
  <c r="B286" i="1"/>
  <c r="A286" i="1"/>
  <c r="L285" i="1"/>
  <c r="J285" i="1"/>
  <c r="I285" i="1"/>
  <c r="H285" i="1"/>
  <c r="G285" i="1"/>
  <c r="F285" i="1"/>
  <c r="K285" i="1" s="1"/>
  <c r="E285" i="1"/>
  <c r="D285" i="1"/>
  <c r="C285" i="1"/>
  <c r="B285" i="1"/>
  <c r="A285" i="1" s="1"/>
  <c r="L284" i="1"/>
  <c r="J284" i="1"/>
  <c r="I284" i="1"/>
  <c r="H284" i="1"/>
  <c r="G284" i="1"/>
  <c r="F284" i="1"/>
  <c r="K284" i="1" s="1"/>
  <c r="E284" i="1"/>
  <c r="D284" i="1"/>
  <c r="C284" i="1"/>
  <c r="B284" i="1"/>
  <c r="A284" i="1"/>
  <c r="L283" i="1"/>
  <c r="J283" i="1"/>
  <c r="I283" i="1"/>
  <c r="H283" i="1"/>
  <c r="G283" i="1"/>
  <c r="F283" i="1"/>
  <c r="K283" i="1" s="1"/>
  <c r="E283" i="1"/>
  <c r="D283" i="1"/>
  <c r="C283" i="1"/>
  <c r="B283" i="1"/>
  <c r="A283" i="1"/>
  <c r="L282" i="1"/>
  <c r="J282" i="1"/>
  <c r="I282" i="1"/>
  <c r="H282" i="1"/>
  <c r="G282" i="1"/>
  <c r="F282" i="1"/>
  <c r="K282" i="1" s="1"/>
  <c r="E282" i="1"/>
  <c r="D282" i="1"/>
  <c r="C282" i="1"/>
  <c r="B282" i="1"/>
  <c r="A282" i="1"/>
  <c r="L281" i="1"/>
  <c r="J281" i="1"/>
  <c r="I281" i="1"/>
  <c r="H281" i="1"/>
  <c r="G281" i="1"/>
  <c r="F281" i="1"/>
  <c r="K281" i="1" s="1"/>
  <c r="E281" i="1"/>
  <c r="D281" i="1"/>
  <c r="C281" i="1"/>
  <c r="B281" i="1"/>
  <c r="A281" i="1" s="1"/>
  <c r="L280" i="1"/>
  <c r="J280" i="1"/>
  <c r="I280" i="1"/>
  <c r="H280" i="1"/>
  <c r="G280" i="1"/>
  <c r="F280" i="1"/>
  <c r="K280" i="1" s="1"/>
  <c r="E280" i="1"/>
  <c r="D280" i="1"/>
  <c r="C280" i="1"/>
  <c r="B280" i="1"/>
  <c r="A280" i="1" s="1"/>
  <c r="L279" i="1"/>
  <c r="J279" i="1"/>
  <c r="I279" i="1"/>
  <c r="H279" i="1"/>
  <c r="G279" i="1"/>
  <c r="F279" i="1"/>
  <c r="K279" i="1" s="1"/>
  <c r="E279" i="1"/>
  <c r="D279" i="1"/>
  <c r="C279" i="1"/>
  <c r="B279" i="1"/>
  <c r="A279" i="1"/>
  <c r="L278" i="1"/>
  <c r="J278" i="1"/>
  <c r="I278" i="1"/>
  <c r="H278" i="1"/>
  <c r="G278" i="1"/>
  <c r="F278" i="1"/>
  <c r="K278" i="1" s="1"/>
  <c r="E278" i="1"/>
  <c r="D278" i="1"/>
  <c r="C278" i="1"/>
  <c r="B278" i="1"/>
  <c r="A278" i="1"/>
  <c r="L277" i="1"/>
  <c r="J277" i="1"/>
  <c r="I277" i="1"/>
  <c r="H277" i="1"/>
  <c r="G277" i="1"/>
  <c r="F277" i="1"/>
  <c r="K277" i="1" s="1"/>
  <c r="E277" i="1"/>
  <c r="D277" i="1"/>
  <c r="C277" i="1"/>
  <c r="B277" i="1"/>
  <c r="A277" i="1" s="1"/>
  <c r="L276" i="1"/>
  <c r="J276" i="1"/>
  <c r="I276" i="1"/>
  <c r="H276" i="1"/>
  <c r="G276" i="1"/>
  <c r="F276" i="1"/>
  <c r="K276" i="1" s="1"/>
  <c r="E276" i="1"/>
  <c r="D276" i="1"/>
  <c r="C276" i="1"/>
  <c r="B276" i="1"/>
  <c r="A276" i="1"/>
  <c r="L275" i="1"/>
  <c r="J275" i="1"/>
  <c r="I275" i="1"/>
  <c r="H275" i="1"/>
  <c r="G275" i="1"/>
  <c r="F275" i="1"/>
  <c r="K275" i="1" s="1"/>
  <c r="E275" i="1"/>
  <c r="D275" i="1"/>
  <c r="C275" i="1"/>
  <c r="B275" i="1"/>
  <c r="A275" i="1"/>
  <c r="L274" i="1"/>
  <c r="J274" i="1"/>
  <c r="I274" i="1"/>
  <c r="H274" i="1"/>
  <c r="G274" i="1"/>
  <c r="F274" i="1"/>
  <c r="K274" i="1" s="1"/>
  <c r="E274" i="1"/>
  <c r="D274" i="1"/>
  <c r="C274" i="1"/>
  <c r="B274" i="1"/>
  <c r="A274" i="1"/>
  <c r="L273" i="1"/>
  <c r="J273" i="1"/>
  <c r="I273" i="1"/>
  <c r="H273" i="1"/>
  <c r="G273" i="1"/>
  <c r="F273" i="1"/>
  <c r="K273" i="1" s="1"/>
  <c r="E273" i="1"/>
  <c r="D273" i="1"/>
  <c r="C273" i="1"/>
  <c r="B273" i="1"/>
  <c r="A273" i="1" s="1"/>
  <c r="L272" i="1"/>
  <c r="J272" i="1"/>
  <c r="I272" i="1"/>
  <c r="H272" i="1"/>
  <c r="G272" i="1"/>
  <c r="F272" i="1"/>
  <c r="K272" i="1" s="1"/>
  <c r="E272" i="1"/>
  <c r="D272" i="1"/>
  <c r="C272" i="1"/>
  <c r="B272" i="1"/>
  <c r="A272" i="1"/>
  <c r="L271" i="1"/>
  <c r="J271" i="1"/>
  <c r="I271" i="1"/>
  <c r="H271" i="1"/>
  <c r="G271" i="1"/>
  <c r="F271" i="1"/>
  <c r="K271" i="1" s="1"/>
  <c r="E271" i="1"/>
  <c r="D271" i="1"/>
  <c r="C271" i="1"/>
  <c r="B271" i="1"/>
  <c r="A271" i="1"/>
  <c r="L270" i="1"/>
  <c r="J270" i="1"/>
  <c r="I270" i="1"/>
  <c r="H270" i="1"/>
  <c r="G270" i="1"/>
  <c r="F270" i="1"/>
  <c r="K270" i="1" s="1"/>
  <c r="E270" i="1"/>
  <c r="D270" i="1"/>
  <c r="C270" i="1"/>
  <c r="B270" i="1"/>
  <c r="A270" i="1"/>
  <c r="L269" i="1"/>
  <c r="J269" i="1"/>
  <c r="I269" i="1"/>
  <c r="H269" i="1"/>
  <c r="G269" i="1"/>
  <c r="F269" i="1"/>
  <c r="K269" i="1" s="1"/>
  <c r="E269" i="1"/>
  <c r="D269" i="1"/>
  <c r="C269" i="1"/>
  <c r="B269" i="1"/>
  <c r="A269" i="1" s="1"/>
  <c r="L268" i="1"/>
  <c r="J268" i="1"/>
  <c r="I268" i="1"/>
  <c r="H268" i="1"/>
  <c r="G268" i="1"/>
  <c r="F268" i="1"/>
  <c r="K268" i="1" s="1"/>
  <c r="E268" i="1"/>
  <c r="D268" i="1"/>
  <c r="C268" i="1"/>
  <c r="B268" i="1"/>
  <c r="A268" i="1"/>
  <c r="L267" i="1"/>
  <c r="J267" i="1"/>
  <c r="I267" i="1"/>
  <c r="H267" i="1"/>
  <c r="G267" i="1"/>
  <c r="F267" i="1"/>
  <c r="K267" i="1" s="1"/>
  <c r="E267" i="1"/>
  <c r="D267" i="1"/>
  <c r="C267" i="1"/>
  <c r="B267" i="1"/>
  <c r="A267" i="1"/>
  <c r="L266" i="1"/>
  <c r="J266" i="1"/>
  <c r="I266" i="1"/>
  <c r="H266" i="1"/>
  <c r="G266" i="1"/>
  <c r="F266" i="1"/>
  <c r="K266" i="1" s="1"/>
  <c r="E266" i="1"/>
  <c r="D266" i="1"/>
  <c r="C266" i="1"/>
  <c r="B266" i="1"/>
  <c r="A266" i="1"/>
  <c r="L265" i="1"/>
  <c r="J265" i="1"/>
  <c r="I265" i="1"/>
  <c r="H265" i="1"/>
  <c r="G265" i="1"/>
  <c r="F265" i="1"/>
  <c r="K265" i="1" s="1"/>
  <c r="E265" i="1"/>
  <c r="D265" i="1"/>
  <c r="C265" i="1"/>
  <c r="B265" i="1"/>
  <c r="A265" i="1" s="1"/>
  <c r="L264" i="1"/>
  <c r="J264" i="1"/>
  <c r="I264" i="1"/>
  <c r="H264" i="1"/>
  <c r="G264" i="1"/>
  <c r="F264" i="1"/>
  <c r="K264" i="1" s="1"/>
  <c r="E264" i="1"/>
  <c r="D264" i="1"/>
  <c r="C264" i="1"/>
  <c r="B264" i="1"/>
  <c r="A264" i="1" s="1"/>
  <c r="L263" i="1"/>
  <c r="J263" i="1"/>
  <c r="I263" i="1"/>
  <c r="H263" i="1"/>
  <c r="G263" i="1"/>
  <c r="F263" i="1"/>
  <c r="K263" i="1" s="1"/>
  <c r="E263" i="1"/>
  <c r="D263" i="1"/>
  <c r="C263" i="1"/>
  <c r="B263" i="1"/>
  <c r="A263" i="1"/>
  <c r="L262" i="1"/>
  <c r="J262" i="1"/>
  <c r="I262" i="1"/>
  <c r="H262" i="1"/>
  <c r="G262" i="1"/>
  <c r="F262" i="1"/>
  <c r="K262" i="1" s="1"/>
  <c r="E262" i="1"/>
  <c r="D262" i="1"/>
  <c r="C262" i="1"/>
  <c r="B262" i="1"/>
  <c r="A262" i="1"/>
  <c r="L261" i="1"/>
  <c r="J261" i="1"/>
  <c r="I261" i="1"/>
  <c r="H261" i="1"/>
  <c r="G261" i="1"/>
  <c r="F261" i="1"/>
  <c r="K261" i="1" s="1"/>
  <c r="E261" i="1"/>
  <c r="D261" i="1"/>
  <c r="C261" i="1"/>
  <c r="B261" i="1"/>
  <c r="A261" i="1" s="1"/>
  <c r="L260" i="1"/>
  <c r="J260" i="1"/>
  <c r="I260" i="1"/>
  <c r="H260" i="1"/>
  <c r="G260" i="1"/>
  <c r="F260" i="1"/>
  <c r="K260" i="1" s="1"/>
  <c r="E260" i="1"/>
  <c r="D260" i="1"/>
  <c r="C260" i="1"/>
  <c r="B260" i="1"/>
  <c r="A260" i="1"/>
  <c r="L259" i="1"/>
  <c r="J259" i="1"/>
  <c r="I259" i="1"/>
  <c r="H259" i="1"/>
  <c r="G259" i="1"/>
  <c r="F259" i="1"/>
  <c r="K259" i="1" s="1"/>
  <c r="E259" i="1"/>
  <c r="D259" i="1"/>
  <c r="C259" i="1"/>
  <c r="B259" i="1"/>
  <c r="A259" i="1"/>
  <c r="L258" i="1"/>
  <c r="J258" i="1"/>
  <c r="I258" i="1"/>
  <c r="H258" i="1"/>
  <c r="G258" i="1"/>
  <c r="F258" i="1"/>
  <c r="K258" i="1" s="1"/>
  <c r="E258" i="1"/>
  <c r="D258" i="1"/>
  <c r="C258" i="1"/>
  <c r="B258" i="1"/>
  <c r="A258" i="1"/>
  <c r="L257" i="1"/>
  <c r="J257" i="1"/>
  <c r="I257" i="1"/>
  <c r="H257" i="1"/>
  <c r="G257" i="1"/>
  <c r="F257" i="1"/>
  <c r="K257" i="1" s="1"/>
  <c r="E257" i="1"/>
  <c r="D257" i="1"/>
  <c r="C257" i="1"/>
  <c r="B257" i="1"/>
  <c r="A257" i="1" s="1"/>
  <c r="L256" i="1"/>
  <c r="J256" i="1"/>
  <c r="I256" i="1"/>
  <c r="H256" i="1"/>
  <c r="G256" i="1"/>
  <c r="F256" i="1"/>
  <c r="K256" i="1" s="1"/>
  <c r="E256" i="1"/>
  <c r="D256" i="1"/>
  <c r="C256" i="1"/>
  <c r="B256" i="1"/>
  <c r="A256" i="1"/>
  <c r="L255" i="1"/>
  <c r="J255" i="1"/>
  <c r="I255" i="1"/>
  <c r="H255" i="1"/>
  <c r="G255" i="1"/>
  <c r="F255" i="1"/>
  <c r="K255" i="1" s="1"/>
  <c r="E255" i="1"/>
  <c r="D255" i="1"/>
  <c r="C255" i="1"/>
  <c r="B255" i="1"/>
  <c r="A255" i="1"/>
  <c r="L254" i="1"/>
  <c r="J254" i="1"/>
  <c r="I254" i="1"/>
  <c r="H254" i="1"/>
  <c r="G254" i="1"/>
  <c r="F254" i="1"/>
  <c r="K254" i="1" s="1"/>
  <c r="E254" i="1"/>
  <c r="D254" i="1"/>
  <c r="C254" i="1"/>
  <c r="B254" i="1"/>
  <c r="A254" i="1"/>
  <c r="L253" i="1"/>
  <c r="J253" i="1"/>
  <c r="I253" i="1"/>
  <c r="H253" i="1"/>
  <c r="G253" i="1"/>
  <c r="F253" i="1"/>
  <c r="K253" i="1" s="1"/>
  <c r="E253" i="1"/>
  <c r="D253" i="1"/>
  <c r="C253" i="1"/>
  <c r="B253" i="1"/>
  <c r="A253" i="1" s="1"/>
  <c r="L252" i="1"/>
  <c r="J252" i="1"/>
  <c r="I252" i="1"/>
  <c r="H252" i="1"/>
  <c r="G252" i="1"/>
  <c r="F252" i="1"/>
  <c r="K252" i="1" s="1"/>
  <c r="E252" i="1"/>
  <c r="D252" i="1"/>
  <c r="C252" i="1"/>
  <c r="B252" i="1"/>
  <c r="A252" i="1"/>
  <c r="L251" i="1"/>
  <c r="J251" i="1"/>
  <c r="I251" i="1"/>
  <c r="H251" i="1"/>
  <c r="G251" i="1"/>
  <c r="F251" i="1"/>
  <c r="K251" i="1" s="1"/>
  <c r="E251" i="1"/>
  <c r="D251" i="1"/>
  <c r="C251" i="1"/>
  <c r="B251" i="1"/>
  <c r="A251" i="1"/>
  <c r="L250" i="1"/>
  <c r="J250" i="1"/>
  <c r="I250" i="1"/>
  <c r="H250" i="1"/>
  <c r="G250" i="1"/>
  <c r="F250" i="1"/>
  <c r="K250" i="1" s="1"/>
  <c r="E250" i="1"/>
  <c r="D250" i="1"/>
  <c r="C250" i="1"/>
  <c r="B250" i="1"/>
  <c r="A250" i="1"/>
  <c r="L249" i="1"/>
  <c r="J249" i="1"/>
  <c r="I249" i="1"/>
  <c r="H249" i="1"/>
  <c r="G249" i="1"/>
  <c r="F249" i="1"/>
  <c r="K249" i="1" s="1"/>
  <c r="E249" i="1"/>
  <c r="D249" i="1"/>
  <c r="C249" i="1"/>
  <c r="B249" i="1"/>
  <c r="A249" i="1" s="1"/>
  <c r="L248" i="1"/>
  <c r="J248" i="1"/>
  <c r="I248" i="1"/>
  <c r="H248" i="1"/>
  <c r="G248" i="1"/>
  <c r="F248" i="1"/>
  <c r="K248" i="1" s="1"/>
  <c r="E248" i="1"/>
  <c r="D248" i="1"/>
  <c r="C248" i="1"/>
  <c r="B248" i="1"/>
  <c r="A248" i="1" s="1"/>
  <c r="L247" i="1"/>
  <c r="J247" i="1"/>
  <c r="I247" i="1"/>
  <c r="H247" i="1"/>
  <c r="G247" i="1"/>
  <c r="F247" i="1"/>
  <c r="K247" i="1" s="1"/>
  <c r="E247" i="1"/>
  <c r="D247" i="1"/>
  <c r="C247" i="1"/>
  <c r="B247" i="1"/>
  <c r="A247" i="1"/>
  <c r="L246" i="1"/>
  <c r="J246" i="1"/>
  <c r="I246" i="1"/>
  <c r="H246" i="1"/>
  <c r="G246" i="1"/>
  <c r="F246" i="1"/>
  <c r="K246" i="1" s="1"/>
  <c r="E246" i="1"/>
  <c r="D246" i="1"/>
  <c r="C246" i="1"/>
  <c r="B246" i="1"/>
  <c r="A246" i="1"/>
  <c r="L245" i="1"/>
  <c r="J245" i="1"/>
  <c r="I245" i="1"/>
  <c r="H245" i="1"/>
  <c r="G245" i="1"/>
  <c r="F245" i="1"/>
  <c r="K245" i="1" s="1"/>
  <c r="E245" i="1"/>
  <c r="D245" i="1"/>
  <c r="C245" i="1"/>
  <c r="B245" i="1"/>
  <c r="A245" i="1" s="1"/>
  <c r="L244" i="1"/>
  <c r="J244" i="1"/>
  <c r="I244" i="1"/>
  <c r="H244" i="1"/>
  <c r="G244" i="1"/>
  <c r="F244" i="1"/>
  <c r="K244" i="1" s="1"/>
  <c r="E244" i="1"/>
  <c r="D244" i="1"/>
  <c r="C244" i="1"/>
  <c r="B244" i="1"/>
  <c r="A244" i="1"/>
  <c r="L243" i="1"/>
  <c r="J243" i="1"/>
  <c r="I243" i="1"/>
  <c r="H243" i="1"/>
  <c r="G243" i="1"/>
  <c r="F243" i="1"/>
  <c r="K243" i="1" s="1"/>
  <c r="E243" i="1"/>
  <c r="D243" i="1"/>
  <c r="C243" i="1"/>
  <c r="B243" i="1"/>
  <c r="A243" i="1"/>
  <c r="L242" i="1"/>
  <c r="J242" i="1"/>
  <c r="I242" i="1"/>
  <c r="H242" i="1"/>
  <c r="G242" i="1"/>
  <c r="F242" i="1"/>
  <c r="K242" i="1" s="1"/>
  <c r="E242" i="1"/>
  <c r="D242" i="1"/>
  <c r="C242" i="1"/>
  <c r="B242" i="1"/>
  <c r="A242" i="1"/>
  <c r="L241" i="1"/>
  <c r="J241" i="1"/>
  <c r="I241" i="1"/>
  <c r="H241" i="1"/>
  <c r="G241" i="1"/>
  <c r="F241" i="1"/>
  <c r="K241" i="1" s="1"/>
  <c r="E241" i="1"/>
  <c r="D241" i="1"/>
  <c r="C241" i="1"/>
  <c r="B241" i="1"/>
  <c r="A241" i="1" s="1"/>
  <c r="L240" i="1"/>
  <c r="J240" i="1"/>
  <c r="I240" i="1"/>
  <c r="H240" i="1"/>
  <c r="G240" i="1"/>
  <c r="F240" i="1"/>
  <c r="K240" i="1" s="1"/>
  <c r="E240" i="1"/>
  <c r="D240" i="1"/>
  <c r="C240" i="1"/>
  <c r="B240" i="1"/>
  <c r="A240" i="1"/>
  <c r="L239" i="1"/>
  <c r="J239" i="1"/>
  <c r="I239" i="1"/>
  <c r="H239" i="1"/>
  <c r="G239" i="1"/>
  <c r="F239" i="1"/>
  <c r="K239" i="1" s="1"/>
  <c r="E239" i="1"/>
  <c r="D239" i="1"/>
  <c r="C239" i="1"/>
  <c r="B239" i="1"/>
  <c r="A239" i="1"/>
  <c r="L238" i="1"/>
  <c r="J238" i="1"/>
  <c r="I238" i="1"/>
  <c r="H238" i="1"/>
  <c r="G238" i="1"/>
  <c r="F238" i="1"/>
  <c r="K238" i="1" s="1"/>
  <c r="E238" i="1"/>
  <c r="D238" i="1"/>
  <c r="C238" i="1"/>
  <c r="B238" i="1"/>
  <c r="A238" i="1"/>
  <c r="L237" i="1"/>
  <c r="J237" i="1"/>
  <c r="I237" i="1"/>
  <c r="H237" i="1"/>
  <c r="G237" i="1"/>
  <c r="F237" i="1"/>
  <c r="K237" i="1" s="1"/>
  <c r="E237" i="1"/>
  <c r="D237" i="1"/>
  <c r="C237" i="1"/>
  <c r="B237" i="1"/>
  <c r="A237" i="1" s="1"/>
  <c r="L236" i="1"/>
  <c r="J236" i="1"/>
  <c r="I236" i="1"/>
  <c r="H236" i="1"/>
  <c r="G236" i="1"/>
  <c r="F236" i="1"/>
  <c r="K236" i="1" s="1"/>
  <c r="E236" i="1"/>
  <c r="D236" i="1"/>
  <c r="C236" i="1"/>
  <c r="B236" i="1"/>
  <c r="A236" i="1"/>
  <c r="L235" i="1"/>
  <c r="J235" i="1"/>
  <c r="I235" i="1"/>
  <c r="H235" i="1"/>
  <c r="G235" i="1"/>
  <c r="F235" i="1"/>
  <c r="K235" i="1" s="1"/>
  <c r="E235" i="1"/>
  <c r="D235" i="1"/>
  <c r="C235" i="1"/>
  <c r="B235" i="1"/>
  <c r="A235" i="1" s="1"/>
  <c r="L234" i="1"/>
  <c r="J234" i="1"/>
  <c r="I234" i="1"/>
  <c r="H234" i="1"/>
  <c r="G234" i="1"/>
  <c r="F234" i="1"/>
  <c r="K234" i="1" s="1"/>
  <c r="E234" i="1"/>
  <c r="D234" i="1"/>
  <c r="C234" i="1"/>
  <c r="B234" i="1"/>
  <c r="A234" i="1"/>
  <c r="L233" i="1"/>
  <c r="J233" i="1"/>
  <c r="I233" i="1"/>
  <c r="H233" i="1"/>
  <c r="G233" i="1"/>
  <c r="F233" i="1"/>
  <c r="K233" i="1" s="1"/>
  <c r="E233" i="1"/>
  <c r="D233" i="1"/>
  <c r="C233" i="1"/>
  <c r="B233" i="1"/>
  <c r="A233" i="1"/>
  <c r="L232" i="1"/>
  <c r="J232" i="1"/>
  <c r="I232" i="1"/>
  <c r="H232" i="1"/>
  <c r="G232" i="1"/>
  <c r="F232" i="1"/>
  <c r="K232" i="1" s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 s="1"/>
  <c r="L230" i="1"/>
  <c r="J230" i="1"/>
  <c r="I230" i="1"/>
  <c r="H230" i="1"/>
  <c r="G230" i="1"/>
  <c r="F230" i="1"/>
  <c r="K230" i="1" s="1"/>
  <c r="E230" i="1"/>
  <c r="D230" i="1"/>
  <c r="C230" i="1"/>
  <c r="B230" i="1"/>
  <c r="A230" i="1"/>
  <c r="L229" i="1"/>
  <c r="J229" i="1"/>
  <c r="I229" i="1"/>
  <c r="H229" i="1"/>
  <c r="G229" i="1"/>
  <c r="F229" i="1"/>
  <c r="K229" i="1" s="1"/>
  <c r="E229" i="1"/>
  <c r="D229" i="1"/>
  <c r="C229" i="1"/>
  <c r="B229" i="1"/>
  <c r="A229" i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 s="1"/>
  <c r="L226" i="1"/>
  <c r="J226" i="1"/>
  <c r="I226" i="1"/>
  <c r="H226" i="1"/>
  <c r="G226" i="1"/>
  <c r="F226" i="1"/>
  <c r="K226" i="1" s="1"/>
  <c r="E226" i="1"/>
  <c r="D226" i="1"/>
  <c r="C226" i="1"/>
  <c r="B226" i="1"/>
  <c r="A226" i="1"/>
  <c r="L225" i="1"/>
  <c r="J225" i="1"/>
  <c r="I225" i="1"/>
  <c r="H225" i="1"/>
  <c r="G225" i="1"/>
  <c r="F225" i="1"/>
  <c r="K225" i="1" s="1"/>
  <c r="E225" i="1"/>
  <c r="D225" i="1"/>
  <c r="C225" i="1"/>
  <c r="B225" i="1"/>
  <c r="A225" i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 s="1"/>
  <c r="L222" i="1"/>
  <c r="J222" i="1"/>
  <c r="I222" i="1"/>
  <c r="H222" i="1"/>
  <c r="G222" i="1"/>
  <c r="F222" i="1"/>
  <c r="K222" i="1" s="1"/>
  <c r="E222" i="1"/>
  <c r="D222" i="1"/>
  <c r="C222" i="1"/>
  <c r="B222" i="1"/>
  <c r="A222" i="1"/>
  <c r="L221" i="1"/>
  <c r="J221" i="1"/>
  <c r="I221" i="1"/>
  <c r="H221" i="1"/>
  <c r="G221" i="1"/>
  <c r="F221" i="1"/>
  <c r="K221" i="1" s="1"/>
  <c r="E221" i="1"/>
  <c r="D221" i="1"/>
  <c r="C221" i="1"/>
  <c r="B221" i="1"/>
  <c r="A221" i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 s="1"/>
  <c r="L218" i="1"/>
  <c r="J218" i="1"/>
  <c r="I218" i="1"/>
  <c r="H218" i="1"/>
  <c r="G218" i="1"/>
  <c r="F218" i="1"/>
  <c r="K218" i="1" s="1"/>
  <c r="E218" i="1"/>
  <c r="D218" i="1"/>
  <c r="C218" i="1"/>
  <c r="B218" i="1"/>
  <c r="A218" i="1"/>
  <c r="L217" i="1"/>
  <c r="J217" i="1"/>
  <c r="I217" i="1"/>
  <c r="H217" i="1"/>
  <c r="G217" i="1"/>
  <c r="F217" i="1"/>
  <c r="K217" i="1" s="1"/>
  <c r="E217" i="1"/>
  <c r="D217" i="1"/>
  <c r="C217" i="1"/>
  <c r="B217" i="1"/>
  <c r="A217" i="1"/>
  <c r="L216" i="1"/>
  <c r="J216" i="1"/>
  <c r="I216" i="1"/>
  <c r="H216" i="1"/>
  <c r="G216" i="1"/>
  <c r="F216" i="1"/>
  <c r="K216" i="1" s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 s="1"/>
  <c r="L214" i="1"/>
  <c r="J214" i="1"/>
  <c r="I214" i="1"/>
  <c r="H214" i="1"/>
  <c r="G214" i="1"/>
  <c r="F214" i="1"/>
  <c r="K214" i="1" s="1"/>
  <c r="E214" i="1"/>
  <c r="D214" i="1"/>
  <c r="C214" i="1"/>
  <c r="B214" i="1"/>
  <c r="A214" i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J212" i="1"/>
  <c r="I212" i="1"/>
  <c r="H212" i="1"/>
  <c r="G212" i="1"/>
  <c r="F212" i="1"/>
  <c r="K212" i="1" s="1"/>
  <c r="E212" i="1"/>
  <c r="D212" i="1"/>
  <c r="C212" i="1"/>
  <c r="B212" i="1"/>
  <c r="A212" i="1"/>
  <c r="L211" i="1"/>
  <c r="J211" i="1"/>
  <c r="I211" i="1"/>
  <c r="H211" i="1"/>
  <c r="G211" i="1"/>
  <c r="F211" i="1"/>
  <c r="K211" i="1" s="1"/>
  <c r="E211" i="1"/>
  <c r="D211" i="1"/>
  <c r="C211" i="1"/>
  <c r="B211" i="1"/>
  <c r="A211" i="1" s="1"/>
  <c r="L210" i="1"/>
  <c r="J210" i="1"/>
  <c r="I210" i="1"/>
  <c r="H210" i="1"/>
  <c r="G210" i="1"/>
  <c r="F210" i="1"/>
  <c r="K210" i="1" s="1"/>
  <c r="E210" i="1"/>
  <c r="D210" i="1"/>
  <c r="C210" i="1"/>
  <c r="B210" i="1"/>
  <c r="A210" i="1"/>
  <c r="L209" i="1"/>
  <c r="J209" i="1"/>
  <c r="I209" i="1"/>
  <c r="H209" i="1"/>
  <c r="G209" i="1"/>
  <c r="F209" i="1"/>
  <c r="K209" i="1" s="1"/>
  <c r="E209" i="1"/>
  <c r="D209" i="1"/>
  <c r="C209" i="1"/>
  <c r="B209" i="1"/>
  <c r="A209" i="1"/>
  <c r="L208" i="1"/>
  <c r="J208" i="1"/>
  <c r="I208" i="1"/>
  <c r="H208" i="1"/>
  <c r="G208" i="1"/>
  <c r="F208" i="1"/>
  <c r="K208" i="1" s="1"/>
  <c r="E208" i="1"/>
  <c r="D208" i="1"/>
  <c r="C208" i="1"/>
  <c r="B208" i="1"/>
  <c r="A208" i="1"/>
  <c r="L207" i="1"/>
  <c r="J207" i="1"/>
  <c r="I207" i="1"/>
  <c r="H207" i="1"/>
  <c r="G207" i="1"/>
  <c r="F207" i="1"/>
  <c r="K207" i="1" s="1"/>
  <c r="E207" i="1"/>
  <c r="D207" i="1"/>
  <c r="C207" i="1"/>
  <c r="B207" i="1"/>
  <c r="A207" i="1" s="1"/>
  <c r="L206" i="1"/>
  <c r="J206" i="1"/>
  <c r="I206" i="1"/>
  <c r="H206" i="1"/>
  <c r="G206" i="1"/>
  <c r="F206" i="1"/>
  <c r="K206" i="1" s="1"/>
  <c r="E206" i="1"/>
  <c r="D206" i="1"/>
  <c r="C206" i="1"/>
  <c r="B206" i="1"/>
  <c r="A206" i="1"/>
  <c r="L205" i="1"/>
  <c r="J205" i="1"/>
  <c r="I205" i="1"/>
  <c r="H205" i="1"/>
  <c r="G205" i="1"/>
  <c r="F205" i="1"/>
  <c r="K205" i="1" s="1"/>
  <c r="E205" i="1"/>
  <c r="D205" i="1"/>
  <c r="C205" i="1"/>
  <c r="B205" i="1"/>
  <c r="A205" i="1"/>
  <c r="L204" i="1"/>
  <c r="J204" i="1"/>
  <c r="I204" i="1"/>
  <c r="H204" i="1"/>
  <c r="G204" i="1"/>
  <c r="F204" i="1"/>
  <c r="K204" i="1" s="1"/>
  <c r="E204" i="1"/>
  <c r="D204" i="1"/>
  <c r="C204" i="1"/>
  <c r="B204" i="1"/>
  <c r="A204" i="1"/>
  <c r="L203" i="1"/>
  <c r="J203" i="1"/>
  <c r="I203" i="1"/>
  <c r="H203" i="1"/>
  <c r="G203" i="1"/>
  <c r="F203" i="1"/>
  <c r="K203" i="1" s="1"/>
  <c r="E203" i="1"/>
  <c r="D203" i="1"/>
  <c r="C203" i="1"/>
  <c r="B203" i="1"/>
  <c r="A203" i="1" s="1"/>
  <c r="L202" i="1"/>
  <c r="J202" i="1"/>
  <c r="I202" i="1"/>
  <c r="H202" i="1"/>
  <c r="G202" i="1"/>
  <c r="F202" i="1"/>
  <c r="K202" i="1" s="1"/>
  <c r="E202" i="1"/>
  <c r="D202" i="1"/>
  <c r="C202" i="1"/>
  <c r="B202" i="1"/>
  <c r="A202" i="1"/>
  <c r="L201" i="1"/>
  <c r="J201" i="1"/>
  <c r="I201" i="1"/>
  <c r="H201" i="1"/>
  <c r="G201" i="1"/>
  <c r="F201" i="1"/>
  <c r="K201" i="1" s="1"/>
  <c r="E201" i="1"/>
  <c r="D201" i="1"/>
  <c r="C201" i="1"/>
  <c r="B201" i="1"/>
  <c r="A201" i="1"/>
  <c r="L200" i="1"/>
  <c r="J200" i="1"/>
  <c r="I200" i="1"/>
  <c r="H200" i="1"/>
  <c r="G200" i="1"/>
  <c r="F200" i="1"/>
  <c r="K200" i="1" s="1"/>
  <c r="E200" i="1"/>
  <c r="D200" i="1"/>
  <c r="C200" i="1"/>
  <c r="B200" i="1"/>
  <c r="A200" i="1"/>
  <c r="L199" i="1"/>
  <c r="J199" i="1"/>
  <c r="I199" i="1"/>
  <c r="H199" i="1"/>
  <c r="G199" i="1"/>
  <c r="F199" i="1"/>
  <c r="K199" i="1" s="1"/>
  <c r="E199" i="1"/>
  <c r="D199" i="1"/>
  <c r="C199" i="1"/>
  <c r="B199" i="1"/>
  <c r="A199" i="1" s="1"/>
  <c r="L198" i="1"/>
  <c r="J198" i="1"/>
  <c r="I198" i="1"/>
  <c r="H198" i="1"/>
  <c r="G198" i="1"/>
  <c r="F198" i="1"/>
  <c r="K198" i="1" s="1"/>
  <c r="E198" i="1"/>
  <c r="D198" i="1"/>
  <c r="C198" i="1"/>
  <c r="B198" i="1"/>
  <c r="A198" i="1"/>
  <c r="L197" i="1"/>
  <c r="J197" i="1"/>
  <c r="I197" i="1"/>
  <c r="H197" i="1"/>
  <c r="G197" i="1"/>
  <c r="F197" i="1"/>
  <c r="K197" i="1" s="1"/>
  <c r="E197" i="1"/>
  <c r="D197" i="1"/>
  <c r="C197" i="1"/>
  <c r="B197" i="1"/>
  <c r="A197" i="1"/>
  <c r="L196" i="1"/>
  <c r="J196" i="1"/>
  <c r="I196" i="1"/>
  <c r="H196" i="1"/>
  <c r="G196" i="1"/>
  <c r="F196" i="1"/>
  <c r="K196" i="1" s="1"/>
  <c r="E196" i="1"/>
  <c r="D196" i="1"/>
  <c r="C196" i="1"/>
  <c r="B196" i="1"/>
  <c r="A196" i="1"/>
  <c r="L195" i="1"/>
  <c r="J195" i="1"/>
  <c r="I195" i="1"/>
  <c r="H195" i="1"/>
  <c r="G195" i="1"/>
  <c r="F195" i="1"/>
  <c r="K195" i="1" s="1"/>
  <c r="E195" i="1"/>
  <c r="D195" i="1"/>
  <c r="C195" i="1"/>
  <c r="B195" i="1"/>
  <c r="A195" i="1" s="1"/>
  <c r="L194" i="1"/>
  <c r="J194" i="1"/>
  <c r="I194" i="1"/>
  <c r="H194" i="1"/>
  <c r="G194" i="1"/>
  <c r="F194" i="1"/>
  <c r="K194" i="1" s="1"/>
  <c r="E194" i="1"/>
  <c r="D194" i="1"/>
  <c r="C194" i="1"/>
  <c r="B194" i="1"/>
  <c r="A194" i="1"/>
  <c r="L193" i="1"/>
  <c r="J193" i="1"/>
  <c r="I193" i="1"/>
  <c r="H193" i="1"/>
  <c r="G193" i="1"/>
  <c r="F193" i="1"/>
  <c r="K193" i="1" s="1"/>
  <c r="E193" i="1"/>
  <c r="D193" i="1"/>
  <c r="C193" i="1"/>
  <c r="B193" i="1"/>
  <c r="A193" i="1"/>
  <c r="L192" i="1"/>
  <c r="J192" i="1"/>
  <c r="I192" i="1"/>
  <c r="H192" i="1"/>
  <c r="G192" i="1"/>
  <c r="F192" i="1"/>
  <c r="K192" i="1" s="1"/>
  <c r="E192" i="1"/>
  <c r="D192" i="1"/>
  <c r="C192" i="1"/>
  <c r="B192" i="1"/>
  <c r="A192" i="1"/>
  <c r="L191" i="1"/>
  <c r="J191" i="1"/>
  <c r="I191" i="1"/>
  <c r="H191" i="1"/>
  <c r="G191" i="1"/>
  <c r="F191" i="1"/>
  <c r="K191" i="1" s="1"/>
  <c r="E191" i="1"/>
  <c r="D191" i="1"/>
  <c r="C191" i="1"/>
  <c r="B191" i="1"/>
  <c r="A191" i="1" s="1"/>
  <c r="L190" i="1"/>
  <c r="J190" i="1"/>
  <c r="I190" i="1"/>
  <c r="H190" i="1"/>
  <c r="G190" i="1"/>
  <c r="F190" i="1"/>
  <c r="K190" i="1" s="1"/>
  <c r="E190" i="1"/>
  <c r="D190" i="1"/>
  <c r="C190" i="1"/>
  <c r="B190" i="1"/>
  <c r="A190" i="1"/>
  <c r="L189" i="1"/>
  <c r="J189" i="1"/>
  <c r="I189" i="1"/>
  <c r="H189" i="1"/>
  <c r="G189" i="1"/>
  <c r="F189" i="1"/>
  <c r="K189" i="1" s="1"/>
  <c r="E189" i="1"/>
  <c r="D189" i="1"/>
  <c r="C189" i="1"/>
  <c r="B189" i="1"/>
  <c r="A189" i="1"/>
  <c r="L188" i="1"/>
  <c r="J188" i="1"/>
  <c r="I188" i="1"/>
  <c r="H188" i="1"/>
  <c r="G188" i="1"/>
  <c r="F188" i="1"/>
  <c r="K188" i="1" s="1"/>
  <c r="E188" i="1"/>
  <c r="D188" i="1"/>
  <c r="C188" i="1"/>
  <c r="B188" i="1"/>
  <c r="A188" i="1"/>
  <c r="L187" i="1"/>
  <c r="J187" i="1"/>
  <c r="I187" i="1"/>
  <c r="H187" i="1"/>
  <c r="G187" i="1"/>
  <c r="F187" i="1"/>
  <c r="K187" i="1" s="1"/>
  <c r="E187" i="1"/>
  <c r="D187" i="1"/>
  <c r="C187" i="1"/>
  <c r="B187" i="1"/>
  <c r="A187" i="1" s="1"/>
  <c r="L186" i="1"/>
  <c r="J186" i="1"/>
  <c r="I186" i="1"/>
  <c r="H186" i="1"/>
  <c r="G186" i="1"/>
  <c r="F186" i="1"/>
  <c r="K186" i="1" s="1"/>
  <c r="E186" i="1"/>
  <c r="D186" i="1"/>
  <c r="C186" i="1"/>
  <c r="B186" i="1"/>
  <c r="A186" i="1"/>
  <c r="L185" i="1"/>
  <c r="J185" i="1"/>
  <c r="I185" i="1"/>
  <c r="H185" i="1"/>
  <c r="G185" i="1"/>
  <c r="F185" i="1"/>
  <c r="K185" i="1" s="1"/>
  <c r="E185" i="1"/>
  <c r="D185" i="1"/>
  <c r="C185" i="1"/>
  <c r="B185" i="1"/>
  <c r="A185" i="1"/>
  <c r="L184" i="1"/>
  <c r="J184" i="1"/>
  <c r="I184" i="1"/>
  <c r="H184" i="1"/>
  <c r="G184" i="1"/>
  <c r="F184" i="1"/>
  <c r="K184" i="1" s="1"/>
  <c r="E184" i="1"/>
  <c r="D184" i="1"/>
  <c r="C184" i="1"/>
  <c r="B184" i="1"/>
  <c r="A184" i="1"/>
  <c r="L183" i="1"/>
  <c r="J183" i="1"/>
  <c r="I183" i="1"/>
  <c r="H183" i="1"/>
  <c r="G183" i="1"/>
  <c r="F183" i="1"/>
  <c r="K183" i="1" s="1"/>
  <c r="E183" i="1"/>
  <c r="D183" i="1"/>
  <c r="C183" i="1"/>
  <c r="B183" i="1"/>
  <c r="A183" i="1" s="1"/>
  <c r="L182" i="1"/>
  <c r="J182" i="1"/>
  <c r="I182" i="1"/>
  <c r="H182" i="1"/>
  <c r="G182" i="1"/>
  <c r="F182" i="1"/>
  <c r="K182" i="1" s="1"/>
  <c r="E182" i="1"/>
  <c r="D182" i="1"/>
  <c r="C182" i="1"/>
  <c r="B182" i="1"/>
  <c r="A182" i="1"/>
  <c r="L181" i="1"/>
  <c r="J181" i="1"/>
  <c r="I181" i="1"/>
  <c r="H181" i="1"/>
  <c r="G181" i="1"/>
  <c r="F181" i="1"/>
  <c r="K181" i="1" s="1"/>
  <c r="E181" i="1"/>
  <c r="D181" i="1"/>
  <c r="C181" i="1"/>
  <c r="B181" i="1"/>
  <c r="A181" i="1"/>
  <c r="L180" i="1"/>
  <c r="J180" i="1"/>
  <c r="I180" i="1"/>
  <c r="H180" i="1"/>
  <c r="G180" i="1"/>
  <c r="F180" i="1"/>
  <c r="K180" i="1" s="1"/>
  <c r="E180" i="1"/>
  <c r="D180" i="1"/>
  <c r="C180" i="1"/>
  <c r="B180" i="1"/>
  <c r="A180" i="1"/>
  <c r="L179" i="1"/>
  <c r="J179" i="1"/>
  <c r="I179" i="1"/>
  <c r="H179" i="1"/>
  <c r="G179" i="1"/>
  <c r="F179" i="1"/>
  <c r="K179" i="1" s="1"/>
  <c r="E179" i="1"/>
  <c r="D179" i="1"/>
  <c r="C179" i="1"/>
  <c r="B179" i="1"/>
  <c r="A179" i="1" s="1"/>
  <c r="L178" i="1"/>
  <c r="J178" i="1"/>
  <c r="I178" i="1"/>
  <c r="H178" i="1"/>
  <c r="G178" i="1"/>
  <c r="F178" i="1"/>
  <c r="K178" i="1" s="1"/>
  <c r="E178" i="1"/>
  <c r="D178" i="1"/>
  <c r="C178" i="1"/>
  <c r="B178" i="1"/>
  <c r="A178" i="1"/>
  <c r="L177" i="1"/>
  <c r="J177" i="1"/>
  <c r="I177" i="1"/>
  <c r="H177" i="1"/>
  <c r="G177" i="1"/>
  <c r="F177" i="1"/>
  <c r="K177" i="1" s="1"/>
  <c r="E177" i="1"/>
  <c r="D177" i="1"/>
  <c r="C177" i="1"/>
  <c r="B177" i="1"/>
  <c r="A177" i="1"/>
  <c r="L176" i="1"/>
  <c r="J176" i="1"/>
  <c r="I176" i="1"/>
  <c r="H176" i="1"/>
  <c r="G176" i="1"/>
  <c r="F176" i="1"/>
  <c r="K176" i="1" s="1"/>
  <c r="E176" i="1"/>
  <c r="D176" i="1"/>
  <c r="C176" i="1"/>
  <c r="B176" i="1"/>
  <c r="A176" i="1"/>
  <c r="L175" i="1"/>
  <c r="J175" i="1"/>
  <c r="I175" i="1"/>
  <c r="H175" i="1"/>
  <c r="G175" i="1"/>
  <c r="F175" i="1"/>
  <c r="K175" i="1" s="1"/>
  <c r="E175" i="1"/>
  <c r="D175" i="1"/>
  <c r="C175" i="1"/>
  <c r="B175" i="1"/>
  <c r="A175" i="1" s="1"/>
  <c r="L174" i="1"/>
  <c r="J174" i="1"/>
  <c r="I174" i="1"/>
  <c r="H174" i="1"/>
  <c r="G174" i="1"/>
  <c r="F174" i="1"/>
  <c r="K174" i="1" s="1"/>
  <c r="E174" i="1"/>
  <c r="D174" i="1"/>
  <c r="C174" i="1"/>
  <c r="B174" i="1"/>
  <c r="A174" i="1"/>
  <c r="L173" i="1"/>
  <c r="J173" i="1"/>
  <c r="I173" i="1"/>
  <c r="H173" i="1"/>
  <c r="G173" i="1"/>
  <c r="F173" i="1"/>
  <c r="K173" i="1" s="1"/>
  <c r="E173" i="1"/>
  <c r="D173" i="1"/>
  <c r="C173" i="1"/>
  <c r="B173" i="1"/>
  <c r="A173" i="1"/>
  <c r="L172" i="1"/>
  <c r="J172" i="1"/>
  <c r="I172" i="1"/>
  <c r="H172" i="1"/>
  <c r="G172" i="1"/>
  <c r="F172" i="1"/>
  <c r="K172" i="1" s="1"/>
  <c r="E172" i="1"/>
  <c r="D172" i="1"/>
  <c r="C172" i="1"/>
  <c r="B172" i="1"/>
  <c r="A172" i="1"/>
  <c r="L171" i="1"/>
  <c r="J171" i="1"/>
  <c r="I171" i="1"/>
  <c r="H171" i="1"/>
  <c r="G171" i="1"/>
  <c r="F171" i="1"/>
  <c r="K171" i="1" s="1"/>
  <c r="E171" i="1"/>
  <c r="D171" i="1"/>
  <c r="C171" i="1"/>
  <c r="B171" i="1"/>
  <c r="A171" i="1" s="1"/>
  <c r="L170" i="1"/>
  <c r="J170" i="1"/>
  <c r="I170" i="1"/>
  <c r="H170" i="1"/>
  <c r="G170" i="1"/>
  <c r="F170" i="1"/>
  <c r="K170" i="1" s="1"/>
  <c r="E170" i="1"/>
  <c r="D170" i="1"/>
  <c r="C170" i="1"/>
  <c r="B170" i="1"/>
  <c r="A170" i="1"/>
  <c r="L169" i="1"/>
  <c r="J169" i="1"/>
  <c r="I169" i="1"/>
  <c r="H169" i="1"/>
  <c r="G169" i="1"/>
  <c r="F169" i="1"/>
  <c r="K169" i="1" s="1"/>
  <c r="E169" i="1"/>
  <c r="D169" i="1"/>
  <c r="C169" i="1"/>
  <c r="B169" i="1"/>
  <c r="A169" i="1"/>
  <c r="L168" i="1"/>
  <c r="J168" i="1"/>
  <c r="I168" i="1"/>
  <c r="H168" i="1"/>
  <c r="G168" i="1"/>
  <c r="F168" i="1"/>
  <c r="K168" i="1" s="1"/>
  <c r="E168" i="1"/>
  <c r="D168" i="1"/>
  <c r="C168" i="1"/>
  <c r="B168" i="1"/>
  <c r="A168" i="1"/>
  <c r="L167" i="1"/>
  <c r="J167" i="1"/>
  <c r="I167" i="1"/>
  <c r="H167" i="1"/>
  <c r="G167" i="1"/>
  <c r="F167" i="1"/>
  <c r="K167" i="1" s="1"/>
  <c r="E167" i="1"/>
  <c r="D167" i="1"/>
  <c r="C167" i="1"/>
  <c r="B167" i="1"/>
  <c r="A167" i="1" s="1"/>
  <c r="L166" i="1"/>
  <c r="J166" i="1"/>
  <c r="I166" i="1"/>
  <c r="H166" i="1"/>
  <c r="G166" i="1"/>
  <c r="F166" i="1"/>
  <c r="K166" i="1" s="1"/>
  <c r="E166" i="1"/>
  <c r="D166" i="1"/>
  <c r="C166" i="1"/>
  <c r="B166" i="1"/>
  <c r="A166" i="1"/>
  <c r="L165" i="1"/>
  <c r="J165" i="1"/>
  <c r="I165" i="1"/>
  <c r="H165" i="1"/>
  <c r="G165" i="1"/>
  <c r="F165" i="1"/>
  <c r="K165" i="1" s="1"/>
  <c r="E165" i="1"/>
  <c r="D165" i="1"/>
  <c r="C165" i="1"/>
  <c r="B165" i="1"/>
  <c r="A165" i="1"/>
  <c r="L164" i="1"/>
  <c r="J164" i="1"/>
  <c r="I164" i="1"/>
  <c r="H164" i="1"/>
  <c r="G164" i="1"/>
  <c r="F164" i="1"/>
  <c r="K164" i="1" s="1"/>
  <c r="E164" i="1"/>
  <c r="D164" i="1"/>
  <c r="C164" i="1"/>
  <c r="B164" i="1"/>
  <c r="A164" i="1"/>
  <c r="L163" i="1"/>
  <c r="J163" i="1"/>
  <c r="I163" i="1"/>
  <c r="H163" i="1"/>
  <c r="G163" i="1"/>
  <c r="F163" i="1"/>
  <c r="K163" i="1" s="1"/>
  <c r="E163" i="1"/>
  <c r="D163" i="1"/>
  <c r="C163" i="1"/>
  <c r="B163" i="1"/>
  <c r="A163" i="1" s="1"/>
  <c r="L162" i="1"/>
  <c r="J162" i="1"/>
  <c r="I162" i="1"/>
  <c r="H162" i="1"/>
  <c r="G162" i="1"/>
  <c r="F162" i="1"/>
  <c r="K162" i="1" s="1"/>
  <c r="E162" i="1"/>
  <c r="D162" i="1"/>
  <c r="C162" i="1"/>
  <c r="B162" i="1"/>
  <c r="A162" i="1"/>
  <c r="L161" i="1"/>
  <c r="J161" i="1"/>
  <c r="I161" i="1"/>
  <c r="H161" i="1"/>
  <c r="G161" i="1"/>
  <c r="F161" i="1"/>
  <c r="K161" i="1" s="1"/>
  <c r="E161" i="1"/>
  <c r="D161" i="1"/>
  <c r="C161" i="1"/>
  <c r="B161" i="1"/>
  <c r="A161" i="1"/>
  <c r="L160" i="1"/>
  <c r="J160" i="1"/>
  <c r="I160" i="1"/>
  <c r="H160" i="1"/>
  <c r="G160" i="1"/>
  <c r="F160" i="1"/>
  <c r="K160" i="1" s="1"/>
  <c r="E160" i="1"/>
  <c r="D160" i="1"/>
  <c r="C160" i="1"/>
  <c r="B160" i="1"/>
  <c r="A160" i="1"/>
  <c r="L159" i="1"/>
  <c r="J159" i="1"/>
  <c r="I159" i="1"/>
  <c r="H159" i="1"/>
  <c r="G159" i="1"/>
  <c r="F159" i="1"/>
  <c r="K159" i="1" s="1"/>
  <c r="E159" i="1"/>
  <c r="D159" i="1"/>
  <c r="C159" i="1"/>
  <c r="B159" i="1"/>
  <c r="A159" i="1" s="1"/>
  <c r="L158" i="1"/>
  <c r="J158" i="1"/>
  <c r="I158" i="1"/>
  <c r="H158" i="1"/>
  <c r="G158" i="1"/>
  <c r="F158" i="1"/>
  <c r="K158" i="1" s="1"/>
  <c r="E158" i="1"/>
  <c r="D158" i="1"/>
  <c r="C158" i="1"/>
  <c r="B158" i="1"/>
  <c r="A158" i="1"/>
  <c r="L157" i="1"/>
  <c r="J157" i="1"/>
  <c r="I157" i="1"/>
  <c r="H157" i="1"/>
  <c r="G157" i="1"/>
  <c r="F157" i="1"/>
  <c r="K157" i="1" s="1"/>
  <c r="E157" i="1"/>
  <c r="D157" i="1"/>
  <c r="C157" i="1"/>
  <c r="B157" i="1"/>
  <c r="A157" i="1"/>
  <c r="L156" i="1"/>
  <c r="J156" i="1"/>
  <c r="I156" i="1"/>
  <c r="H156" i="1"/>
  <c r="G156" i="1"/>
  <c r="F156" i="1"/>
  <c r="K156" i="1" s="1"/>
  <c r="E156" i="1"/>
  <c r="D156" i="1"/>
  <c r="C156" i="1"/>
  <c r="B156" i="1"/>
  <c r="A156" i="1"/>
  <c r="L155" i="1"/>
  <c r="J155" i="1"/>
  <c r="I155" i="1"/>
  <c r="H155" i="1"/>
  <c r="G155" i="1"/>
  <c r="F155" i="1"/>
  <c r="K155" i="1" s="1"/>
  <c r="E155" i="1"/>
  <c r="D155" i="1"/>
  <c r="C155" i="1"/>
  <c r="B155" i="1"/>
  <c r="A155" i="1" s="1"/>
  <c r="L154" i="1"/>
  <c r="J154" i="1"/>
  <c r="I154" i="1"/>
  <c r="H154" i="1"/>
  <c r="G154" i="1"/>
  <c r="F154" i="1"/>
  <c r="K154" i="1" s="1"/>
  <c r="E154" i="1"/>
  <c r="D154" i="1"/>
  <c r="C154" i="1"/>
  <c r="B154" i="1"/>
  <c r="A154" i="1"/>
  <c r="L153" i="1"/>
  <c r="J153" i="1"/>
  <c r="I153" i="1"/>
  <c r="H153" i="1"/>
  <c r="G153" i="1"/>
  <c r="F153" i="1"/>
  <c r="K153" i="1" s="1"/>
  <c r="E153" i="1"/>
  <c r="D153" i="1"/>
  <c r="C153" i="1"/>
  <c r="B153" i="1"/>
  <c r="A153" i="1"/>
  <c r="L152" i="1"/>
  <c r="J152" i="1"/>
  <c r="I152" i="1"/>
  <c r="H152" i="1"/>
  <c r="G152" i="1"/>
  <c r="F152" i="1"/>
  <c r="K152" i="1" s="1"/>
  <c r="E152" i="1"/>
  <c r="D152" i="1"/>
  <c r="C152" i="1"/>
  <c r="B152" i="1"/>
  <c r="A152" i="1"/>
  <c r="L151" i="1"/>
  <c r="J151" i="1"/>
  <c r="I151" i="1"/>
  <c r="H151" i="1"/>
  <c r="G151" i="1"/>
  <c r="F151" i="1"/>
  <c r="K151" i="1" s="1"/>
  <c r="E151" i="1"/>
  <c r="D151" i="1"/>
  <c r="C151" i="1"/>
  <c r="B151" i="1"/>
  <c r="A151" i="1" s="1"/>
  <c r="L150" i="1"/>
  <c r="J150" i="1"/>
  <c r="I150" i="1"/>
  <c r="H150" i="1"/>
  <c r="G150" i="1"/>
  <c r="F150" i="1"/>
  <c r="K150" i="1" s="1"/>
  <c r="E150" i="1"/>
  <c r="D150" i="1"/>
  <c r="C150" i="1"/>
  <c r="B150" i="1"/>
  <c r="A150" i="1"/>
  <c r="L149" i="1"/>
  <c r="J149" i="1"/>
  <c r="I149" i="1"/>
  <c r="H149" i="1"/>
  <c r="G149" i="1"/>
  <c r="F149" i="1"/>
  <c r="K149" i="1" s="1"/>
  <c r="E149" i="1"/>
  <c r="D149" i="1"/>
  <c r="C149" i="1"/>
  <c r="B149" i="1"/>
  <c r="A149" i="1"/>
  <c r="L148" i="1"/>
  <c r="J148" i="1"/>
  <c r="I148" i="1"/>
  <c r="H148" i="1"/>
  <c r="G148" i="1"/>
  <c r="F148" i="1"/>
  <c r="K148" i="1" s="1"/>
  <c r="E148" i="1"/>
  <c r="D148" i="1"/>
  <c r="C148" i="1"/>
  <c r="B148" i="1"/>
  <c r="A148" i="1"/>
  <c r="L147" i="1"/>
  <c r="J147" i="1"/>
  <c r="I147" i="1"/>
  <c r="H147" i="1"/>
  <c r="G147" i="1"/>
  <c r="F147" i="1"/>
  <c r="K147" i="1" s="1"/>
  <c r="E147" i="1"/>
  <c r="D147" i="1"/>
  <c r="C147" i="1"/>
  <c r="B147" i="1"/>
  <c r="A147" i="1" s="1"/>
  <c r="L146" i="1"/>
  <c r="J146" i="1"/>
  <c r="I146" i="1"/>
  <c r="H146" i="1"/>
  <c r="G146" i="1"/>
  <c r="F146" i="1"/>
  <c r="K146" i="1" s="1"/>
  <c r="E146" i="1"/>
  <c r="D146" i="1"/>
  <c r="C146" i="1"/>
  <c r="B146" i="1"/>
  <c r="A146" i="1"/>
  <c r="L145" i="1"/>
  <c r="J145" i="1"/>
  <c r="I145" i="1"/>
  <c r="H145" i="1"/>
  <c r="G145" i="1"/>
  <c r="F145" i="1"/>
  <c r="K145" i="1" s="1"/>
  <c r="E145" i="1"/>
  <c r="D145" i="1"/>
  <c r="C145" i="1"/>
  <c r="B145" i="1"/>
  <c r="A145" i="1"/>
  <c r="L144" i="1"/>
  <c r="J144" i="1"/>
  <c r="I144" i="1"/>
  <c r="H144" i="1"/>
  <c r="G144" i="1"/>
  <c r="F144" i="1"/>
  <c r="K144" i="1" s="1"/>
  <c r="E144" i="1"/>
  <c r="D144" i="1"/>
  <c r="C144" i="1"/>
  <c r="B144" i="1"/>
  <c r="A144" i="1"/>
  <c r="L143" i="1"/>
  <c r="J143" i="1"/>
  <c r="I143" i="1"/>
  <c r="H143" i="1"/>
  <c r="G143" i="1"/>
  <c r="F143" i="1"/>
  <c r="K143" i="1" s="1"/>
  <c r="E143" i="1"/>
  <c r="D143" i="1"/>
  <c r="C143" i="1"/>
  <c r="B143" i="1"/>
  <c r="A143" i="1" s="1"/>
  <c r="L142" i="1"/>
  <c r="J142" i="1"/>
  <c r="I142" i="1"/>
  <c r="H142" i="1"/>
  <c r="G142" i="1"/>
  <c r="F142" i="1"/>
  <c r="K142" i="1" s="1"/>
  <c r="E142" i="1"/>
  <c r="D142" i="1"/>
  <c r="C142" i="1"/>
  <c r="B142" i="1"/>
  <c r="A142" i="1"/>
  <c r="L141" i="1"/>
  <c r="J141" i="1"/>
  <c r="I141" i="1"/>
  <c r="H141" i="1"/>
  <c r="G141" i="1"/>
  <c r="F141" i="1"/>
  <c r="K141" i="1" s="1"/>
  <c r="E141" i="1"/>
  <c r="D141" i="1"/>
  <c r="C141" i="1"/>
  <c r="B141" i="1"/>
  <c r="A141" i="1"/>
  <c r="L140" i="1"/>
  <c r="J140" i="1"/>
  <c r="I140" i="1"/>
  <c r="H140" i="1"/>
  <c r="G140" i="1"/>
  <c r="F140" i="1"/>
  <c r="K140" i="1" s="1"/>
  <c r="E140" i="1"/>
  <c r="D140" i="1"/>
  <c r="C140" i="1"/>
  <c r="B140" i="1"/>
  <c r="A140" i="1"/>
  <c r="L139" i="1"/>
  <c r="J139" i="1"/>
  <c r="I139" i="1"/>
  <c r="H139" i="1"/>
  <c r="G139" i="1"/>
  <c r="F139" i="1"/>
  <c r="K139" i="1" s="1"/>
  <c r="E139" i="1"/>
  <c r="D139" i="1"/>
  <c r="C139" i="1"/>
  <c r="B139" i="1"/>
  <c r="A139" i="1" s="1"/>
  <c r="L138" i="1"/>
  <c r="J138" i="1"/>
  <c r="I138" i="1"/>
  <c r="H138" i="1"/>
  <c r="G138" i="1"/>
  <c r="F138" i="1"/>
  <c r="K138" i="1" s="1"/>
  <c r="E138" i="1"/>
  <c r="D138" i="1"/>
  <c r="C138" i="1"/>
  <c r="B138" i="1"/>
  <c r="A138" i="1"/>
  <c r="L137" i="1"/>
  <c r="J137" i="1"/>
  <c r="I137" i="1"/>
  <c r="H137" i="1"/>
  <c r="G137" i="1"/>
  <c r="F137" i="1"/>
  <c r="K137" i="1" s="1"/>
  <c r="E137" i="1"/>
  <c r="D137" i="1"/>
  <c r="C137" i="1"/>
  <c r="B137" i="1"/>
  <c r="A137" i="1"/>
  <c r="L136" i="1"/>
  <c r="J136" i="1"/>
  <c r="I136" i="1"/>
  <c r="H136" i="1"/>
  <c r="G136" i="1"/>
  <c r="F136" i="1"/>
  <c r="K136" i="1" s="1"/>
  <c r="E136" i="1"/>
  <c r="D136" i="1"/>
  <c r="C136" i="1"/>
  <c r="B136" i="1"/>
  <c r="A136" i="1"/>
  <c r="L135" i="1"/>
  <c r="J135" i="1"/>
  <c r="I135" i="1"/>
  <c r="H135" i="1"/>
  <c r="G135" i="1"/>
  <c r="F135" i="1"/>
  <c r="K135" i="1" s="1"/>
  <c r="E135" i="1"/>
  <c r="D135" i="1"/>
  <c r="C135" i="1"/>
  <c r="B135" i="1"/>
  <c r="A135" i="1" s="1"/>
  <c r="L134" i="1"/>
  <c r="J134" i="1"/>
  <c r="I134" i="1"/>
  <c r="H134" i="1"/>
  <c r="G134" i="1"/>
  <c r="F134" i="1"/>
  <c r="K134" i="1" s="1"/>
  <c r="E134" i="1"/>
  <c r="D134" i="1"/>
  <c r="C134" i="1"/>
  <c r="B134" i="1"/>
  <c r="A134" i="1"/>
  <c r="L133" i="1"/>
  <c r="J133" i="1"/>
  <c r="I133" i="1"/>
  <c r="H133" i="1"/>
  <c r="G133" i="1"/>
  <c r="F133" i="1"/>
  <c r="K133" i="1" s="1"/>
  <c r="E133" i="1"/>
  <c r="D133" i="1"/>
  <c r="C133" i="1"/>
  <c r="B133" i="1"/>
  <c r="A133" i="1"/>
  <c r="L132" i="1"/>
  <c r="J132" i="1"/>
  <c r="I132" i="1"/>
  <c r="H132" i="1"/>
  <c r="G132" i="1"/>
  <c r="F132" i="1"/>
  <c r="K132" i="1" s="1"/>
  <c r="E132" i="1"/>
  <c r="D132" i="1"/>
  <c r="C132" i="1"/>
  <c r="B132" i="1"/>
  <c r="A132" i="1"/>
  <c r="L131" i="1"/>
  <c r="J131" i="1"/>
  <c r="I131" i="1"/>
  <c r="H131" i="1"/>
  <c r="G131" i="1"/>
  <c r="F131" i="1"/>
  <c r="K131" i="1" s="1"/>
  <c r="E131" i="1"/>
  <c r="D131" i="1"/>
  <c r="C131" i="1"/>
  <c r="B131" i="1"/>
  <c r="A131" i="1" s="1"/>
  <c r="L130" i="1"/>
  <c r="J130" i="1"/>
  <c r="I130" i="1"/>
  <c r="H130" i="1"/>
  <c r="G130" i="1"/>
  <c r="F130" i="1"/>
  <c r="K130" i="1" s="1"/>
  <c r="E130" i="1"/>
  <c r="D130" i="1"/>
  <c r="C130" i="1"/>
  <c r="B130" i="1"/>
  <c r="A130" i="1"/>
  <c r="L129" i="1"/>
  <c r="J129" i="1"/>
  <c r="I129" i="1"/>
  <c r="H129" i="1"/>
  <c r="G129" i="1"/>
  <c r="F129" i="1"/>
  <c r="K129" i="1" s="1"/>
  <c r="E129" i="1"/>
  <c r="D129" i="1"/>
  <c r="C129" i="1"/>
  <c r="B129" i="1"/>
  <c r="A129" i="1"/>
  <c r="L128" i="1"/>
  <c r="J128" i="1"/>
  <c r="I128" i="1"/>
  <c r="H128" i="1"/>
  <c r="G128" i="1"/>
  <c r="F128" i="1"/>
  <c r="K128" i="1" s="1"/>
  <c r="E128" i="1"/>
  <c r="D128" i="1"/>
  <c r="C128" i="1"/>
  <c r="B128" i="1"/>
  <c r="A128" i="1"/>
  <c r="L127" i="1"/>
  <c r="J127" i="1"/>
  <c r="I127" i="1"/>
  <c r="H127" i="1"/>
  <c r="G127" i="1"/>
  <c r="F127" i="1"/>
  <c r="K127" i="1" s="1"/>
  <c r="E127" i="1"/>
  <c r="D127" i="1"/>
  <c r="C127" i="1"/>
  <c r="B127" i="1"/>
  <c r="A127" i="1" s="1"/>
  <c r="L126" i="1"/>
  <c r="J126" i="1"/>
  <c r="I126" i="1"/>
  <c r="H126" i="1"/>
  <c r="G126" i="1"/>
  <c r="F126" i="1"/>
  <c r="K126" i="1" s="1"/>
  <c r="E126" i="1"/>
  <c r="D126" i="1"/>
  <c r="C126" i="1"/>
  <c r="B126" i="1"/>
  <c r="A126" i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J124" i="1"/>
  <c r="I124" i="1"/>
  <c r="H124" i="1"/>
  <c r="G124" i="1"/>
  <c r="F124" i="1"/>
  <c r="K124" i="1" s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 s="1"/>
  <c r="L122" i="1"/>
  <c r="J122" i="1"/>
  <c r="I122" i="1"/>
  <c r="H122" i="1"/>
  <c r="G122" i="1"/>
  <c r="F122" i="1"/>
  <c r="K122" i="1" s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J120" i="1"/>
  <c r="I120" i="1"/>
  <c r="H120" i="1"/>
  <c r="G120" i="1"/>
  <c r="F120" i="1"/>
  <c r="K120" i="1" s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 s="1"/>
  <c r="L118" i="1"/>
  <c r="J118" i="1"/>
  <c r="I118" i="1"/>
  <c r="H118" i="1"/>
  <c r="G118" i="1"/>
  <c r="F118" i="1"/>
  <c r="K118" i="1" s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J116" i="1"/>
  <c r="I116" i="1"/>
  <c r="H116" i="1"/>
  <c r="G116" i="1"/>
  <c r="F116" i="1"/>
  <c r="K116" i="1" s="1"/>
  <c r="E116" i="1"/>
  <c r="D116" i="1"/>
  <c r="C116" i="1"/>
  <c r="B116" i="1"/>
  <c r="A116" i="1"/>
  <c r="L115" i="1"/>
  <c r="J115" i="1"/>
  <c r="I115" i="1"/>
  <c r="H115" i="1"/>
  <c r="G115" i="1"/>
  <c r="F115" i="1"/>
  <c r="K115" i="1" s="1"/>
  <c r="E115" i="1"/>
  <c r="D115" i="1"/>
  <c r="C115" i="1"/>
  <c r="B115" i="1"/>
  <c r="A115" i="1" s="1"/>
  <c r="L114" i="1"/>
  <c r="J114" i="1"/>
  <c r="I114" i="1"/>
  <c r="H114" i="1"/>
  <c r="G114" i="1"/>
  <c r="F114" i="1"/>
  <c r="K114" i="1" s="1"/>
  <c r="E114" i="1"/>
  <c r="D114" i="1"/>
  <c r="C114" i="1"/>
  <c r="B114" i="1"/>
  <c r="A114" i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 s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 s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 s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 s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 s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 s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 s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J83" i="1"/>
  <c r="I83" i="1"/>
  <c r="H83" i="1"/>
  <c r="G83" i="1"/>
  <c r="F83" i="1"/>
  <c r="K83" i="1" s="1"/>
  <c r="E83" i="1"/>
  <c r="D83" i="1"/>
  <c r="C83" i="1"/>
  <c r="B83" i="1"/>
  <c r="A83" i="1" s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J79" i="1"/>
  <c r="I79" i="1"/>
  <c r="H79" i="1"/>
  <c r="G79" i="1"/>
  <c r="F79" i="1"/>
  <c r="K79" i="1" s="1"/>
  <c r="E79" i="1"/>
  <c r="D79" i="1"/>
  <c r="C79" i="1"/>
  <c r="B79" i="1"/>
  <c r="A79" i="1" s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 s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 s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J67" i="1"/>
  <c r="I67" i="1"/>
  <c r="H67" i="1"/>
  <c r="G67" i="1"/>
  <c r="F67" i="1"/>
  <c r="K67" i="1" s="1"/>
  <c r="E67" i="1"/>
  <c r="D67" i="1"/>
  <c r="C67" i="1"/>
  <c r="B67" i="1"/>
  <c r="A67" i="1" s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<sst xmlns="http://schemas.openxmlformats.org/spreadsheetml/2006/main" count="12" uniqueCount="12">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</sst>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3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1-2020%20-%20Hospital%20Alfa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ALFA</v>
          </cell>
          <cell r="E11" t="str">
            <v>3.12 - Material Hospitalar</v>
          </cell>
          <cell r="F11">
            <v>19125796000137</v>
          </cell>
          <cell r="G11" t="str">
            <v>NORDMARKET COM. DE PROD. HOSP.LTDA ME</v>
          </cell>
          <cell r="H11" t="str">
            <v>B</v>
          </cell>
          <cell r="I11" t="str">
            <v>S</v>
          </cell>
          <cell r="J11" t="str">
            <v>24944</v>
          </cell>
          <cell r="K11">
            <v>44133</v>
          </cell>
          <cell r="L11" t="str">
            <v>25201019125796000137550010000249441990876430</v>
          </cell>
          <cell r="M11" t="str">
            <v>25 -  Paraíba</v>
          </cell>
          <cell r="N11">
            <v>8062</v>
          </cell>
        </row>
        <row r="12">
          <cell r="C12" t="str">
            <v>HOSPITAL ALFA</v>
          </cell>
          <cell r="E12" t="str">
            <v>3.12 - Material Hospitalar</v>
          </cell>
          <cell r="F12">
            <v>19125796000137</v>
          </cell>
          <cell r="G12" t="str">
            <v>NORDMARKET COM. DE PROD. HOSP.LTDA ME</v>
          </cell>
          <cell r="H12" t="str">
            <v>B</v>
          </cell>
          <cell r="I12" t="str">
            <v>S</v>
          </cell>
          <cell r="J12" t="str">
            <v>24962</v>
          </cell>
          <cell r="K12">
            <v>44133</v>
          </cell>
          <cell r="L12" t="str">
            <v>25201019125796000137550010000249621063553750</v>
          </cell>
          <cell r="M12" t="str">
            <v>25 -  Paraíba</v>
          </cell>
          <cell r="N12">
            <v>3024</v>
          </cell>
        </row>
        <row r="13">
          <cell r="C13" t="str">
            <v>HOSPITAL ALFA</v>
          </cell>
          <cell r="E13" t="str">
            <v>3.12 - Material Hospitalar</v>
          </cell>
          <cell r="F13">
            <v>8675394000190</v>
          </cell>
          <cell r="G13" t="str">
            <v>SAFE SUPORTE A VIDA E COMERCIO INTERNACIONAL LTDA</v>
          </cell>
          <cell r="H13" t="str">
            <v>B</v>
          </cell>
          <cell r="I13" t="str">
            <v>S</v>
          </cell>
          <cell r="J13" t="str">
            <v>31229</v>
          </cell>
          <cell r="K13">
            <v>44134</v>
          </cell>
          <cell r="L13" t="str">
            <v>26201008675394000190550010000312291515099045</v>
          </cell>
          <cell r="M13" t="str">
            <v>26 -  Pernambuco</v>
          </cell>
          <cell r="N13">
            <v>505.6</v>
          </cell>
        </row>
        <row r="14">
          <cell r="C14" t="str">
            <v>HOSPITAL ALFA</v>
          </cell>
          <cell r="E14" t="str">
            <v>3.12 - Material Hospitalar</v>
          </cell>
          <cell r="F14">
            <v>23188464000179</v>
          </cell>
          <cell r="G14" t="str">
            <v>GENERAL MED</v>
          </cell>
          <cell r="H14" t="str">
            <v>B</v>
          </cell>
          <cell r="I14" t="str">
            <v>S</v>
          </cell>
          <cell r="J14" t="str">
            <v>3875</v>
          </cell>
          <cell r="K14">
            <v>44132</v>
          </cell>
          <cell r="L14" t="str">
            <v>35201023188464000179550010000038751281149252</v>
          </cell>
          <cell r="M14" t="str">
            <v>35 -  São Paulo</v>
          </cell>
          <cell r="N14">
            <v>1040</v>
          </cell>
        </row>
        <row r="15">
          <cell r="C15" t="str">
            <v>HOSPITAL ALFA</v>
          </cell>
          <cell r="E15" t="str">
            <v>3.12 - Material Hospitalar</v>
          </cell>
          <cell r="F15">
            <v>35353050000137</v>
          </cell>
          <cell r="G15" t="str">
            <v>J AURIS DE BARROS FILHO</v>
          </cell>
          <cell r="H15" t="str">
            <v>B</v>
          </cell>
          <cell r="I15" t="str">
            <v>S</v>
          </cell>
          <cell r="J15" t="str">
            <v>48</v>
          </cell>
          <cell r="K15">
            <v>44132</v>
          </cell>
          <cell r="L15" t="str">
            <v>26201035353050000137550010000000481026800564</v>
          </cell>
          <cell r="M15" t="str">
            <v>26 -  Pernambuco</v>
          </cell>
          <cell r="N15">
            <v>2507.4</v>
          </cell>
        </row>
        <row r="16">
          <cell r="C16" t="str">
            <v>HOSPITAL ALFA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514206</v>
          </cell>
          <cell r="K16">
            <v>44133</v>
          </cell>
          <cell r="L16" t="str">
            <v>26201010779833000156550010005142061120442505</v>
          </cell>
          <cell r="M16" t="str">
            <v>26 -  Pernambuco</v>
          </cell>
          <cell r="N16">
            <v>999</v>
          </cell>
        </row>
        <row r="17">
          <cell r="C17" t="str">
            <v>HOSPITAL ALFA</v>
          </cell>
          <cell r="E17" t="str">
            <v>3.12 - Material Hospitalar</v>
          </cell>
          <cell r="F17">
            <v>37181157000170</v>
          </cell>
          <cell r="G17" t="str">
            <v>RC COMSERV</v>
          </cell>
          <cell r="H17" t="str">
            <v>B</v>
          </cell>
          <cell r="I17" t="str">
            <v>S</v>
          </cell>
          <cell r="J17" t="str">
            <v>98</v>
          </cell>
          <cell r="K17">
            <v>44134</v>
          </cell>
          <cell r="L17" t="str">
            <v>26201037181157000170550010000000981020201980</v>
          </cell>
          <cell r="M17" t="str">
            <v>26 -  Pernambuco</v>
          </cell>
          <cell r="N17">
            <v>36180</v>
          </cell>
        </row>
        <row r="18">
          <cell r="C18" t="str">
            <v>HOSPITAL ALFA</v>
          </cell>
          <cell r="E18" t="str">
            <v>3.12 - Material Hospitalar</v>
          </cell>
          <cell r="F18">
            <v>19125796000218</v>
          </cell>
          <cell r="G18" t="str">
            <v>NORDMARKET COM. DE PROD. HOSP.LTDA ME</v>
          </cell>
          <cell r="H18" t="str">
            <v>B</v>
          </cell>
          <cell r="I18" t="str">
            <v>S</v>
          </cell>
          <cell r="J18" t="str">
            <v>1389</v>
          </cell>
          <cell r="K18">
            <v>44126</v>
          </cell>
          <cell r="L18" t="str">
            <v>2621019125796000218550010000013891747743763</v>
          </cell>
          <cell r="M18" t="str">
            <v>26 -  Pernambuco</v>
          </cell>
          <cell r="N18">
            <v>960</v>
          </cell>
        </row>
        <row r="19">
          <cell r="C19" t="str">
            <v>HOSPITAL ALFA</v>
          </cell>
          <cell r="E19" t="str">
            <v>3.12 - Material Hospitalar</v>
          </cell>
          <cell r="F19">
            <v>19125796000218</v>
          </cell>
          <cell r="G19" t="str">
            <v>NORDMARKET COM. DE PROD. HOSP.LTDA ME</v>
          </cell>
          <cell r="H19" t="str">
            <v>B</v>
          </cell>
          <cell r="I19" t="str">
            <v>S</v>
          </cell>
          <cell r="J19" t="str">
            <v>1422</v>
          </cell>
          <cell r="K19">
            <v>44133</v>
          </cell>
          <cell r="L19" t="str">
            <v>26201019125796000218550010000014221877910828</v>
          </cell>
          <cell r="M19" t="str">
            <v>26 -  Pernambuco</v>
          </cell>
          <cell r="N19">
            <v>720</v>
          </cell>
        </row>
        <row r="20">
          <cell r="C20" t="str">
            <v>HOSPITAL ALFA</v>
          </cell>
          <cell r="E20" t="str">
            <v>3.12 - Material Hospitalar</v>
          </cell>
          <cell r="F20">
            <v>19125796000137</v>
          </cell>
          <cell r="G20" t="str">
            <v>NORDMARKET COM. DE PROD. HOSP.LTDA ME</v>
          </cell>
          <cell r="H20" t="str">
            <v>B</v>
          </cell>
          <cell r="I20" t="str">
            <v>S</v>
          </cell>
          <cell r="J20" t="str">
            <v>24961</v>
          </cell>
          <cell r="K20">
            <v>44133</v>
          </cell>
          <cell r="L20" t="str">
            <v>25201019125796000137550010000249611725482307</v>
          </cell>
          <cell r="M20" t="str">
            <v>25 -  Paraíba</v>
          </cell>
          <cell r="N20">
            <v>720</v>
          </cell>
        </row>
        <row r="21">
          <cell r="C21" t="str">
            <v>HOSPITAL ALFA</v>
          </cell>
          <cell r="E21" t="str">
            <v>3.12 - Material Hospitalar</v>
          </cell>
          <cell r="F21">
            <v>35353050000137</v>
          </cell>
          <cell r="G21" t="str">
            <v>J AURIS DE BARROS FILHO</v>
          </cell>
          <cell r="H21" t="str">
            <v>B</v>
          </cell>
          <cell r="I21" t="str">
            <v>S</v>
          </cell>
          <cell r="J21" t="str">
            <v>49</v>
          </cell>
          <cell r="K21">
            <v>44139</v>
          </cell>
          <cell r="L21" t="str">
            <v>26201135353050000137550010000000491027058501</v>
          </cell>
          <cell r="M21" t="str">
            <v>26 -  Pernambuco</v>
          </cell>
          <cell r="N21">
            <v>7761</v>
          </cell>
        </row>
        <row r="22">
          <cell r="C22" t="str">
            <v>HOSPITAL ALFA</v>
          </cell>
          <cell r="E22" t="str">
            <v>3.12 - Material Hospitalar</v>
          </cell>
          <cell r="F22">
            <v>35353050000137</v>
          </cell>
          <cell r="G22" t="str">
            <v>J AURIS DE BARROS FILHO</v>
          </cell>
          <cell r="H22" t="str">
            <v>B</v>
          </cell>
          <cell r="I22" t="str">
            <v>S</v>
          </cell>
          <cell r="J22" t="str">
            <v>50</v>
          </cell>
          <cell r="K22">
            <v>44139</v>
          </cell>
          <cell r="L22" t="str">
            <v>26201135353050000137550010000000501027058847</v>
          </cell>
          <cell r="M22" t="str">
            <v>26 -  Pernambuco</v>
          </cell>
          <cell r="N22">
            <v>1671.6</v>
          </cell>
        </row>
        <row r="23">
          <cell r="C23" t="str">
            <v>HOSPITAL ALFA</v>
          </cell>
          <cell r="E23" t="str">
            <v>3.12 - Material Hospitalar</v>
          </cell>
          <cell r="F23">
            <v>9248801000145</v>
          </cell>
          <cell r="G23" t="str">
            <v>TOPMEDIC COMERCIO DE PRODUTOS FARMACEUTICOS LTDA</v>
          </cell>
          <cell r="H23" t="str">
            <v>B</v>
          </cell>
          <cell r="I23" t="str">
            <v>S</v>
          </cell>
          <cell r="J23" t="str">
            <v>133</v>
          </cell>
          <cell r="K23">
            <v>44140</v>
          </cell>
          <cell r="L23" t="str">
            <v>26201109248801000145550010000001331100003317</v>
          </cell>
          <cell r="M23" t="str">
            <v>26 -  Pernambuco</v>
          </cell>
          <cell r="N23">
            <v>6249</v>
          </cell>
        </row>
        <row r="24">
          <cell r="C24" t="str">
            <v>HOSPITAL ALFA</v>
          </cell>
          <cell r="E24" t="str">
            <v>3.12 - Material Hospitalar</v>
          </cell>
          <cell r="F24">
            <v>12882932000194</v>
          </cell>
          <cell r="G24" t="str">
            <v>EXOMED COMERCIO ATACADISTA DE MEDICAMENTOS LTDA</v>
          </cell>
          <cell r="H24" t="str">
            <v>B</v>
          </cell>
          <cell r="I24" t="str">
            <v>S</v>
          </cell>
          <cell r="J24" t="str">
            <v>145879</v>
          </cell>
          <cell r="K24">
            <v>44141</v>
          </cell>
          <cell r="L24" t="str">
            <v>26201112882932000194550010001458791206228635</v>
          </cell>
          <cell r="M24" t="str">
            <v>26 -  Pernambuco</v>
          </cell>
          <cell r="N24">
            <v>1941.6</v>
          </cell>
        </row>
        <row r="25">
          <cell r="C25" t="str">
            <v>HOSPITAL ALFA</v>
          </cell>
          <cell r="E25" t="str">
            <v>3.12 - Material Hospitalar</v>
          </cell>
          <cell r="F25">
            <v>29992682000148</v>
          </cell>
          <cell r="G25" t="str">
            <v>ECOMED COMERCIO DE PRODUTOS MEDICOS LTDA</v>
          </cell>
          <cell r="H25" t="str">
            <v>B</v>
          </cell>
          <cell r="I25" t="str">
            <v>S</v>
          </cell>
          <cell r="J25" t="str">
            <v>162275</v>
          </cell>
          <cell r="K25">
            <v>44141</v>
          </cell>
          <cell r="L25" t="str">
            <v>33201129992682000148550550001622751416437737</v>
          </cell>
          <cell r="M25" t="str">
            <v>33 -  Rio de Janeiro</v>
          </cell>
          <cell r="N25">
            <v>1092</v>
          </cell>
        </row>
        <row r="26">
          <cell r="C26" t="str">
            <v>HOSPITAL ALFA</v>
          </cell>
          <cell r="E26" t="str">
            <v>3.12 - Material Hospitalar</v>
          </cell>
          <cell r="F26">
            <v>9607807000161</v>
          </cell>
          <cell r="G26" t="str">
            <v>INJEFARMA C E S DIST. LTDA</v>
          </cell>
          <cell r="H26" t="str">
            <v>B</v>
          </cell>
          <cell r="I26" t="str">
            <v>S</v>
          </cell>
          <cell r="J26" t="str">
            <v>16749</v>
          </cell>
          <cell r="K26">
            <v>44141</v>
          </cell>
          <cell r="L26" t="str">
            <v>26201109607807000161550010000167491426067132</v>
          </cell>
          <cell r="M26" t="str">
            <v>26 -  Pernambuco</v>
          </cell>
          <cell r="N26">
            <v>885.54</v>
          </cell>
        </row>
        <row r="27">
          <cell r="C27" t="str">
            <v>HOSPITAL ALFA</v>
          </cell>
          <cell r="E27" t="str">
            <v>3.12 - Material Hospitalar</v>
          </cell>
          <cell r="F27">
            <v>28461889000123</v>
          </cell>
          <cell r="G27" t="str">
            <v>JPM PRODUTOS HOSPITALAREX LTDA</v>
          </cell>
          <cell r="H27" t="str">
            <v>B</v>
          </cell>
          <cell r="I27" t="str">
            <v>S</v>
          </cell>
          <cell r="J27" t="str">
            <v>1884</v>
          </cell>
          <cell r="K27">
            <v>44140</v>
          </cell>
          <cell r="L27" t="str">
            <v>26201128461889000123550010000018841517399425</v>
          </cell>
          <cell r="M27" t="str">
            <v>26 -  Pernambuco</v>
          </cell>
          <cell r="N27">
            <v>2992</v>
          </cell>
        </row>
        <row r="28">
          <cell r="C28" t="str">
            <v>HOSPITAL ALFA</v>
          </cell>
          <cell r="E28" t="str">
            <v>3.12 - Material Hospitalar</v>
          </cell>
          <cell r="F28">
            <v>9137934000225</v>
          </cell>
          <cell r="G28" t="str">
            <v>NORDICA DIST. HOSPITALAR LTDA</v>
          </cell>
          <cell r="H28" t="str">
            <v>B</v>
          </cell>
          <cell r="I28" t="str">
            <v>S</v>
          </cell>
          <cell r="J28" t="str">
            <v>2369</v>
          </cell>
          <cell r="K28">
            <v>44141</v>
          </cell>
          <cell r="L28" t="str">
            <v>26201109137934000225558880000023691465514947</v>
          </cell>
          <cell r="M28" t="str">
            <v>26 -  Pernambuco</v>
          </cell>
          <cell r="N28">
            <v>1936</v>
          </cell>
        </row>
        <row r="29">
          <cell r="C29" t="str">
            <v>HOSPITAL ALFA</v>
          </cell>
          <cell r="E29" t="str">
            <v>3.12 - Material Hospitalar</v>
          </cell>
          <cell r="F29">
            <v>8778201000126</v>
          </cell>
          <cell r="G29" t="str">
            <v>DROGAFONTE MEDICAMENTOS E MATERIAL HOSPITALAR</v>
          </cell>
          <cell r="H29" t="str">
            <v>B</v>
          </cell>
          <cell r="I29" t="str">
            <v>S</v>
          </cell>
          <cell r="J29" t="str">
            <v>323527</v>
          </cell>
          <cell r="K29">
            <v>44141</v>
          </cell>
          <cell r="L29" t="str">
            <v>26201108778201000126550010003235271549772822</v>
          </cell>
          <cell r="M29" t="str">
            <v>26 -  Pernambuco</v>
          </cell>
          <cell r="N29">
            <v>6034.32</v>
          </cell>
        </row>
        <row r="30">
          <cell r="C30" t="str">
            <v>HOSPITAL ALFA</v>
          </cell>
          <cell r="E30" t="str">
            <v>3.12 - Material Hospitalar</v>
          </cell>
          <cell r="F30">
            <v>4614288000145</v>
          </cell>
          <cell r="G30" t="str">
            <v>DISK LIFE COMERCIO DE PRODUTOS CIRURGICOS LTDA EPP</v>
          </cell>
          <cell r="H30" t="str">
            <v>B</v>
          </cell>
          <cell r="I30" t="str">
            <v>S</v>
          </cell>
          <cell r="J30" t="str">
            <v>3241</v>
          </cell>
          <cell r="K30">
            <v>44140</v>
          </cell>
          <cell r="L30" t="str">
            <v>26201104614288000145550010000032411926395340</v>
          </cell>
          <cell r="M30" t="str">
            <v>26 -  Pernambuco</v>
          </cell>
          <cell r="N30">
            <v>21600</v>
          </cell>
        </row>
        <row r="31">
          <cell r="C31" t="str">
            <v>HOSPITAL ALFA</v>
          </cell>
          <cell r="E31" t="str">
            <v>3.12 - Material Hospitalar</v>
          </cell>
          <cell r="F31">
            <v>4614288000145</v>
          </cell>
          <cell r="G31" t="str">
            <v>DISK LIFE COMERCIO DE PRODUTOS CIRURGICOS LTDA EPP</v>
          </cell>
          <cell r="H31" t="str">
            <v>B</v>
          </cell>
          <cell r="I31" t="str">
            <v>S</v>
          </cell>
          <cell r="J31" t="str">
            <v>3242</v>
          </cell>
          <cell r="K31">
            <v>44140</v>
          </cell>
          <cell r="L31" t="str">
            <v>26201104614288000145550010000032421330905434</v>
          </cell>
          <cell r="M31" t="str">
            <v>26 -  Pernambuco</v>
          </cell>
          <cell r="N31">
            <v>4506.3999999999996</v>
          </cell>
        </row>
        <row r="32">
          <cell r="C32" t="str">
            <v>HOSPITAL ALFA</v>
          </cell>
          <cell r="E32" t="str">
            <v>3.12 - Material Hospitalar</v>
          </cell>
          <cell r="F32">
            <v>11449180000100</v>
          </cell>
          <cell r="G32" t="str">
            <v>DPROSMED DIST. PROD. MED HOSP. LTDA</v>
          </cell>
          <cell r="H32" t="str">
            <v>B</v>
          </cell>
          <cell r="I32" t="str">
            <v>S</v>
          </cell>
          <cell r="J32" t="str">
            <v>38348</v>
          </cell>
          <cell r="K32">
            <v>44141</v>
          </cell>
          <cell r="L32" t="str">
            <v>2620111144980000100550010000383481243613506</v>
          </cell>
          <cell r="M32" t="str">
            <v>26 -  Pernambuco</v>
          </cell>
          <cell r="N32">
            <v>2875.92</v>
          </cell>
        </row>
        <row r="33">
          <cell r="C33" t="str">
            <v>HOSPITAL ALFA</v>
          </cell>
          <cell r="E33" t="str">
            <v>3.12 - Material Hospitalar</v>
          </cell>
          <cell r="F33">
            <v>13630407000144</v>
          </cell>
          <cell r="G33" t="str">
            <v>ALCANCE NORDESTE, COMERCIO IMPORT. E EXPORT. DE MEDICAMENTOS</v>
          </cell>
          <cell r="H33" t="str">
            <v>B</v>
          </cell>
          <cell r="I33" t="str">
            <v>S</v>
          </cell>
          <cell r="J33" t="str">
            <v>491</v>
          </cell>
          <cell r="K33">
            <v>44140</v>
          </cell>
          <cell r="L33" t="str">
            <v>26201113630407000144550010000004911441832566</v>
          </cell>
          <cell r="M33" t="str">
            <v>26 -  Pernambuco</v>
          </cell>
          <cell r="N33">
            <v>3360</v>
          </cell>
        </row>
        <row r="34">
          <cell r="C34" t="str">
            <v>HOSPITAL ALFA</v>
          </cell>
          <cell r="E34" t="str">
            <v>3.12 - Material Hospitalar</v>
          </cell>
          <cell r="F34">
            <v>21216468000198</v>
          </cell>
          <cell r="G34" t="str">
            <v>SANMED DISTRIBUIDORA DE PROD. MEDICO HOSPITALAR</v>
          </cell>
          <cell r="H34" t="str">
            <v>B</v>
          </cell>
          <cell r="I34" t="str">
            <v>S</v>
          </cell>
          <cell r="J34" t="str">
            <v>5174</v>
          </cell>
          <cell r="K34">
            <v>44140</v>
          </cell>
          <cell r="L34" t="str">
            <v>26201121216468000198550010000051741309202018</v>
          </cell>
          <cell r="M34" t="str">
            <v>26 -  Pernambuco</v>
          </cell>
          <cell r="N34">
            <v>1315</v>
          </cell>
        </row>
        <row r="35">
          <cell r="C35" t="str">
            <v>HOSPITAL ALFA</v>
          </cell>
          <cell r="E35" t="str">
            <v>3.12 - Material Hospitalar</v>
          </cell>
          <cell r="F35">
            <v>35353050000137</v>
          </cell>
          <cell r="G35" t="str">
            <v>J AURIS DE BARROS FILHO</v>
          </cell>
          <cell r="H35" t="str">
            <v>B</v>
          </cell>
          <cell r="I35" t="str">
            <v>S</v>
          </cell>
          <cell r="J35" t="str">
            <v>52</v>
          </cell>
          <cell r="K35">
            <v>44141</v>
          </cell>
          <cell r="L35" t="str">
            <v>26201135353050000137550010000000521027146376</v>
          </cell>
          <cell r="M35" t="str">
            <v>26 -  Pernambuco</v>
          </cell>
          <cell r="N35">
            <v>7960</v>
          </cell>
        </row>
        <row r="36">
          <cell r="C36" t="str">
            <v>HOSPITAL ALFA</v>
          </cell>
          <cell r="E36" t="str">
            <v>3.12 - Material Hospitalar</v>
          </cell>
          <cell r="F36">
            <v>34809258000155</v>
          </cell>
          <cell r="G36" t="str">
            <v>ASTELAR COMERCIO ATACADISTA DE MEDICAMENTOS LTDA</v>
          </cell>
          <cell r="H36" t="str">
            <v>B</v>
          </cell>
          <cell r="I36" t="str">
            <v>S</v>
          </cell>
          <cell r="J36" t="str">
            <v>60</v>
          </cell>
          <cell r="K36">
            <v>44141</v>
          </cell>
          <cell r="L36" t="str">
            <v>26201134809258000155550550000000601496751573</v>
          </cell>
          <cell r="M36" t="str">
            <v>26 -  Pernambuco</v>
          </cell>
          <cell r="N36">
            <v>988.8</v>
          </cell>
        </row>
        <row r="37">
          <cell r="C37" t="str">
            <v>HOSPITAL ALFA</v>
          </cell>
          <cell r="E37" t="str">
            <v>3.12 - Material Hospitalar</v>
          </cell>
          <cell r="F37">
            <v>13120044000105</v>
          </cell>
          <cell r="G37" t="str">
            <v>WANDERLEY E REGIS COM E PROD. MÉDICOS HOSPITALAR</v>
          </cell>
          <cell r="H37" t="str">
            <v>B</v>
          </cell>
          <cell r="I37" t="str">
            <v>S</v>
          </cell>
          <cell r="J37" t="str">
            <v>6837</v>
          </cell>
          <cell r="K37">
            <v>44141</v>
          </cell>
          <cell r="L37" t="str">
            <v>26201113120044000105550010000068371434041238</v>
          </cell>
          <cell r="M37" t="str">
            <v>26 -  Pernambuco</v>
          </cell>
          <cell r="N37">
            <v>701.46</v>
          </cell>
        </row>
        <row r="38">
          <cell r="C38" t="str">
            <v>HOSPITAL ALFA</v>
          </cell>
          <cell r="E38" t="str">
            <v>3.12 - Material Hospitalar</v>
          </cell>
          <cell r="F38">
            <v>2068375000119</v>
          </cell>
          <cell r="G38" t="str">
            <v>MEDICICOR COMERCIAL EIRELI</v>
          </cell>
          <cell r="H38" t="str">
            <v>B</v>
          </cell>
          <cell r="I38" t="str">
            <v>S</v>
          </cell>
          <cell r="J38" t="str">
            <v>777092</v>
          </cell>
          <cell r="K38">
            <v>44141</v>
          </cell>
          <cell r="L38" t="str">
            <v>29201102068375000119550020007770921992229070</v>
          </cell>
          <cell r="M38" t="str">
            <v>29 -  Bahia</v>
          </cell>
          <cell r="N38">
            <v>2450</v>
          </cell>
        </row>
        <row r="39">
          <cell r="C39" t="str">
            <v>HOSPITAL ALFA</v>
          </cell>
          <cell r="E39" t="str">
            <v>3.12 - Material Hospitalar</v>
          </cell>
          <cell r="F39">
            <v>12420164001048</v>
          </cell>
          <cell r="G39" t="str">
            <v>CM HOSPITALAR S.A RECIFE</v>
          </cell>
          <cell r="H39" t="str">
            <v>B</v>
          </cell>
          <cell r="I39" t="str">
            <v>S</v>
          </cell>
          <cell r="J39" t="str">
            <v>79877</v>
          </cell>
          <cell r="K39">
            <v>44141</v>
          </cell>
          <cell r="L39" t="str">
            <v>26201112420164001048550010000798771100154827</v>
          </cell>
          <cell r="M39" t="str">
            <v>26 -  Pernambuco</v>
          </cell>
          <cell r="N39">
            <v>1691.7</v>
          </cell>
        </row>
        <row r="40">
          <cell r="C40" t="str">
            <v>HOSPITAL ALFA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83711</v>
          </cell>
          <cell r="K40">
            <v>44140</v>
          </cell>
          <cell r="L40" t="str">
            <v>26201124436602000154550010000837111174615141</v>
          </cell>
          <cell r="M40" t="str">
            <v>26 -  Pernambuco</v>
          </cell>
          <cell r="N40">
            <v>792</v>
          </cell>
        </row>
        <row r="41">
          <cell r="C41" t="str">
            <v>HOSPITAL ALFA</v>
          </cell>
          <cell r="E41" t="str">
            <v>3.12 - Material Hospitalar</v>
          </cell>
          <cell r="F41">
            <v>23377403000150</v>
          </cell>
          <cell r="G41" t="str">
            <v>TECLIFE COM. DE EQUIP. E PRODUTOS HOSPITALARES EIRELI</v>
          </cell>
          <cell r="H41" t="str">
            <v>B</v>
          </cell>
          <cell r="I41" t="str">
            <v>S</v>
          </cell>
          <cell r="J41" t="str">
            <v>854</v>
          </cell>
          <cell r="K41">
            <v>44141</v>
          </cell>
          <cell r="L41" t="str">
            <v>26201123377403000150550010000008541006126641</v>
          </cell>
          <cell r="M41" t="str">
            <v>26 -  Pernambuco</v>
          </cell>
          <cell r="N41">
            <v>220</v>
          </cell>
        </row>
        <row r="42">
          <cell r="C42" t="str">
            <v>HOSPITAL ALFA</v>
          </cell>
          <cell r="E42" t="str">
            <v>3.12 - Material Hospitalar</v>
          </cell>
          <cell r="F42">
            <v>19125796000218</v>
          </cell>
          <cell r="G42" t="str">
            <v>NORDMARKET COM. DE PROD. HOSP.LTDA ME</v>
          </cell>
          <cell r="H42" t="str">
            <v>B</v>
          </cell>
          <cell r="I42" t="str">
            <v>S</v>
          </cell>
          <cell r="J42" t="str">
            <v>1463</v>
          </cell>
          <cell r="K42">
            <v>44139</v>
          </cell>
          <cell r="L42" t="str">
            <v>26201119125796000218550010000014631289866514</v>
          </cell>
          <cell r="M42" t="str">
            <v>26 -  Pernambuco</v>
          </cell>
          <cell r="N42">
            <v>406</v>
          </cell>
        </row>
        <row r="43">
          <cell r="C43" t="str">
            <v>HOSPITAL ALFA</v>
          </cell>
          <cell r="E43" t="str">
            <v>3.12 - Material Hospitalar</v>
          </cell>
          <cell r="F43">
            <v>19125796000218</v>
          </cell>
          <cell r="G43" t="str">
            <v>NORDMARKET COM. DE PROD. HOSP.LTDA ME</v>
          </cell>
          <cell r="H43" t="str">
            <v>B</v>
          </cell>
          <cell r="I43" t="str">
            <v>S</v>
          </cell>
          <cell r="J43" t="str">
            <v>1483</v>
          </cell>
          <cell r="K43">
            <v>44141</v>
          </cell>
          <cell r="L43" t="str">
            <v>26201119125796000218550010000014831294344965</v>
          </cell>
          <cell r="M43" t="str">
            <v>26 -  Pernambuco</v>
          </cell>
          <cell r="N43">
            <v>2880</v>
          </cell>
        </row>
        <row r="44">
          <cell r="C44" t="str">
            <v>HOSPITAL ALFA</v>
          </cell>
          <cell r="E44" t="str">
            <v>3.12 - Material Hospitalar</v>
          </cell>
          <cell r="F44">
            <v>24994990000199</v>
          </cell>
          <cell r="G44" t="str">
            <v>FOXMED MED E PROD HOSPITALAR LTDA - EPP</v>
          </cell>
          <cell r="H44" t="str">
            <v>B</v>
          </cell>
          <cell r="I44" t="str">
            <v>S</v>
          </cell>
          <cell r="J44" t="str">
            <v>4234</v>
          </cell>
          <cell r="K44">
            <v>44141</v>
          </cell>
          <cell r="L44" t="str">
            <v>26201124994990000199550010000042341647815548</v>
          </cell>
          <cell r="M44" t="str">
            <v>26 -  Pernambuco</v>
          </cell>
          <cell r="N44">
            <v>697.85</v>
          </cell>
        </row>
        <row r="45">
          <cell r="C45" t="str">
            <v>HOSPITAL ALFA</v>
          </cell>
          <cell r="E45" t="str">
            <v>3.12 - Material Hospitalar</v>
          </cell>
          <cell r="F45">
            <v>10779833000156</v>
          </cell>
          <cell r="G45" t="str">
            <v>MEDICAL MERCANTIL DE APARELHAGEM MEDICA LTDA</v>
          </cell>
          <cell r="H45" t="str">
            <v>B</v>
          </cell>
          <cell r="I45" t="str">
            <v>S</v>
          </cell>
          <cell r="J45" t="str">
            <v>514653</v>
          </cell>
          <cell r="K45">
            <v>44140</v>
          </cell>
          <cell r="L45" t="str">
            <v>26201110779833000156550010005146531163646256</v>
          </cell>
          <cell r="M45" t="str">
            <v>26 -  Pernambuco</v>
          </cell>
          <cell r="N45">
            <v>4511.1099999999997</v>
          </cell>
        </row>
        <row r="46">
          <cell r="C46" t="str">
            <v>HOSPITAL ALFA</v>
          </cell>
          <cell r="E46" t="str">
            <v>3.12 - Material Hospitalar</v>
          </cell>
          <cell r="F46">
            <v>10779833000156</v>
          </cell>
          <cell r="G46" t="str">
            <v>MEDICAL MERCANTIL DE APARELHAGEM MEDICA LTDA</v>
          </cell>
          <cell r="H46" t="str">
            <v>B</v>
          </cell>
          <cell r="I46" t="str">
            <v>S</v>
          </cell>
          <cell r="J46" t="str">
            <v>514704</v>
          </cell>
          <cell r="K46">
            <v>44141</v>
          </cell>
          <cell r="L46" t="str">
            <v>26201110779833000156550010005147041113403270</v>
          </cell>
          <cell r="M46" t="str">
            <v>26 -  Pernambuco</v>
          </cell>
          <cell r="N46">
            <v>8.9</v>
          </cell>
        </row>
        <row r="47">
          <cell r="C47" t="str">
            <v>HOSPITAL ALFA</v>
          </cell>
          <cell r="E47" t="str">
            <v>3.12 - Material Hospitalar</v>
          </cell>
          <cell r="F47">
            <v>8675394000190</v>
          </cell>
          <cell r="G47" t="str">
            <v>SAFE SUPORTE A VIDA E COMERCIO INTERNACIONAL LTDA</v>
          </cell>
          <cell r="H47" t="str">
            <v>B</v>
          </cell>
          <cell r="I47" t="str">
            <v>S</v>
          </cell>
          <cell r="J47" t="str">
            <v>31348</v>
          </cell>
          <cell r="K47">
            <v>44144</v>
          </cell>
          <cell r="L47" t="str">
            <v>26201108675394000190550010000313481088662357</v>
          </cell>
          <cell r="M47" t="str">
            <v>26 -  Pernambuco</v>
          </cell>
          <cell r="N47">
            <v>6631</v>
          </cell>
        </row>
        <row r="48">
          <cell r="C48" t="str">
            <v>HOSPITAL ALFA</v>
          </cell>
          <cell r="E48" t="str">
            <v>3.12 - Material Hospitalar</v>
          </cell>
          <cell r="F48">
            <v>8747635000169</v>
          </cell>
          <cell r="G48" t="str">
            <v>ROSS MEDICAL LTDA</v>
          </cell>
          <cell r="H48" t="str">
            <v>B</v>
          </cell>
          <cell r="I48" t="str">
            <v>S</v>
          </cell>
          <cell r="J48" t="str">
            <v>35106</v>
          </cell>
          <cell r="K48">
            <v>44133</v>
          </cell>
          <cell r="L48" t="str">
            <v>31201008747635000169550010000351061291020207</v>
          </cell>
          <cell r="M48" t="str">
            <v>31 -  Minas Gerais</v>
          </cell>
          <cell r="N48">
            <v>4500</v>
          </cell>
        </row>
        <row r="49">
          <cell r="C49" t="str">
            <v>HOSPITAL ALFA</v>
          </cell>
          <cell r="E49" t="str">
            <v>3.12 - Material Hospitalar</v>
          </cell>
          <cell r="F49">
            <v>20690060000190</v>
          </cell>
          <cell r="G49" t="str">
            <v xml:space="preserve">POTENCIAL COMERCIO DE MEDICAMENTOS EIRELI </v>
          </cell>
          <cell r="H49" t="str">
            <v>B</v>
          </cell>
          <cell r="I49" t="str">
            <v>S</v>
          </cell>
          <cell r="J49" t="str">
            <v>049</v>
          </cell>
          <cell r="K49">
            <v>44144</v>
          </cell>
          <cell r="L49" t="str">
            <v>26201120690060000190550010000000491027234249</v>
          </cell>
          <cell r="M49" t="str">
            <v>26 -  Pernambuco</v>
          </cell>
          <cell r="N49">
            <v>1360</v>
          </cell>
        </row>
        <row r="50">
          <cell r="C50" t="str">
            <v>HOSPITAL ALFA</v>
          </cell>
          <cell r="E50" t="str">
            <v>3.12 - Material Hospitalar</v>
          </cell>
          <cell r="F50">
            <v>2684571000118</v>
          </cell>
          <cell r="G50" t="str">
            <v xml:space="preserve">DINAMICA HOSPITALAR EIRELI </v>
          </cell>
          <cell r="H50" t="str">
            <v>B</v>
          </cell>
          <cell r="I50" t="str">
            <v>S</v>
          </cell>
          <cell r="J50" t="str">
            <v>5196</v>
          </cell>
          <cell r="K50">
            <v>44141</v>
          </cell>
          <cell r="L50" t="str">
            <v>26201102684571000118550030000051961094004470</v>
          </cell>
          <cell r="M50" t="str">
            <v>26 -  Pernambuco</v>
          </cell>
          <cell r="N50">
            <v>2187</v>
          </cell>
        </row>
        <row r="51">
          <cell r="C51" t="str">
            <v>HOSPITAL ALFA</v>
          </cell>
          <cell r="E51" t="str">
            <v>3.12 - Material Hospitalar</v>
          </cell>
          <cell r="F51">
            <v>35353050000137</v>
          </cell>
          <cell r="G51" t="str">
            <v>J AURIS DE BARROS FILHO</v>
          </cell>
          <cell r="H51" t="str">
            <v>B</v>
          </cell>
          <cell r="I51" t="str">
            <v>S</v>
          </cell>
          <cell r="J51" t="str">
            <v>53</v>
          </cell>
          <cell r="K51">
            <v>44145</v>
          </cell>
          <cell r="L51" t="str">
            <v>26201135353050000137550010000000531027256705</v>
          </cell>
          <cell r="M51" t="str">
            <v>26 -  Pernambuco</v>
          </cell>
          <cell r="N51">
            <v>10746</v>
          </cell>
        </row>
        <row r="52">
          <cell r="C52" t="str">
            <v>HOSPITAL ALFA</v>
          </cell>
          <cell r="E52" t="str">
            <v>3.12 - Material Hospitalar</v>
          </cell>
          <cell r="F52">
            <v>10988301000803</v>
          </cell>
          <cell r="G52" t="str">
            <v xml:space="preserve">CIRURGICA RECIFE COMERCIO REPRESENTAÇÕES </v>
          </cell>
          <cell r="H52" t="str">
            <v>B</v>
          </cell>
          <cell r="I52" t="str">
            <v>S</v>
          </cell>
          <cell r="J52" t="str">
            <v>61157</v>
          </cell>
          <cell r="K52">
            <v>44141</v>
          </cell>
          <cell r="L52" t="str">
            <v>262011002361930001845500100061157000611582</v>
          </cell>
          <cell r="M52" t="str">
            <v>26 -  Pernambuco</v>
          </cell>
          <cell r="N52">
            <v>1509.73</v>
          </cell>
        </row>
        <row r="53">
          <cell r="C53" t="str">
            <v>HOSPITAL ALFA</v>
          </cell>
          <cell r="E53" t="str">
            <v>3.12 - Material Hospitalar</v>
          </cell>
          <cell r="F53">
            <v>24505009000112</v>
          </cell>
          <cell r="G53" t="str">
            <v xml:space="preserve">BRAZTECH MANUTENÇÃO E REPARO EM EQUIPAMENTOS </v>
          </cell>
          <cell r="H53" t="str">
            <v>B</v>
          </cell>
          <cell r="I53" t="str">
            <v>S</v>
          </cell>
          <cell r="J53" t="str">
            <v>830</v>
          </cell>
          <cell r="K53">
            <v>44144</v>
          </cell>
          <cell r="L53" t="str">
            <v>26201124505009000112550010000008301864051623</v>
          </cell>
          <cell r="M53" t="str">
            <v>26 -  Pernambuco</v>
          </cell>
          <cell r="N53">
            <v>2128</v>
          </cell>
        </row>
        <row r="54">
          <cell r="C54" t="str">
            <v>HOSPITAL ALFA</v>
          </cell>
          <cell r="E54" t="str">
            <v>3.12 - Material Hospitalar</v>
          </cell>
          <cell r="F54">
            <v>37181157000170</v>
          </cell>
          <cell r="G54" t="str">
            <v>RC COMSERV</v>
          </cell>
          <cell r="H54" t="str">
            <v>B</v>
          </cell>
          <cell r="I54" t="str">
            <v>S</v>
          </cell>
          <cell r="J54" t="str">
            <v>101</v>
          </cell>
          <cell r="K54">
            <v>44144</v>
          </cell>
          <cell r="L54" t="str">
            <v>2620113718115700017055001000001011202011010</v>
          </cell>
          <cell r="M54" t="str">
            <v>26 -  Pernambuco</v>
          </cell>
          <cell r="N54">
            <v>45225</v>
          </cell>
        </row>
        <row r="55">
          <cell r="C55" t="str">
            <v>HOSPITAL ALFA</v>
          </cell>
          <cell r="E55" t="str">
            <v>3.12 - Material Hospitalar</v>
          </cell>
          <cell r="F55">
            <v>14379649000170</v>
          </cell>
          <cell r="G55" t="str">
            <v xml:space="preserve">ARIELY DE  MEDEIROS </v>
          </cell>
          <cell r="H55" t="str">
            <v>B</v>
          </cell>
          <cell r="I55" t="str">
            <v>S</v>
          </cell>
          <cell r="J55" t="str">
            <v>2771</v>
          </cell>
          <cell r="K55">
            <v>44144</v>
          </cell>
          <cell r="L55" t="str">
            <v>26201114379649000170550010000027711684362388</v>
          </cell>
          <cell r="M55" t="str">
            <v>26 -  Pernambuco</v>
          </cell>
          <cell r="N55">
            <v>416.33</v>
          </cell>
        </row>
        <row r="56">
          <cell r="C56" t="str">
            <v>HOSPITAL ALFA</v>
          </cell>
          <cell r="E56" t="str">
            <v>3.12 - Material Hospitalar</v>
          </cell>
          <cell r="F56">
            <v>7199135000177</v>
          </cell>
          <cell r="G56" t="str">
            <v xml:space="preserve">HOSPSETE - DIST MATERIAIS MEDICO HOSPITALARES LTDA </v>
          </cell>
          <cell r="H56" t="str">
            <v>B</v>
          </cell>
          <cell r="I56" t="str">
            <v>S</v>
          </cell>
          <cell r="J56" t="str">
            <v>13015</v>
          </cell>
          <cell r="K56">
            <v>44146</v>
          </cell>
          <cell r="L56" t="str">
            <v>26201107199135000177550010000130151000150350</v>
          </cell>
          <cell r="M56" t="str">
            <v>26 -  Pernambuco</v>
          </cell>
          <cell r="N56">
            <v>1250</v>
          </cell>
        </row>
        <row r="57">
          <cell r="C57" t="str">
            <v>HOSPITAL ALFA</v>
          </cell>
          <cell r="E57" t="str">
            <v>3.12 - Material Hospitalar</v>
          </cell>
          <cell r="F57">
            <v>29992682000148</v>
          </cell>
          <cell r="G57" t="str">
            <v>ECOMED COMERCIO DE PRODUTOS MEDICOS LTDA</v>
          </cell>
          <cell r="H57" t="str">
            <v>B</v>
          </cell>
          <cell r="I57" t="str">
            <v>S</v>
          </cell>
          <cell r="J57" t="str">
            <v>162608</v>
          </cell>
          <cell r="K57">
            <v>44146</v>
          </cell>
          <cell r="L57" t="str">
            <v>3320112999258200014855055000162608130891944</v>
          </cell>
          <cell r="M57" t="str">
            <v>33 -  Rio de Janeiro</v>
          </cell>
          <cell r="N57">
            <v>1092</v>
          </cell>
        </row>
        <row r="58">
          <cell r="C58" t="str">
            <v>HOSPITAL ALFA</v>
          </cell>
          <cell r="E58" t="str">
            <v>3.12 - Material Hospitalar</v>
          </cell>
          <cell r="F58">
            <v>28461889000123</v>
          </cell>
          <cell r="G58" t="str">
            <v>JPM PRODUTOS HOSPITALAREX LTDA</v>
          </cell>
          <cell r="H58" t="str">
            <v>B</v>
          </cell>
          <cell r="I58" t="str">
            <v>S</v>
          </cell>
          <cell r="J58" t="str">
            <v>1916</v>
          </cell>
          <cell r="K58">
            <v>44146</v>
          </cell>
          <cell r="L58" t="str">
            <v>2620112846188900013550010000019161124624070</v>
          </cell>
          <cell r="M58" t="str">
            <v>26 -  Pernambuco</v>
          </cell>
          <cell r="N58">
            <v>1080</v>
          </cell>
        </row>
        <row r="59">
          <cell r="C59" t="str">
            <v>HOSPITAL ALFA</v>
          </cell>
          <cell r="E59" t="str">
            <v>3.12 - Material Hospitalar</v>
          </cell>
          <cell r="F59">
            <v>8747635000169</v>
          </cell>
          <cell r="G59" t="str">
            <v>ROSS MEDICAL LTDA</v>
          </cell>
          <cell r="H59" t="str">
            <v>B</v>
          </cell>
          <cell r="I59" t="str">
            <v>S</v>
          </cell>
          <cell r="J59" t="str">
            <v>35231</v>
          </cell>
          <cell r="K59">
            <v>44146</v>
          </cell>
          <cell r="L59" t="str">
            <v>31201108747635000169550010000352311111120200</v>
          </cell>
          <cell r="M59" t="str">
            <v>31 -  Minas Gerais</v>
          </cell>
          <cell r="N59">
            <v>585</v>
          </cell>
        </row>
        <row r="60">
          <cell r="C60" t="str">
            <v>HOSPITAL ALFA</v>
          </cell>
          <cell r="E60" t="str">
            <v>3.12 - Material Hospitalar</v>
          </cell>
          <cell r="F60">
            <v>2684571000118</v>
          </cell>
          <cell r="G60" t="str">
            <v xml:space="preserve">DINAMICA HOSPITALAR EIRELI </v>
          </cell>
          <cell r="H60" t="str">
            <v>B</v>
          </cell>
          <cell r="I60" t="str">
            <v>S</v>
          </cell>
          <cell r="J60" t="str">
            <v>5285</v>
          </cell>
          <cell r="K60">
            <v>44146</v>
          </cell>
          <cell r="L60" t="str">
            <v>26201102684571000118550030000052851161543333</v>
          </cell>
          <cell r="M60" t="str">
            <v>26 -  Pernambuco</v>
          </cell>
          <cell r="N60">
            <v>1273.5</v>
          </cell>
        </row>
        <row r="61">
          <cell r="C61" t="str">
            <v>HOSPITAL ALFA</v>
          </cell>
          <cell r="E61" t="str">
            <v>3.12 - Material Hospitalar</v>
          </cell>
          <cell r="F61">
            <v>2684571000118</v>
          </cell>
          <cell r="G61" t="str">
            <v xml:space="preserve">DINAMICA HOSPITALAR EIRELI </v>
          </cell>
          <cell r="H61" t="str">
            <v>B</v>
          </cell>
          <cell r="I61" t="str">
            <v>S</v>
          </cell>
          <cell r="J61" t="str">
            <v>5286</v>
          </cell>
          <cell r="K61">
            <v>44146</v>
          </cell>
          <cell r="L61" t="str">
            <v>26201102684571000118550030000052861161636363</v>
          </cell>
          <cell r="M61" t="str">
            <v>26 -  Pernambuco</v>
          </cell>
          <cell r="N61">
            <v>410</v>
          </cell>
        </row>
        <row r="62">
          <cell r="C62" t="str">
            <v>HOSPITAL ALFA</v>
          </cell>
          <cell r="E62" t="str">
            <v>3.12 - Material Hospitalar</v>
          </cell>
          <cell r="F62">
            <v>2068375000119</v>
          </cell>
          <cell r="G62" t="str">
            <v>MEDICICOR COMERCIAL EIRELI</v>
          </cell>
          <cell r="H62" t="str">
            <v>B</v>
          </cell>
          <cell r="I62" t="str">
            <v>S</v>
          </cell>
          <cell r="J62" t="str">
            <v>777693</v>
          </cell>
          <cell r="K62">
            <v>44147</v>
          </cell>
          <cell r="L62" t="str">
            <v>29201102068375000119550020007776931992223063</v>
          </cell>
          <cell r="M62" t="str">
            <v>29 -  Bahia</v>
          </cell>
          <cell r="N62">
            <v>2500</v>
          </cell>
        </row>
        <row r="63">
          <cell r="C63" t="str">
            <v>HOSPITAL ALFA</v>
          </cell>
          <cell r="E63" t="str">
            <v>3.12 - Material Hospitalar</v>
          </cell>
          <cell r="F63">
            <v>12420164001048</v>
          </cell>
          <cell r="G63" t="str">
            <v xml:space="preserve">CM HOSPITALAR S.A RECIFE </v>
          </cell>
          <cell r="H63" t="str">
            <v>B</v>
          </cell>
          <cell r="I63" t="str">
            <v>S</v>
          </cell>
          <cell r="J63" t="str">
            <v>80379</v>
          </cell>
          <cell r="K63">
            <v>44146</v>
          </cell>
          <cell r="L63" t="str">
            <v>26201112420164001048550010000803791100175972</v>
          </cell>
          <cell r="M63" t="str">
            <v>26 -  Pernambuco</v>
          </cell>
          <cell r="N63">
            <v>2470.4499999999998</v>
          </cell>
        </row>
        <row r="64">
          <cell r="C64" t="str">
            <v>HOSPITAL ALFA</v>
          </cell>
          <cell r="E64" t="str">
            <v>3.12 - Material Hospitalar</v>
          </cell>
          <cell r="F64">
            <v>24505009000112</v>
          </cell>
          <cell r="G64" t="str">
            <v xml:space="preserve">BRAZTECH MANUTENÇÃO E REPARO EM EQUIPAMENTOS </v>
          </cell>
          <cell r="H64" t="str">
            <v>B</v>
          </cell>
          <cell r="I64" t="str">
            <v>S</v>
          </cell>
          <cell r="J64" t="str">
            <v>839</v>
          </cell>
          <cell r="K64">
            <v>44146</v>
          </cell>
          <cell r="L64" t="str">
            <v>2620112450500900011255001000008391858153385</v>
          </cell>
          <cell r="M64" t="str">
            <v>26 -  Pernambuco</v>
          </cell>
          <cell r="N64">
            <v>1216</v>
          </cell>
        </row>
        <row r="65">
          <cell r="C65" t="str">
            <v>HOSPITAL ALFA</v>
          </cell>
          <cell r="E65" t="str">
            <v>3.12 - Material Hospitalar</v>
          </cell>
          <cell r="F65">
            <v>9127775000105</v>
          </cell>
          <cell r="G65" t="str">
            <v xml:space="preserve">SOMER COMERCIAL DE MAT HOSPITALAR EIRELI </v>
          </cell>
          <cell r="H65" t="str">
            <v>B</v>
          </cell>
          <cell r="I65" t="str">
            <v>S</v>
          </cell>
          <cell r="J65" t="str">
            <v>24631</v>
          </cell>
          <cell r="K65">
            <v>44147</v>
          </cell>
          <cell r="L65" t="str">
            <v>26201109127775000105550010000246311293205268</v>
          </cell>
          <cell r="M65" t="str">
            <v>26 -  Pernambuco</v>
          </cell>
          <cell r="N65">
            <v>3520.98</v>
          </cell>
        </row>
        <row r="66">
          <cell r="C66" t="str">
            <v>HOSPITAL ALFA</v>
          </cell>
          <cell r="E66" t="str">
            <v>3.12 - Material Hospitalar</v>
          </cell>
          <cell r="F66">
            <v>19125796000137</v>
          </cell>
          <cell r="G66" t="str">
            <v>NORDMARKET COM. DE PROD. HOSP.LTDA ME</v>
          </cell>
          <cell r="H66" t="str">
            <v>B</v>
          </cell>
          <cell r="I66" t="str">
            <v>S</v>
          </cell>
          <cell r="J66" t="str">
            <v>25251</v>
          </cell>
          <cell r="K66">
            <v>44146</v>
          </cell>
          <cell r="L66" t="str">
            <v>25201119125795000137550010000252511367816633</v>
          </cell>
          <cell r="M66" t="str">
            <v>25 -  Paraíba</v>
          </cell>
          <cell r="N66">
            <v>2384</v>
          </cell>
        </row>
        <row r="67">
          <cell r="C67" t="str">
            <v>HOSPITAL ALFA</v>
          </cell>
          <cell r="E67" t="str">
            <v>3.12 - Material Hospitalar</v>
          </cell>
          <cell r="F67">
            <v>10988301000803</v>
          </cell>
          <cell r="G67" t="str">
            <v>SAFE SUPORTE A VIDA E COMERCIO INTERNACIONAL LTDA</v>
          </cell>
          <cell r="H67" t="str">
            <v>B</v>
          </cell>
          <cell r="I67" t="str">
            <v>S</v>
          </cell>
          <cell r="J67" t="str">
            <v>31400</v>
          </cell>
          <cell r="K67">
            <v>44147</v>
          </cell>
          <cell r="L67" t="str">
            <v>26201108675394000190550010000314001190538726</v>
          </cell>
          <cell r="M67" t="str">
            <v>26 -  Pernambuco</v>
          </cell>
          <cell r="N67">
            <v>2884</v>
          </cell>
        </row>
        <row r="68">
          <cell r="C68" t="str">
            <v>HOSPITAL ALFA</v>
          </cell>
          <cell r="E68" t="str">
            <v>3.12 - Material Hospitalar</v>
          </cell>
          <cell r="F68">
            <v>4614288000145</v>
          </cell>
          <cell r="G68" t="str">
            <v>DISK LIFE COMERCIO DE PRODUTOS CIRURGICOS LTDA EPP</v>
          </cell>
          <cell r="H68" t="str">
            <v>B</v>
          </cell>
          <cell r="I68" t="str">
            <v>S</v>
          </cell>
          <cell r="J68" t="str">
            <v>3261</v>
          </cell>
          <cell r="K68">
            <v>44147</v>
          </cell>
          <cell r="L68" t="str">
            <v>26201104614288000145550010000032611495844550</v>
          </cell>
          <cell r="M68" t="str">
            <v>26 -  Pernambuco</v>
          </cell>
          <cell r="N68">
            <v>2667</v>
          </cell>
        </row>
        <row r="69">
          <cell r="C69" t="str">
            <v>HOSPITAL ALFA</v>
          </cell>
          <cell r="E69" t="str">
            <v>3.12 - Material Hospitalar</v>
          </cell>
          <cell r="F69">
            <v>35353050000137</v>
          </cell>
          <cell r="G69" t="str">
            <v>J AURIS DE BARROS FILHO</v>
          </cell>
          <cell r="H69" t="str">
            <v>B</v>
          </cell>
          <cell r="I69" t="str">
            <v>S</v>
          </cell>
          <cell r="J69" t="str">
            <v>54</v>
          </cell>
          <cell r="K69">
            <v>44145</v>
          </cell>
          <cell r="L69" t="str">
            <v>26201135353050000137550010000000541027257016</v>
          </cell>
          <cell r="M69" t="str">
            <v>26 -  Pernambuco</v>
          </cell>
          <cell r="N69">
            <v>7960</v>
          </cell>
        </row>
        <row r="70">
          <cell r="C70" t="str">
            <v>HOSPITAL ALFA</v>
          </cell>
          <cell r="E70" t="str">
            <v>3.12 - Material Hospitalar</v>
          </cell>
          <cell r="F70">
            <v>35353050000137</v>
          </cell>
          <cell r="G70" t="str">
            <v>J AURIS DE BARROS FILHO</v>
          </cell>
          <cell r="H70" t="str">
            <v>B</v>
          </cell>
          <cell r="I70" t="str">
            <v>S</v>
          </cell>
          <cell r="J70" t="str">
            <v>55</v>
          </cell>
          <cell r="K70">
            <v>44148</v>
          </cell>
          <cell r="L70" t="str">
            <v>26201135353050000137550010000000551027380990</v>
          </cell>
          <cell r="M70" t="str">
            <v>26 -  Pernambuco</v>
          </cell>
          <cell r="N70">
            <v>7164</v>
          </cell>
        </row>
        <row r="71">
          <cell r="C71" t="str">
            <v>HOSPITAL ALFA</v>
          </cell>
          <cell r="E71" t="str">
            <v>3.12 - Material Hospitalar</v>
          </cell>
          <cell r="F71">
            <v>35353050000137</v>
          </cell>
          <cell r="G71" t="str">
            <v>J AURIS DE BARROS FILHO</v>
          </cell>
          <cell r="H71" t="str">
            <v>B</v>
          </cell>
          <cell r="I71" t="str">
            <v>S</v>
          </cell>
          <cell r="J71" t="str">
            <v>56</v>
          </cell>
          <cell r="K71">
            <v>44148</v>
          </cell>
          <cell r="L71" t="str">
            <v>262011353530500001375500010000000561027381480</v>
          </cell>
          <cell r="M71" t="str">
            <v>26 -  Pernambuco</v>
          </cell>
          <cell r="N71">
            <v>3980</v>
          </cell>
        </row>
        <row r="72">
          <cell r="C72" t="str">
            <v>HOSPITAL ALFA</v>
          </cell>
          <cell r="E72" t="str">
            <v>3.12 - Material Hospitalar</v>
          </cell>
          <cell r="F72">
            <v>37181157000170</v>
          </cell>
          <cell r="G72" t="str">
            <v>RC COMSERV</v>
          </cell>
          <cell r="H72" t="str">
            <v>B</v>
          </cell>
          <cell r="I72" t="str">
            <v>S</v>
          </cell>
          <cell r="J72" t="str">
            <v>103</v>
          </cell>
          <cell r="K72">
            <v>44147</v>
          </cell>
          <cell r="L72" t="str">
            <v>26201137181157000170550010000001031202011030</v>
          </cell>
          <cell r="M72" t="str">
            <v>26 -  Pernambuco</v>
          </cell>
          <cell r="N72">
            <v>29900</v>
          </cell>
        </row>
        <row r="73">
          <cell r="C73" t="str">
            <v>HOSPITAL ALFA</v>
          </cell>
          <cell r="E73" t="str">
            <v>3.12 - Material Hospitalar</v>
          </cell>
          <cell r="F73">
            <v>19125796000218</v>
          </cell>
          <cell r="G73" t="str">
            <v>NORDMARKET COM. DE PROD. HOSP.LTDA ME</v>
          </cell>
          <cell r="H73" t="str">
            <v>B</v>
          </cell>
          <cell r="I73" t="str">
            <v>S</v>
          </cell>
          <cell r="J73" t="str">
            <v>1507</v>
          </cell>
          <cell r="K73">
            <v>44146</v>
          </cell>
          <cell r="L73" t="str">
            <v>26201119125796000218550010000015071565268104</v>
          </cell>
          <cell r="M73" t="str">
            <v>26 -  Pernambuco</v>
          </cell>
          <cell r="N73">
            <v>489.6</v>
          </cell>
        </row>
        <row r="74">
          <cell r="C74" t="str">
            <v>HOSPITAL ALFA</v>
          </cell>
          <cell r="E74" t="str">
            <v>3.12 - Material Hospitalar</v>
          </cell>
          <cell r="F74">
            <v>9607807000161</v>
          </cell>
          <cell r="G74" t="str">
            <v>INJEFARMA C E S DIST. LTDA</v>
          </cell>
          <cell r="H74" t="str">
            <v>B</v>
          </cell>
          <cell r="I74" t="str">
            <v>S</v>
          </cell>
          <cell r="J74" t="str">
            <v>16803</v>
          </cell>
          <cell r="K74">
            <v>44151</v>
          </cell>
          <cell r="L74" t="str">
            <v>262011096078070001615500100001680318031897482977</v>
          </cell>
          <cell r="M74" t="str">
            <v>26 -  Pernambuco</v>
          </cell>
          <cell r="N74">
            <v>323</v>
          </cell>
        </row>
        <row r="75">
          <cell r="C75" t="str">
            <v>HOSPITAL ALFA</v>
          </cell>
          <cell r="E75" t="str">
            <v>3.12 - Material Hospitalar</v>
          </cell>
          <cell r="F75">
            <v>8747635000169</v>
          </cell>
          <cell r="G75" t="str">
            <v>ROSS MEDICAL LTDA</v>
          </cell>
          <cell r="H75" t="str">
            <v>B</v>
          </cell>
          <cell r="I75" t="str">
            <v>S</v>
          </cell>
          <cell r="J75" t="str">
            <v>35281</v>
          </cell>
          <cell r="K75">
            <v>44151</v>
          </cell>
          <cell r="L75" t="str">
            <v>3120110874763500016955001000352811161120205</v>
          </cell>
          <cell r="M75" t="str">
            <v>31 -  Minas Gerais</v>
          </cell>
          <cell r="N75">
            <v>4000</v>
          </cell>
        </row>
        <row r="76">
          <cell r="C76" t="str">
            <v>HOSPITAL ALFA</v>
          </cell>
          <cell r="E76" t="str">
            <v>3.12 - Material Hospitalar</v>
          </cell>
          <cell r="F76">
            <v>35334424000177</v>
          </cell>
          <cell r="G76" t="str">
            <v xml:space="preserve">FORTMED COMERCIAL LTDA </v>
          </cell>
          <cell r="H76" t="str">
            <v>B</v>
          </cell>
          <cell r="I76" t="str">
            <v>S</v>
          </cell>
          <cell r="J76" t="str">
            <v>35931</v>
          </cell>
          <cell r="K76">
            <v>44151</v>
          </cell>
          <cell r="L76" t="str">
            <v>26201135334424000177550000000359311934002</v>
          </cell>
          <cell r="M76" t="str">
            <v>26 -  Pernambuco</v>
          </cell>
          <cell r="N76">
            <v>632</v>
          </cell>
        </row>
        <row r="77">
          <cell r="C77" t="str">
            <v>HOSPITAL ALFA</v>
          </cell>
          <cell r="E77" t="str">
            <v>3.12 - Material Hospitalar</v>
          </cell>
          <cell r="F77">
            <v>7160019000144</v>
          </cell>
          <cell r="G77" t="str">
            <v xml:space="preserve">VITALE COMERCIO SA </v>
          </cell>
          <cell r="H77" t="str">
            <v>B</v>
          </cell>
          <cell r="I77" t="str">
            <v>S</v>
          </cell>
          <cell r="J77" t="str">
            <v>41183</v>
          </cell>
          <cell r="K77">
            <v>44148</v>
          </cell>
          <cell r="L77" t="str">
            <v>26201107160019000144550010000411831760209506</v>
          </cell>
          <cell r="M77" t="str">
            <v>26 -  Pernambuco</v>
          </cell>
          <cell r="N77">
            <v>490</v>
          </cell>
        </row>
        <row r="78">
          <cell r="C78" t="str">
            <v>HOSPITAL ALFA</v>
          </cell>
          <cell r="E78" t="str">
            <v>3.12 - Material Hospitalar</v>
          </cell>
          <cell r="F78">
            <v>10779833000156</v>
          </cell>
          <cell r="G78" t="str">
            <v>MEDICAL MERCANTIL DE APARELHAGEM MEDICA LTDA</v>
          </cell>
          <cell r="H78" t="str">
            <v>B</v>
          </cell>
          <cell r="I78" t="str">
            <v>S</v>
          </cell>
          <cell r="J78" t="str">
            <v>515039</v>
          </cell>
          <cell r="K78">
            <v>44146</v>
          </cell>
          <cell r="L78" t="str">
            <v>26201110779833000156550010005150391171610497</v>
          </cell>
          <cell r="M78" t="str">
            <v>26 -  Pernambuco</v>
          </cell>
          <cell r="N78">
            <v>947.4</v>
          </cell>
        </row>
        <row r="79">
          <cell r="C79" t="str">
            <v>HOSPITAL ALFA</v>
          </cell>
          <cell r="E79" t="str">
            <v>3.12 - Material Hospitalar</v>
          </cell>
          <cell r="F79">
            <v>10779833000156</v>
          </cell>
          <cell r="G79" t="str">
            <v>MEDICAL MERCANTIL DE APARELHAGEM MEDICA LTDA</v>
          </cell>
          <cell r="H79" t="str">
            <v>B</v>
          </cell>
          <cell r="I79" t="str">
            <v>S</v>
          </cell>
          <cell r="J79" t="str">
            <v>515353</v>
          </cell>
          <cell r="K79">
            <v>44151</v>
          </cell>
          <cell r="L79" t="str">
            <v>26201110779833000156550010005153531154657168</v>
          </cell>
          <cell r="M79" t="str">
            <v>26 -  Pernambuco</v>
          </cell>
          <cell r="N79">
            <v>387.6</v>
          </cell>
        </row>
        <row r="80">
          <cell r="C80" t="str">
            <v>HOSPITAL ALFA</v>
          </cell>
          <cell r="E80" t="str">
            <v>3.12 - Material Hospitalar</v>
          </cell>
          <cell r="F80">
            <v>2684571000118</v>
          </cell>
          <cell r="G80" t="str">
            <v xml:space="preserve">DINAMICA HOSPITALAR EIRELI </v>
          </cell>
          <cell r="H80" t="str">
            <v>B</v>
          </cell>
          <cell r="I80" t="str">
            <v>S</v>
          </cell>
          <cell r="J80" t="str">
            <v>5322</v>
          </cell>
          <cell r="K80">
            <v>44148</v>
          </cell>
          <cell r="L80" t="str">
            <v>26201102684571000118550030000053221133647540</v>
          </cell>
          <cell r="M80" t="str">
            <v>26 -  Pernambuco</v>
          </cell>
          <cell r="N80">
            <v>947.7</v>
          </cell>
        </row>
        <row r="81">
          <cell r="C81" t="str">
            <v>HOSPITAL ALFA</v>
          </cell>
          <cell r="E81" t="str">
            <v>3.12 - Material Hospitalar</v>
          </cell>
          <cell r="F81">
            <v>12420164001048</v>
          </cell>
          <cell r="G81" t="str">
            <v>CM HOSPITALAR  SA</v>
          </cell>
          <cell r="H81" t="str">
            <v>B</v>
          </cell>
          <cell r="I81" t="str">
            <v>S</v>
          </cell>
          <cell r="J81" t="str">
            <v>80764</v>
          </cell>
          <cell r="K81">
            <v>44151</v>
          </cell>
          <cell r="L81" t="str">
            <v>26201112420164001048550010000807641100311735</v>
          </cell>
          <cell r="M81" t="str">
            <v>26 -  Pernambuco</v>
          </cell>
          <cell r="N81">
            <v>3116</v>
          </cell>
        </row>
        <row r="82">
          <cell r="C82" t="str">
            <v>HOSPITAL ALFA</v>
          </cell>
          <cell r="E82" t="str">
            <v>3.12 - Material Hospitalar</v>
          </cell>
          <cell r="F82">
            <v>36377805000104</v>
          </cell>
          <cell r="G82" t="str">
            <v xml:space="preserve">J A MATERIAL MEDICO E HOSPITALAR LTDA </v>
          </cell>
          <cell r="H82" t="str">
            <v>B</v>
          </cell>
          <cell r="I82" t="str">
            <v>S</v>
          </cell>
          <cell r="J82" t="str">
            <v>252</v>
          </cell>
          <cell r="K82">
            <v>44152</v>
          </cell>
          <cell r="L82" t="str">
            <v>2620113537780500010455001000002521080818807</v>
          </cell>
          <cell r="M82" t="str">
            <v>26 -  Pernambuco</v>
          </cell>
          <cell r="N82">
            <v>398</v>
          </cell>
        </row>
        <row r="83">
          <cell r="C83" t="str">
            <v>HOSPITAL ALFA</v>
          </cell>
          <cell r="E83" t="str">
            <v>3.12 - Material Hospitalar</v>
          </cell>
          <cell r="F83">
            <v>14379649000170</v>
          </cell>
          <cell r="G83" t="str">
            <v xml:space="preserve">AIRELY DE MEDEIROS CUNHO ME </v>
          </cell>
          <cell r="H83" t="str">
            <v>B</v>
          </cell>
          <cell r="I83" t="str">
            <v>S</v>
          </cell>
          <cell r="J83" t="str">
            <v>2778</v>
          </cell>
          <cell r="K83">
            <v>44152</v>
          </cell>
          <cell r="L83" t="str">
            <v>26201114379649000170550010000027781144404723</v>
          </cell>
          <cell r="M83" t="str">
            <v>26 -  Pernambuco</v>
          </cell>
          <cell r="N83">
            <v>318.37</v>
          </cell>
        </row>
        <row r="84">
          <cell r="C84" t="str">
            <v>HOSPITAL ALFA</v>
          </cell>
          <cell r="E84" t="str">
            <v>3.12 - Material Hospitalar</v>
          </cell>
          <cell r="F84">
            <v>20690060000190</v>
          </cell>
          <cell r="G84" t="str">
            <v xml:space="preserve">POTENCIAL COMERCIO DE MEDICAMENTOS EIRELI </v>
          </cell>
          <cell r="H84" t="str">
            <v>B</v>
          </cell>
          <cell r="I84" t="str">
            <v>S</v>
          </cell>
          <cell r="J84" t="str">
            <v>51</v>
          </cell>
          <cell r="K84">
            <v>44153</v>
          </cell>
          <cell r="L84" t="str">
            <v>26201120690060000190550010000000511027545509</v>
          </cell>
          <cell r="M84" t="str">
            <v>26 -  Pernambuco</v>
          </cell>
          <cell r="N84">
            <v>306</v>
          </cell>
        </row>
        <row r="85">
          <cell r="C85" t="str">
            <v>HOSPITAL ALFA</v>
          </cell>
          <cell r="E85" t="str">
            <v>3.12 - Material Hospitalar</v>
          </cell>
          <cell r="F85">
            <v>2684571000118</v>
          </cell>
          <cell r="G85" t="str">
            <v xml:space="preserve">DINAMICA HOSPITALAR EIRELI </v>
          </cell>
          <cell r="H85" t="str">
            <v>B</v>
          </cell>
          <cell r="I85" t="str">
            <v>S</v>
          </cell>
          <cell r="J85" t="str">
            <v>5348</v>
          </cell>
          <cell r="K85">
            <v>44152</v>
          </cell>
          <cell r="L85" t="str">
            <v>26201102684571000118550030000053481120057460</v>
          </cell>
          <cell r="M85" t="str">
            <v>26 -  Pernambuco</v>
          </cell>
          <cell r="N85">
            <v>1148</v>
          </cell>
        </row>
        <row r="86">
          <cell r="C86" t="str">
            <v>HOSPITAL ALFA</v>
          </cell>
          <cell r="E86" t="str">
            <v>3.12 - Material Hospitalar</v>
          </cell>
          <cell r="F86">
            <v>2684571000118</v>
          </cell>
          <cell r="G86" t="str">
            <v xml:space="preserve">DINAMICA HOSPITALAR EIRELI </v>
          </cell>
          <cell r="H86" t="str">
            <v>B</v>
          </cell>
          <cell r="I86" t="str">
            <v>S</v>
          </cell>
          <cell r="J86" t="str">
            <v>5350</v>
          </cell>
          <cell r="K86">
            <v>44152</v>
          </cell>
          <cell r="L86" t="str">
            <v>26201102684571000118550030000053501131501896</v>
          </cell>
          <cell r="M86" t="str">
            <v>26 -  Pernambuco</v>
          </cell>
          <cell r="N86">
            <v>7400</v>
          </cell>
        </row>
        <row r="87">
          <cell r="C87" t="str">
            <v>HOSPITAL ALFA</v>
          </cell>
          <cell r="E87" t="str">
            <v>3.12 - Material Hospitalar</v>
          </cell>
          <cell r="F87">
            <v>24505009000112</v>
          </cell>
          <cell r="G87" t="str">
            <v xml:space="preserve">BRAZTECH MANUTENÇÃO E REPARO EM EQUIPAMENTOS </v>
          </cell>
          <cell r="H87" t="str">
            <v>B</v>
          </cell>
          <cell r="I87" t="str">
            <v>S</v>
          </cell>
          <cell r="J87" t="str">
            <v>848</v>
          </cell>
          <cell r="K87">
            <v>44152</v>
          </cell>
          <cell r="L87" t="str">
            <v>2620112450500900011125500100000008481858808810</v>
          </cell>
          <cell r="M87" t="str">
            <v>26 -  Pernambuco</v>
          </cell>
          <cell r="N87">
            <v>160</v>
          </cell>
        </row>
        <row r="88">
          <cell r="C88" t="str">
            <v>HOSPITAL ALFA</v>
          </cell>
          <cell r="E88" t="str">
            <v>3.12 - Material Hospitalar</v>
          </cell>
          <cell r="F88">
            <v>12882932000194</v>
          </cell>
          <cell r="G88" t="str">
            <v>EXOMED COMERCIO ATACADISTA DE MEDICAMENTOS LTDA</v>
          </cell>
          <cell r="H88" t="str">
            <v>B</v>
          </cell>
          <cell r="I88" t="str">
            <v>S</v>
          </cell>
          <cell r="J88" t="str">
            <v>146173</v>
          </cell>
          <cell r="K88">
            <v>44153</v>
          </cell>
          <cell r="L88" t="str">
            <v>26201112882932000194350010001461731295762619</v>
          </cell>
          <cell r="M88" t="str">
            <v>26 -  Pernambuco</v>
          </cell>
          <cell r="N88">
            <v>748.8</v>
          </cell>
        </row>
        <row r="89">
          <cell r="C89" t="str">
            <v>HOSPITAL ALFA</v>
          </cell>
          <cell r="E89" t="str">
            <v>3.12 - Material Hospitalar</v>
          </cell>
          <cell r="F89">
            <v>19125796000218</v>
          </cell>
          <cell r="G89" t="str">
            <v>NORDMARKET COM. DE PROD. HOSP.LTDA ME</v>
          </cell>
          <cell r="H89" t="str">
            <v>B</v>
          </cell>
          <cell r="I89" t="str">
            <v>S</v>
          </cell>
          <cell r="J89" t="str">
            <v>1549</v>
          </cell>
          <cell r="K89">
            <v>44154</v>
          </cell>
          <cell r="L89" t="str">
            <v>26201119125796000218550010000015491967430836</v>
          </cell>
          <cell r="M89" t="str">
            <v>26 -  Pernambuco</v>
          </cell>
          <cell r="N89">
            <v>2592</v>
          </cell>
        </row>
        <row r="90">
          <cell r="C90" t="str">
            <v>HOSPITAL ALFA</v>
          </cell>
          <cell r="E90" t="str">
            <v>3.12 - Material Hospitalar</v>
          </cell>
          <cell r="F90">
            <v>29992682000148</v>
          </cell>
          <cell r="G90" t="str">
            <v>ECOMED COMERCIO DE PRODUTOS MEDICOS LTDA</v>
          </cell>
          <cell r="H90" t="str">
            <v>B</v>
          </cell>
          <cell r="I90" t="str">
            <v>S</v>
          </cell>
          <cell r="J90" t="str">
            <v>163075</v>
          </cell>
          <cell r="K90">
            <v>44153</v>
          </cell>
          <cell r="L90" t="str">
            <v>33201129992682000148550550001630751880639958</v>
          </cell>
          <cell r="M90" t="str">
            <v>26 -  Pernambuco</v>
          </cell>
          <cell r="N90">
            <v>1692</v>
          </cell>
        </row>
        <row r="91">
          <cell r="C91" t="str">
            <v>HOSPITAL ALFA</v>
          </cell>
          <cell r="E91" t="str">
            <v>3.12 - Material Hospitalar</v>
          </cell>
          <cell r="F91">
            <v>9127775000105</v>
          </cell>
          <cell r="G91" t="str">
            <v xml:space="preserve">SOMER COMERCIAL DE MAT HOSPITALAR EIRELI </v>
          </cell>
          <cell r="H91" t="str">
            <v>B</v>
          </cell>
          <cell r="I91" t="str">
            <v>S</v>
          </cell>
          <cell r="J91" t="str">
            <v>24670</v>
          </cell>
          <cell r="K91">
            <v>44153</v>
          </cell>
          <cell r="L91" t="str">
            <v>26201109127775000105550010000246701066823457</v>
          </cell>
          <cell r="M91" t="str">
            <v>26 -  Pernambuco</v>
          </cell>
          <cell r="N91">
            <v>953.4</v>
          </cell>
        </row>
        <row r="92">
          <cell r="C92" t="str">
            <v>HOSPITAL ALFA</v>
          </cell>
          <cell r="E92" t="str">
            <v>3.12 - Material Hospitalar</v>
          </cell>
          <cell r="F92">
            <v>9137934000225</v>
          </cell>
          <cell r="G92" t="str">
            <v>NORDICA DIST. HOSPITALAR LTDA</v>
          </cell>
          <cell r="H92" t="str">
            <v>B</v>
          </cell>
          <cell r="I92" t="str">
            <v>S</v>
          </cell>
          <cell r="J92" t="str">
            <v>2479</v>
          </cell>
          <cell r="K92">
            <v>44153</v>
          </cell>
          <cell r="L92" t="str">
            <v>26201109137934000225558880000024791034771772</v>
          </cell>
          <cell r="M92" t="str">
            <v>26 -  Pernambuco</v>
          </cell>
          <cell r="N92">
            <v>2173.75</v>
          </cell>
        </row>
        <row r="93">
          <cell r="C93" t="str">
            <v>HOSPITAL ALFA</v>
          </cell>
          <cell r="E93" t="str">
            <v>3.12 - Material Hospitalar</v>
          </cell>
          <cell r="F93">
            <v>19125796000137</v>
          </cell>
          <cell r="G93" t="str">
            <v>NORDMARKET COM. DE PROD. HOSP.LTDA ME</v>
          </cell>
          <cell r="H93" t="str">
            <v>B</v>
          </cell>
          <cell r="I93" t="str">
            <v>S</v>
          </cell>
          <cell r="J93" t="str">
            <v>25341</v>
          </cell>
          <cell r="K93">
            <v>44152</v>
          </cell>
          <cell r="L93" t="str">
            <v>25201119125796000137550010000253411482478850</v>
          </cell>
          <cell r="M93" t="str">
            <v>25 -  Paraíba</v>
          </cell>
          <cell r="N93">
            <v>720</v>
          </cell>
        </row>
        <row r="94">
          <cell r="C94" t="str">
            <v>HOSPITAL ALFA</v>
          </cell>
          <cell r="E94" t="str">
            <v>3.12 - Material Hospitalar</v>
          </cell>
          <cell r="F94">
            <v>19125796000137</v>
          </cell>
          <cell r="G94" t="str">
            <v>NORDMARKET COM. DE PROD. HOSP.LTDA ME</v>
          </cell>
          <cell r="H94" t="str">
            <v>B</v>
          </cell>
          <cell r="I94" t="str">
            <v>S</v>
          </cell>
          <cell r="J94" t="str">
            <v>25371</v>
          </cell>
          <cell r="K94">
            <v>44153</v>
          </cell>
          <cell r="L94" t="str">
            <v>25201119125796000137550010000253711762578853</v>
          </cell>
          <cell r="M94" t="str">
            <v>25 -  Paraíba</v>
          </cell>
          <cell r="N94">
            <v>6878.8</v>
          </cell>
        </row>
        <row r="95">
          <cell r="C95" t="str">
            <v>HOSPITAL ALFA</v>
          </cell>
          <cell r="E95" t="str">
            <v>3.12 - Material Hospitalar</v>
          </cell>
          <cell r="F95">
            <v>27970162000109</v>
          </cell>
          <cell r="G95" t="str">
            <v xml:space="preserve">SAUDE BRASIL COMERCIO DE MATERIAS MEDICOS EIRELI </v>
          </cell>
          <cell r="H95" t="str">
            <v>B</v>
          </cell>
          <cell r="I95" t="str">
            <v>S</v>
          </cell>
          <cell r="J95" t="str">
            <v>255</v>
          </cell>
          <cell r="K95">
            <v>44153</v>
          </cell>
          <cell r="L95" t="str">
            <v>262011279701620001095500100000025510000092559</v>
          </cell>
          <cell r="M95" t="str">
            <v>26 -  Pernambuco</v>
          </cell>
          <cell r="N95">
            <v>4950</v>
          </cell>
        </row>
        <row r="96">
          <cell r="C96" t="str">
            <v>HOSPITAL ALFA</v>
          </cell>
          <cell r="E96" t="str">
            <v>3.12 - Material Hospitalar</v>
          </cell>
          <cell r="F96">
            <v>8778201000126</v>
          </cell>
          <cell r="G96" t="str">
            <v>DROGAFONTE MEDICAMENTOS E MATERIAL HOSPITALAR</v>
          </cell>
          <cell r="H96" t="str">
            <v>B</v>
          </cell>
          <cell r="I96" t="str">
            <v>S</v>
          </cell>
          <cell r="J96" t="str">
            <v>324700</v>
          </cell>
          <cell r="K96">
            <v>44153</v>
          </cell>
          <cell r="L96" t="str">
            <v>262011087782010001265500100032470019*28096592</v>
          </cell>
          <cell r="M96" t="str">
            <v>26 -  Pernambuco</v>
          </cell>
          <cell r="N96">
            <v>2472.96</v>
          </cell>
        </row>
        <row r="97">
          <cell r="C97" t="str">
            <v>HOSPITAL ALFA</v>
          </cell>
          <cell r="E97" t="str">
            <v>3.12 - Material Hospitalar</v>
          </cell>
          <cell r="F97">
            <v>11449180000100</v>
          </cell>
          <cell r="G97" t="str">
            <v>DPROSMED DIST. PROD. MED HOSP. LTDA</v>
          </cell>
          <cell r="H97" t="str">
            <v>B</v>
          </cell>
          <cell r="I97" t="str">
            <v>S</v>
          </cell>
          <cell r="J97" t="str">
            <v>38622</v>
          </cell>
          <cell r="K97">
            <v>44153</v>
          </cell>
          <cell r="L97" t="str">
            <v>262011114491800001005500100000386221446421164</v>
          </cell>
          <cell r="M97" t="str">
            <v>26 -  Pernambuco</v>
          </cell>
          <cell r="N97">
            <v>1505.4</v>
          </cell>
        </row>
        <row r="98">
          <cell r="C98" t="str">
            <v>HOSPITAL ALFA</v>
          </cell>
          <cell r="E98" t="str">
            <v>3.12 - Material Hospitalar</v>
          </cell>
          <cell r="F98">
            <v>7160019000144</v>
          </cell>
          <cell r="G98" t="str">
            <v xml:space="preserve">VITALE COMERCIO SA </v>
          </cell>
          <cell r="H98" t="str">
            <v>B</v>
          </cell>
          <cell r="I98" t="str">
            <v>S</v>
          </cell>
          <cell r="J98" t="str">
            <v>41493</v>
          </cell>
          <cell r="K98">
            <v>44154</v>
          </cell>
          <cell r="L98" t="str">
            <v>26201107160019000144550010000414931910980728</v>
          </cell>
          <cell r="M98" t="str">
            <v>26 -  Pernambuco</v>
          </cell>
          <cell r="N98">
            <v>735</v>
          </cell>
        </row>
        <row r="99">
          <cell r="C99" t="str">
            <v>HOSPITAL ALFA</v>
          </cell>
          <cell r="E99" t="str">
            <v>3.12 - Material Hospitalar</v>
          </cell>
          <cell r="F99">
            <v>10960950000111</v>
          </cell>
          <cell r="G99" t="str">
            <v>BDP - BRASIL DISTRIBUIDORA DE PRODU</v>
          </cell>
          <cell r="H99" t="str">
            <v>B</v>
          </cell>
          <cell r="I99" t="str">
            <v>S</v>
          </cell>
          <cell r="J99" t="str">
            <v>4719</v>
          </cell>
          <cell r="K99">
            <v>44147</v>
          </cell>
          <cell r="L99" t="str">
            <v>52201110960950000111550010000047191003578883</v>
          </cell>
          <cell r="M99" t="str">
            <v>52 -  Goiás</v>
          </cell>
          <cell r="N99">
            <v>1196</v>
          </cell>
        </row>
        <row r="100">
          <cell r="C100" t="str">
            <v>HOSPITAL ALFA</v>
          </cell>
          <cell r="E100" t="str">
            <v>3.12 - Material Hospitalar</v>
          </cell>
          <cell r="F100">
            <v>13630407000144</v>
          </cell>
          <cell r="G100" t="str">
            <v>ALCANCE NORDESTE, COMERCIO IMPORT. E EXPORT. DE MEDICAMENTOS</v>
          </cell>
          <cell r="H100" t="str">
            <v>B</v>
          </cell>
          <cell r="I100" t="str">
            <v>S</v>
          </cell>
          <cell r="J100" t="str">
            <v>508</v>
          </cell>
          <cell r="K100">
            <v>44153</v>
          </cell>
          <cell r="L100" t="str">
            <v>26201113630407000144550010000005081953318640</v>
          </cell>
          <cell r="M100" t="str">
            <v>26 -  Pernambuco</v>
          </cell>
          <cell r="N100">
            <v>70</v>
          </cell>
        </row>
        <row r="101">
          <cell r="C101" t="str">
            <v>HOSPITAL ALFA</v>
          </cell>
          <cell r="E101" t="str">
            <v>3.12 - Material Hospitalar</v>
          </cell>
          <cell r="F101">
            <v>20690060000190</v>
          </cell>
          <cell r="G101" t="str">
            <v xml:space="preserve">POTENCIAL COMERCIO DE MEDICAMENTOS EIRELI </v>
          </cell>
          <cell r="H101" t="str">
            <v>B</v>
          </cell>
          <cell r="I101" t="str">
            <v>S</v>
          </cell>
          <cell r="J101" t="str">
            <v>52</v>
          </cell>
          <cell r="K101">
            <v>44153</v>
          </cell>
          <cell r="L101" t="str">
            <v>2620112069006000019055001000000521027546030</v>
          </cell>
          <cell r="M101" t="str">
            <v>26 -  Pernambuco</v>
          </cell>
          <cell r="N101">
            <v>1360</v>
          </cell>
        </row>
        <row r="102">
          <cell r="C102" t="str">
            <v>HOSPITAL ALFA</v>
          </cell>
          <cell r="E102" t="str">
            <v>3.12 - Material Hospitalar</v>
          </cell>
          <cell r="F102">
            <v>11157952000130</v>
          </cell>
          <cell r="G102" t="str">
            <v xml:space="preserve">DELTA MED DISTIB DE MEDICAMENTOS LTDA </v>
          </cell>
          <cell r="H102" t="str">
            <v>B</v>
          </cell>
          <cell r="I102" t="str">
            <v>S</v>
          </cell>
          <cell r="J102" t="str">
            <v>578</v>
          </cell>
          <cell r="K102">
            <v>44154</v>
          </cell>
          <cell r="L102" t="str">
            <v>26201111157952000130550020000005781375916050</v>
          </cell>
          <cell r="M102" t="str">
            <v>26 -  Pernambuco</v>
          </cell>
          <cell r="N102">
            <v>3000.5</v>
          </cell>
        </row>
        <row r="103">
          <cell r="C103" t="str">
            <v>HOSPITAL ALFA</v>
          </cell>
          <cell r="E103" t="str">
            <v>3.12 - Material Hospitalar</v>
          </cell>
          <cell r="F103">
            <v>35353050000137</v>
          </cell>
          <cell r="G103" t="str">
            <v>J AURIS DE BARROS FILHO</v>
          </cell>
          <cell r="H103" t="str">
            <v>B</v>
          </cell>
          <cell r="I103" t="str">
            <v>S</v>
          </cell>
          <cell r="J103" t="str">
            <v>60</v>
          </cell>
          <cell r="K103">
            <v>44153</v>
          </cell>
          <cell r="L103" t="str">
            <v>26201135353050000137550010000000601027536524</v>
          </cell>
          <cell r="M103" t="str">
            <v>26 -  Pernambuco</v>
          </cell>
          <cell r="N103">
            <v>1194</v>
          </cell>
        </row>
        <row r="104">
          <cell r="C104" t="str">
            <v>HOSPITAL ALFA</v>
          </cell>
          <cell r="E104" t="str">
            <v>3.12 - Material Hospitalar</v>
          </cell>
          <cell r="F104">
            <v>34809258000155</v>
          </cell>
          <cell r="G104" t="str">
            <v xml:space="preserve">STELAR COMERCIO ATACADISTA DE MEDICAMENTOS LTDA </v>
          </cell>
          <cell r="H104" t="str">
            <v>B</v>
          </cell>
          <cell r="I104" t="str">
            <v>S</v>
          </cell>
          <cell r="J104" t="str">
            <v>64</v>
          </cell>
          <cell r="K104">
            <v>44153</v>
          </cell>
          <cell r="L104" t="str">
            <v>2620113480925800015555055000000641857507760</v>
          </cell>
          <cell r="M104" t="str">
            <v>26 -  Pernambuco</v>
          </cell>
          <cell r="N104">
            <v>100.32</v>
          </cell>
        </row>
        <row r="105">
          <cell r="C105" t="str">
            <v>HOSPITAL ALFA</v>
          </cell>
          <cell r="E105" t="str">
            <v>3.12 - Material Hospitalar</v>
          </cell>
          <cell r="F105">
            <v>13120044000105</v>
          </cell>
          <cell r="G105" t="str">
            <v>WANDERLEY E REGIS COM E PROD. MÉDICOS HOSPITALAR</v>
          </cell>
          <cell r="H105" t="str">
            <v>B</v>
          </cell>
          <cell r="I105" t="str">
            <v>S</v>
          </cell>
          <cell r="J105" t="str">
            <v>6886</v>
          </cell>
          <cell r="K105">
            <v>44153</v>
          </cell>
          <cell r="L105" t="str">
            <v>262011132120044000105550010000068861820179298</v>
          </cell>
          <cell r="M105" t="str">
            <v>26 -  Pernambuco</v>
          </cell>
          <cell r="N105">
            <v>402.6</v>
          </cell>
        </row>
        <row r="106">
          <cell r="C106" t="str">
            <v>HOSPITAL ALFA</v>
          </cell>
          <cell r="E106" t="str">
            <v>3.12 - Material Hospitalar</v>
          </cell>
          <cell r="F106">
            <v>2068375000119</v>
          </cell>
          <cell r="G106" t="str">
            <v>MEDICICOR COMERCIAL EIRELI</v>
          </cell>
          <cell r="H106" t="str">
            <v>B</v>
          </cell>
          <cell r="I106" t="str">
            <v>S</v>
          </cell>
          <cell r="J106" t="str">
            <v>778590</v>
          </cell>
          <cell r="K106">
            <v>44154</v>
          </cell>
          <cell r="L106" t="str">
            <v>26201102068375000119550020007785901992214095</v>
          </cell>
          <cell r="M106" t="str">
            <v>26 -  Pernambuco</v>
          </cell>
          <cell r="N106">
            <v>3500</v>
          </cell>
        </row>
        <row r="107">
          <cell r="C107" t="str">
            <v>HOSPITAL ALFA</v>
          </cell>
          <cell r="E107" t="str">
            <v>3.12 - Material Hospitalar</v>
          </cell>
          <cell r="F107">
            <v>12420164001048</v>
          </cell>
          <cell r="G107" t="str">
            <v>CM HOSPITALAR S A RECIFE</v>
          </cell>
          <cell r="H107" t="str">
            <v>B</v>
          </cell>
          <cell r="I107" t="str">
            <v>S</v>
          </cell>
          <cell r="J107" t="str">
            <v>81038</v>
          </cell>
          <cell r="K107">
            <v>44154</v>
          </cell>
          <cell r="L107" t="str">
            <v>2620111242016400104855001000081038110020646</v>
          </cell>
          <cell r="M107" t="str">
            <v>26 -  Pernambuco</v>
          </cell>
          <cell r="N107">
            <v>549.64</v>
          </cell>
        </row>
        <row r="108">
          <cell r="C108" t="str">
            <v>HOSPITAL ALFA</v>
          </cell>
          <cell r="E108" t="str">
            <v>3.12 - Material Hospitalar</v>
          </cell>
          <cell r="F108">
            <v>24505009000112</v>
          </cell>
          <cell r="G108" t="str">
            <v xml:space="preserve">BRAZTECH MANUTENÇÃO E REPARO EM EQUIPAMENTOS </v>
          </cell>
          <cell r="H108" t="str">
            <v>B</v>
          </cell>
          <cell r="I108" t="str">
            <v>S</v>
          </cell>
          <cell r="J108" t="str">
            <v>850</v>
          </cell>
          <cell r="K108">
            <v>44153</v>
          </cell>
          <cell r="L108" t="str">
            <v>2620112450500900011255001000000850864051685</v>
          </cell>
          <cell r="M108" t="str">
            <v>26 -  Pernambuco</v>
          </cell>
          <cell r="N108">
            <v>1596</v>
          </cell>
        </row>
        <row r="109">
          <cell r="C109" t="str">
            <v>HOSPITAL ALFA</v>
          </cell>
          <cell r="E109" t="str">
            <v>3.12 - Material Hospitalar</v>
          </cell>
          <cell r="F109">
            <v>37181157000170</v>
          </cell>
          <cell r="G109" t="str">
            <v>RC COMSERV</v>
          </cell>
          <cell r="H109" t="str">
            <v>B</v>
          </cell>
          <cell r="I109" t="str">
            <v>S</v>
          </cell>
          <cell r="J109" t="str">
            <v>105</v>
          </cell>
          <cell r="K109">
            <v>44155</v>
          </cell>
          <cell r="L109" t="str">
            <v>26201137181157000170550010000001051202011051</v>
          </cell>
          <cell r="M109" t="str">
            <v>26 -  Pernambuco</v>
          </cell>
          <cell r="N109">
            <v>32890</v>
          </cell>
        </row>
        <row r="110">
          <cell r="C110" t="str">
            <v>HOSPITAL ALFA</v>
          </cell>
          <cell r="E110" t="str">
            <v>3.12 - Material Hospitalar</v>
          </cell>
          <cell r="F110">
            <v>9607807000161</v>
          </cell>
          <cell r="G110" t="str">
            <v>INJEFARMA C E S DIST. LTDA</v>
          </cell>
          <cell r="H110" t="str">
            <v>B</v>
          </cell>
          <cell r="I110" t="str">
            <v>S</v>
          </cell>
          <cell r="J110" t="str">
            <v>16814</v>
          </cell>
          <cell r="K110">
            <v>44154</v>
          </cell>
          <cell r="L110" t="str">
            <v>2620110960780161550010000168141422550414</v>
          </cell>
          <cell r="M110" t="str">
            <v>26 -  Pernambuco</v>
          </cell>
          <cell r="N110">
            <v>396.18</v>
          </cell>
        </row>
        <row r="111">
          <cell r="C111" t="str">
            <v>HOSPITAL ALFA</v>
          </cell>
          <cell r="E111" t="str">
            <v>3.12 - Material Hospitalar</v>
          </cell>
          <cell r="F111">
            <v>26323425000125</v>
          </cell>
          <cell r="G111" t="str">
            <v xml:space="preserve">PROCILAB COM VERJ MAT HOSPITALAR EIRELI ME </v>
          </cell>
          <cell r="H111" t="str">
            <v>B</v>
          </cell>
          <cell r="I111" t="str">
            <v>S</v>
          </cell>
          <cell r="J111" t="str">
            <v>3197</v>
          </cell>
          <cell r="K111">
            <v>44153</v>
          </cell>
          <cell r="L111" t="str">
            <v>29201126323425000125550010000031971000050723</v>
          </cell>
          <cell r="M111" t="str">
            <v>26 -  Pernambuco</v>
          </cell>
          <cell r="N111">
            <v>23866.720000000001</v>
          </cell>
        </row>
        <row r="112">
          <cell r="C112" t="str">
            <v>HOSPITAL ALFA</v>
          </cell>
          <cell r="E112" t="str">
            <v>3.12 - Material Hospitalar</v>
          </cell>
          <cell r="F112">
            <v>4614288000145</v>
          </cell>
          <cell r="G112" t="str">
            <v>DISK LIFE COMERCIO DE PRODUTOS CIRURGICOS LTDA EPP</v>
          </cell>
          <cell r="H112" t="str">
            <v>B</v>
          </cell>
          <cell r="I112" t="str">
            <v>S</v>
          </cell>
          <cell r="J112" t="str">
            <v>3283</v>
          </cell>
          <cell r="K112">
            <v>44154</v>
          </cell>
          <cell r="L112" t="str">
            <v>26201104614288000145550010000032831432875588</v>
          </cell>
          <cell r="M112" t="str">
            <v>26 -  Pernambuco</v>
          </cell>
          <cell r="N112">
            <v>2715.62</v>
          </cell>
        </row>
        <row r="113">
          <cell r="C113" t="str">
            <v>HOSPITAL ALFA</v>
          </cell>
          <cell r="E113" t="str">
            <v>3.12 - Material Hospitalar</v>
          </cell>
          <cell r="F113">
            <v>10859287000163</v>
          </cell>
          <cell r="G113" t="str">
            <v xml:space="preserve">NEWMED COMERCIO E SERVICOS DE EQUIPAMENTOS HOSPITALARES LTDA </v>
          </cell>
          <cell r="H113" t="str">
            <v>B</v>
          </cell>
          <cell r="I113" t="str">
            <v>S</v>
          </cell>
          <cell r="J113" t="str">
            <v>4388</v>
          </cell>
          <cell r="K113">
            <v>44154</v>
          </cell>
          <cell r="L113" t="str">
            <v>26201110859287000163550010000043881638302584</v>
          </cell>
          <cell r="M113" t="str">
            <v>26 -  Pernambuco</v>
          </cell>
          <cell r="N113">
            <v>615</v>
          </cell>
        </row>
        <row r="114">
          <cell r="C114" t="str">
            <v>HOSPITAL ALFA</v>
          </cell>
          <cell r="E114" t="str">
            <v>3.12 - Material Hospitalar</v>
          </cell>
          <cell r="F114">
            <v>21216468000198</v>
          </cell>
          <cell r="G114" t="str">
            <v>SANMED DISTRIBUIDORA DE PROD. MEDICO HOSPITALAR</v>
          </cell>
          <cell r="H114" t="str">
            <v>B</v>
          </cell>
          <cell r="I114" t="str">
            <v>S</v>
          </cell>
          <cell r="J114" t="str">
            <v>5222</v>
          </cell>
          <cell r="K114">
            <v>44154</v>
          </cell>
          <cell r="L114" t="str">
            <v>2620112121646800019855001000005223202010</v>
          </cell>
          <cell r="M114" t="str">
            <v>26 -  Pernambuco</v>
          </cell>
          <cell r="N114">
            <v>945</v>
          </cell>
        </row>
        <row r="115">
          <cell r="C115" t="str">
            <v>HOSPITAL ALFA</v>
          </cell>
          <cell r="E115" t="str">
            <v>3.12 - Material Hospitalar</v>
          </cell>
          <cell r="F115">
            <v>2684571000118</v>
          </cell>
          <cell r="G115" t="str">
            <v xml:space="preserve">DINAMICA HOSPITALAR EIRELI </v>
          </cell>
          <cell r="H115" t="str">
            <v>B</v>
          </cell>
          <cell r="I115" t="str">
            <v>S</v>
          </cell>
          <cell r="J115" t="str">
            <v>5393</v>
          </cell>
          <cell r="K115">
            <v>44154</v>
          </cell>
          <cell r="L115" t="str">
            <v>26201102684571000118550030000053931102245965</v>
          </cell>
          <cell r="M115" t="str">
            <v>26 -  Pernambuco</v>
          </cell>
          <cell r="N115">
            <v>1394</v>
          </cell>
        </row>
        <row r="116">
          <cell r="C116" t="str">
            <v>HOSPITAL ALFA</v>
          </cell>
          <cell r="E116" t="str">
            <v>3.12 - Material Hospitalar</v>
          </cell>
          <cell r="F116">
            <v>8675394000190</v>
          </cell>
          <cell r="G116" t="str">
            <v>SAFE SUPORTE A VIDA E COMERCIO INTERNACIONAL LTDA</v>
          </cell>
          <cell r="H116" t="str">
            <v>B</v>
          </cell>
          <cell r="I116" t="str">
            <v>S</v>
          </cell>
          <cell r="J116" t="str">
            <v>31534</v>
          </cell>
          <cell r="K116">
            <v>44155</v>
          </cell>
          <cell r="L116" t="str">
            <v>26201108675394000190550010000315341037561311</v>
          </cell>
          <cell r="M116" t="str">
            <v>26 -  Pernambuco</v>
          </cell>
          <cell r="N116">
            <v>3504</v>
          </cell>
        </row>
        <row r="117">
          <cell r="C117" t="str">
            <v>HOSPITAL ALFA</v>
          </cell>
          <cell r="E117" t="str">
            <v>3.12 - Material Hospitalar</v>
          </cell>
          <cell r="F117">
            <v>8675394000190</v>
          </cell>
          <cell r="G117" t="str">
            <v>SAFE SUPORTE A VIDA E COMERCIO INTERNACIONAL LTDA</v>
          </cell>
          <cell r="H117" t="str">
            <v>B</v>
          </cell>
          <cell r="I117" t="str">
            <v>S</v>
          </cell>
          <cell r="J117" t="str">
            <v>31536</v>
          </cell>
          <cell r="K117">
            <v>44155</v>
          </cell>
          <cell r="L117" t="str">
            <v>26201108675394000190550010000315361287543129</v>
          </cell>
          <cell r="M117" t="str">
            <v>26 -  Pernambuco</v>
          </cell>
          <cell r="N117">
            <v>405</v>
          </cell>
        </row>
        <row r="118">
          <cell r="C118" t="str">
            <v>HOSPITAL ALFA</v>
          </cell>
          <cell r="E118" t="str">
            <v>3.12 - Material Hospitalar</v>
          </cell>
          <cell r="F118">
            <v>10779833000156</v>
          </cell>
          <cell r="G118" t="str">
            <v>MEDICAL MERCANTIL DE APARELHAGEM MEDICA LTDA</v>
          </cell>
          <cell r="H118" t="str">
            <v>B</v>
          </cell>
          <cell r="I118" t="str">
            <v>S</v>
          </cell>
          <cell r="J118" t="str">
            <v>515560</v>
          </cell>
          <cell r="K118">
            <v>44153</v>
          </cell>
          <cell r="L118" t="str">
            <v>26201110779833000156550010005155611170856523</v>
          </cell>
          <cell r="M118" t="str">
            <v>26 -  Pernambuco</v>
          </cell>
          <cell r="N118">
            <v>4325.57</v>
          </cell>
        </row>
        <row r="119">
          <cell r="C119" t="str">
            <v>HOSPITAL ALFA</v>
          </cell>
          <cell r="E119" t="str">
            <v>3.12 - Material Hospitalar</v>
          </cell>
          <cell r="F119">
            <v>1440590000136</v>
          </cell>
          <cell r="G119" t="str">
            <v xml:space="preserve">FRESNIUS MEDICAL CARE </v>
          </cell>
          <cell r="H119" t="str">
            <v>B</v>
          </cell>
          <cell r="I119" t="str">
            <v>S</v>
          </cell>
          <cell r="J119" t="str">
            <v>1499675</v>
          </cell>
          <cell r="K119">
            <v>44159</v>
          </cell>
          <cell r="L119" t="str">
            <v>35201001440590000136550000014996751859514219</v>
          </cell>
          <cell r="M119" t="str">
            <v>26 -  Pernambuco</v>
          </cell>
          <cell r="N119">
            <v>1159.4000000000001</v>
          </cell>
        </row>
        <row r="120">
          <cell r="C120" t="str">
            <v>HOSPITAL ALFA</v>
          </cell>
          <cell r="E120" t="str">
            <v>3.12 - Material Hospitalar</v>
          </cell>
          <cell r="F120">
            <v>35353050000137</v>
          </cell>
          <cell r="G120" t="str">
            <v>J AURIS DE BARROS FILHO</v>
          </cell>
          <cell r="H120" t="str">
            <v>B</v>
          </cell>
          <cell r="I120" t="str">
            <v>S</v>
          </cell>
          <cell r="J120" t="str">
            <v>59</v>
          </cell>
          <cell r="K120">
            <v>44152</v>
          </cell>
          <cell r="L120" t="str">
            <v>26201135353050000137550010000000591027498400</v>
          </cell>
          <cell r="M120" t="str">
            <v>26 -  Pernambuco</v>
          </cell>
          <cell r="N120">
            <v>11940</v>
          </cell>
        </row>
        <row r="121">
          <cell r="C121" t="str">
            <v>HOSPITAL ALFA</v>
          </cell>
          <cell r="E121" t="str">
            <v>3.12 - Material Hospitalar</v>
          </cell>
          <cell r="F121">
            <v>35353050000137</v>
          </cell>
          <cell r="G121" t="str">
            <v>J AURIS DE BARROS FILHO</v>
          </cell>
          <cell r="H121" t="str">
            <v>B</v>
          </cell>
          <cell r="I121" t="str">
            <v>S</v>
          </cell>
          <cell r="J121" t="str">
            <v>61</v>
          </cell>
          <cell r="K121">
            <v>44159</v>
          </cell>
          <cell r="L121" t="str">
            <v>26201135353050000137550010000000611027733882</v>
          </cell>
          <cell r="M121" t="str">
            <v>26 -  Pernambuco</v>
          </cell>
          <cell r="N121">
            <v>796</v>
          </cell>
        </row>
        <row r="122">
          <cell r="C122" t="str">
            <v>HOSPITAL ALFA</v>
          </cell>
          <cell r="E122" t="str">
            <v>3.12 - Material Hospitalar</v>
          </cell>
          <cell r="F122">
            <v>23188464000179</v>
          </cell>
          <cell r="G122" t="str">
            <v>GENERAL MED</v>
          </cell>
          <cell r="H122" t="str">
            <v>B</v>
          </cell>
          <cell r="I122" t="str">
            <v>S</v>
          </cell>
          <cell r="J122" t="str">
            <v>3946</v>
          </cell>
          <cell r="K122">
            <v>44158</v>
          </cell>
          <cell r="L122" t="str">
            <v>35201123188464000179550010000039461231035102</v>
          </cell>
          <cell r="M122" t="str">
            <v>26 -  Pernambuco</v>
          </cell>
          <cell r="N122">
            <v>1500</v>
          </cell>
        </row>
        <row r="123">
          <cell r="C123" t="str">
            <v>HOSPITAL ALFA</v>
          </cell>
          <cell r="E123" t="str">
            <v>3.12 - Material Hospitalar</v>
          </cell>
          <cell r="F123">
            <v>35353050000137</v>
          </cell>
          <cell r="G123" t="str">
            <v>J AURIS DE BARROS FILHO</v>
          </cell>
          <cell r="H123" t="str">
            <v>B</v>
          </cell>
          <cell r="I123" t="str">
            <v>S</v>
          </cell>
          <cell r="J123" t="str">
            <v>62</v>
          </cell>
          <cell r="K123">
            <v>44159</v>
          </cell>
          <cell r="L123" t="str">
            <v>26201135353050000137550010000000621027737702</v>
          </cell>
          <cell r="M123" t="str">
            <v>26 -  Pernambuco</v>
          </cell>
          <cell r="N123">
            <v>5970</v>
          </cell>
        </row>
        <row r="124">
          <cell r="C124" t="str">
            <v>HOSPITAL ALFA</v>
          </cell>
          <cell r="E124" t="str">
            <v>3.12 - Material Hospitalar</v>
          </cell>
          <cell r="F124">
            <v>9079298000141</v>
          </cell>
          <cell r="G124" t="str">
            <v xml:space="preserve">FAGMED COMERCIO DE PRODUTOS </v>
          </cell>
          <cell r="H124" t="str">
            <v>B</v>
          </cell>
          <cell r="I124" t="str">
            <v>S</v>
          </cell>
          <cell r="J124" t="str">
            <v>13987</v>
          </cell>
          <cell r="K124">
            <v>44164</v>
          </cell>
          <cell r="L124" t="str">
            <v>26201109079298000141550000000013987090118200</v>
          </cell>
          <cell r="M124" t="str">
            <v>26 -  Pernambuco</v>
          </cell>
          <cell r="N124">
            <v>330</v>
          </cell>
        </row>
        <row r="125">
          <cell r="C125" t="str">
            <v>HOSPITAL ALFA</v>
          </cell>
          <cell r="E125" t="str">
            <v>3.12 - Material Hospitalar</v>
          </cell>
          <cell r="F125">
            <v>19125796000218</v>
          </cell>
          <cell r="G125" t="str">
            <v>NORDMARKET COM. DE PROD. HOSP.LTDA ME</v>
          </cell>
          <cell r="H125" t="str">
            <v>B</v>
          </cell>
          <cell r="I125" t="str">
            <v>S</v>
          </cell>
          <cell r="J125" t="str">
            <v>1579</v>
          </cell>
          <cell r="K125">
            <v>44158</v>
          </cell>
          <cell r="L125" t="str">
            <v>26201119125796000218550010000015791487602250</v>
          </cell>
          <cell r="M125" t="str">
            <v>26 -  Pernambuco</v>
          </cell>
          <cell r="N125">
            <v>1092</v>
          </cell>
        </row>
        <row r="126">
          <cell r="C126" t="str">
            <v>HOSPITAL ALFA</v>
          </cell>
          <cell r="E126" t="str">
            <v>3.12 - Material Hospitalar</v>
          </cell>
          <cell r="F126">
            <v>9127775000105</v>
          </cell>
          <cell r="G126" t="str">
            <v xml:space="preserve">SOMER COMERCIAL DE MAT HOSPITALAR EIRELI </v>
          </cell>
          <cell r="H126" t="str">
            <v>B</v>
          </cell>
          <cell r="I126" t="str">
            <v>S</v>
          </cell>
          <cell r="J126" t="str">
            <v>24792</v>
          </cell>
          <cell r="K126">
            <v>44161</v>
          </cell>
          <cell r="L126" t="str">
            <v>26201109127775000105550010000247921798746984</v>
          </cell>
          <cell r="M126" t="str">
            <v>26 -  Pernambuco</v>
          </cell>
          <cell r="N126">
            <v>474</v>
          </cell>
        </row>
        <row r="127">
          <cell r="C127" t="str">
            <v>HOSPITAL ALFA</v>
          </cell>
          <cell r="E127" t="str">
            <v>3.12 - Material Hospitalar</v>
          </cell>
          <cell r="F127">
            <v>35334424000177</v>
          </cell>
          <cell r="G127" t="str">
            <v xml:space="preserve">FORTMED COMERCIAL LTDA </v>
          </cell>
          <cell r="H127" t="str">
            <v>B</v>
          </cell>
          <cell r="I127" t="str">
            <v>S</v>
          </cell>
          <cell r="J127" t="str">
            <v>36110</v>
          </cell>
          <cell r="K127">
            <v>44160</v>
          </cell>
          <cell r="L127" t="str">
            <v>2620113533442400017755000000036110194008008</v>
          </cell>
          <cell r="M127" t="str">
            <v>26 -  Pernambuco</v>
          </cell>
          <cell r="N127">
            <v>316</v>
          </cell>
        </row>
        <row r="128">
          <cell r="C128" t="str">
            <v>HOSPITAL ALFA</v>
          </cell>
          <cell r="E128" t="str">
            <v>3.12 - Material Hospitalar</v>
          </cell>
          <cell r="F128">
            <v>35334424000177</v>
          </cell>
          <cell r="G128" t="str">
            <v xml:space="preserve">FORTMED COMERCIAL LTDA </v>
          </cell>
          <cell r="H128" t="str">
            <v>B</v>
          </cell>
          <cell r="I128" t="str">
            <v>S</v>
          </cell>
          <cell r="J128" t="str">
            <v>36121</v>
          </cell>
          <cell r="K128">
            <v>44161</v>
          </cell>
          <cell r="L128" t="str">
            <v>26201135334424000177550000000361211940038007</v>
          </cell>
          <cell r="M128" t="str">
            <v>26 -  Pernambuco</v>
          </cell>
          <cell r="N128">
            <v>948</v>
          </cell>
        </row>
        <row r="129">
          <cell r="C129" t="str">
            <v>HOSPITAL ALFA</v>
          </cell>
          <cell r="E129" t="str">
            <v>3.12 - Material Hospitalar</v>
          </cell>
          <cell r="F129">
            <v>21216468000198</v>
          </cell>
          <cell r="G129" t="str">
            <v>SANMED DISTRIBUIDORA DE PROD. MEDICO HOSPITALAR</v>
          </cell>
          <cell r="H129" t="str">
            <v>B</v>
          </cell>
          <cell r="I129" t="str">
            <v>S</v>
          </cell>
          <cell r="J129" t="str">
            <v>5246</v>
          </cell>
          <cell r="K129">
            <v>44161</v>
          </cell>
          <cell r="L129" t="str">
            <v>26201121216468000198550010000052461330202014</v>
          </cell>
          <cell r="M129" t="str">
            <v>26 -  Pernambuco</v>
          </cell>
          <cell r="N129">
            <v>1496</v>
          </cell>
        </row>
        <row r="130">
          <cell r="C130" t="str">
            <v>HOSPITAL ALFA</v>
          </cell>
          <cell r="E130" t="str">
            <v>3.12 - Material Hospitalar</v>
          </cell>
          <cell r="F130">
            <v>13120044000105</v>
          </cell>
          <cell r="G130" t="str">
            <v>WANDERLEY E REGIS COM E PROD. MÉDICOS HOSPITALAR</v>
          </cell>
          <cell r="H130" t="str">
            <v>B</v>
          </cell>
          <cell r="I130" t="str">
            <v>S</v>
          </cell>
          <cell r="J130" t="str">
            <v>6930</v>
          </cell>
          <cell r="K130">
            <v>44161</v>
          </cell>
          <cell r="L130" t="str">
            <v>26201113120044000105550010000069301185612770</v>
          </cell>
          <cell r="M130" t="str">
            <v>26 -  Pernambuco</v>
          </cell>
          <cell r="N130">
            <v>448.2</v>
          </cell>
        </row>
        <row r="131">
          <cell r="C131" t="str">
            <v>HOSPITAL ALFA</v>
          </cell>
          <cell r="E131" t="str">
            <v>3.12 - Material Hospitalar</v>
          </cell>
          <cell r="F131">
            <v>12420164001048</v>
          </cell>
          <cell r="G131" t="str">
            <v xml:space="preserve">CM HOSPITALAR SA RECIFE </v>
          </cell>
          <cell r="H131" t="str">
            <v>B</v>
          </cell>
          <cell r="I131" t="str">
            <v>S</v>
          </cell>
          <cell r="J131" t="str">
            <v>81809</v>
          </cell>
          <cell r="K131">
            <v>44161</v>
          </cell>
          <cell r="L131" t="str">
            <v>26201112420164001048550010000818091100058531</v>
          </cell>
          <cell r="M131" t="str">
            <v>26 -  Pernambuco</v>
          </cell>
          <cell r="N131">
            <v>15288</v>
          </cell>
        </row>
        <row r="132">
          <cell r="C132" t="str">
            <v>HOSPITAL ALFA</v>
          </cell>
          <cell r="E132" t="str">
            <v>3.12 - Material Hospitalar</v>
          </cell>
          <cell r="F132">
            <v>12420164001048</v>
          </cell>
          <cell r="G132" t="str">
            <v xml:space="preserve">CM HOSPITALAR SA RECIFE </v>
          </cell>
          <cell r="H132" t="str">
            <v>B</v>
          </cell>
          <cell r="I132" t="str">
            <v>S</v>
          </cell>
          <cell r="J132" t="str">
            <v>81812</v>
          </cell>
          <cell r="K132">
            <v>44161</v>
          </cell>
          <cell r="L132" t="str">
            <v>26201112420164001048550010000818121100102145</v>
          </cell>
          <cell r="M132" t="str">
            <v>26 -  Pernambuco</v>
          </cell>
          <cell r="N132">
            <v>586.84</v>
          </cell>
        </row>
        <row r="133">
          <cell r="C133" t="str">
            <v>HOSPITAL ALFA</v>
          </cell>
          <cell r="E133" t="str">
            <v>3.12 - Material Hospitalar</v>
          </cell>
          <cell r="F133">
            <v>37181157000170</v>
          </cell>
          <cell r="G133" t="str">
            <v>RC COMSERV</v>
          </cell>
          <cell r="H133" t="str">
            <v>B</v>
          </cell>
          <cell r="I133" t="str">
            <v>S</v>
          </cell>
          <cell r="J133" t="str">
            <v>107</v>
          </cell>
          <cell r="K133">
            <v>44162</v>
          </cell>
          <cell r="L133" t="str">
            <v>26201137181157000170550010000001071202011072</v>
          </cell>
          <cell r="M133" t="str">
            <v>26 -  Pernambuco</v>
          </cell>
          <cell r="N133">
            <v>41860</v>
          </cell>
        </row>
        <row r="134">
          <cell r="C134" t="str">
            <v>HOSPITAL ALFA</v>
          </cell>
          <cell r="E134" t="str">
            <v>3.12 - Material Hospitalar</v>
          </cell>
          <cell r="F134">
            <v>30518247000165</v>
          </cell>
          <cell r="G134" t="str">
            <v xml:space="preserve">EXCELMED DISTRIBUIDORA DE MATERIAIS MEDICOS E ODONT. EIRELI </v>
          </cell>
          <cell r="H134" t="str">
            <v>B</v>
          </cell>
          <cell r="I134" t="str">
            <v>S</v>
          </cell>
          <cell r="J134" t="str">
            <v>1066</v>
          </cell>
          <cell r="K134">
            <v>44161</v>
          </cell>
          <cell r="L134" t="str">
            <v>26201130518247000165550010000010661185978652</v>
          </cell>
          <cell r="M134" t="str">
            <v>26 -  Pernambuco</v>
          </cell>
          <cell r="N134">
            <v>1320</v>
          </cell>
        </row>
        <row r="135">
          <cell r="C135" t="str">
            <v>HOSPITAL ALFA</v>
          </cell>
          <cell r="E135" t="str">
            <v>3.12 - Material Hospitalar</v>
          </cell>
          <cell r="F135">
            <v>9248801000145</v>
          </cell>
          <cell r="G135" t="str">
            <v>TOPMEDIC COMERCIO DE PRODUTOS FARMACEUTICOS LTDA</v>
          </cell>
          <cell r="H135" t="str">
            <v>B</v>
          </cell>
          <cell r="I135" t="str">
            <v>S</v>
          </cell>
          <cell r="J135" t="str">
            <v>141</v>
          </cell>
          <cell r="K135">
            <v>44162</v>
          </cell>
          <cell r="L135" t="str">
            <v>26201109248801000145550010000001411100001413</v>
          </cell>
          <cell r="M135" t="str">
            <v>26 -  Pernambuco</v>
          </cell>
          <cell r="N135">
            <v>3453.44</v>
          </cell>
        </row>
        <row r="136">
          <cell r="C136" t="str">
            <v>HOSPITAL ALFA</v>
          </cell>
          <cell r="E136" t="str">
            <v>3.12 - Material Hospitalar</v>
          </cell>
          <cell r="F136">
            <v>19125796000218</v>
          </cell>
          <cell r="G136" t="str">
            <v>NORDMARKET COM. DE PROD. HOSP.LTDA ME</v>
          </cell>
          <cell r="H136" t="str">
            <v>B</v>
          </cell>
          <cell r="I136" t="str">
            <v>S</v>
          </cell>
          <cell r="J136" t="str">
            <v>1600</v>
          </cell>
          <cell r="K136">
            <v>44160</v>
          </cell>
          <cell r="L136" t="str">
            <v>26201119125796000218550010000016001940388000</v>
          </cell>
          <cell r="M136" t="str">
            <v>26 -  Pernambuco</v>
          </cell>
          <cell r="N136">
            <v>9071.1200000000008</v>
          </cell>
        </row>
        <row r="137">
          <cell r="C137" t="str">
            <v>HOSPITAL ALFA</v>
          </cell>
          <cell r="E137" t="str">
            <v>3.12 - Material Hospitalar</v>
          </cell>
          <cell r="F137">
            <v>19125796000218</v>
          </cell>
          <cell r="G137" t="str">
            <v>NORDMARKET COM. DE PROD. HOSP.LTDA ME</v>
          </cell>
          <cell r="H137" t="str">
            <v>B</v>
          </cell>
          <cell r="I137" t="str">
            <v>S</v>
          </cell>
          <cell r="J137" t="str">
            <v>1618</v>
          </cell>
          <cell r="K137">
            <v>44161</v>
          </cell>
          <cell r="L137" t="str">
            <v>26201119125796000218550010000016181367816635</v>
          </cell>
          <cell r="M137" t="str">
            <v>26 -  Pernambuco</v>
          </cell>
          <cell r="N137">
            <v>29</v>
          </cell>
        </row>
        <row r="138">
          <cell r="C138" t="str">
            <v>HOSPITAL ALFA</v>
          </cell>
          <cell r="E138" t="str">
            <v>3.12 - Material Hospitalar</v>
          </cell>
          <cell r="F138">
            <v>19125796000218</v>
          </cell>
          <cell r="G138" t="str">
            <v>NORDMARKET COM. DE PROD. HOSP.LTDA ME</v>
          </cell>
          <cell r="H138" t="str">
            <v>B</v>
          </cell>
          <cell r="I138" t="str">
            <v>S</v>
          </cell>
          <cell r="J138" t="str">
            <v>1624</v>
          </cell>
          <cell r="K138">
            <v>44162</v>
          </cell>
          <cell r="L138" t="str">
            <v>26201119125796000218550010000016241967430832</v>
          </cell>
          <cell r="M138" t="str">
            <v>26 -  Pernambuco</v>
          </cell>
          <cell r="N138">
            <v>2256</v>
          </cell>
        </row>
        <row r="139">
          <cell r="C139" t="str">
            <v>HOSPITAL ALFA</v>
          </cell>
          <cell r="E139" t="str">
            <v>3.12 - Material Hospitalar</v>
          </cell>
          <cell r="F139">
            <v>9607807000161</v>
          </cell>
          <cell r="G139" t="str">
            <v>INJEFARMA C E S DIST. LTDA</v>
          </cell>
          <cell r="H139" t="str">
            <v>B</v>
          </cell>
          <cell r="I139" t="str">
            <v>S</v>
          </cell>
          <cell r="J139" t="str">
            <v>16849</v>
          </cell>
          <cell r="K139">
            <v>44162</v>
          </cell>
          <cell r="L139" t="str">
            <v>26201109607807000161550010000168491179008807</v>
          </cell>
          <cell r="M139" t="str">
            <v>26 -  Pernambuco</v>
          </cell>
          <cell r="N139">
            <v>512.20000000000005</v>
          </cell>
        </row>
        <row r="140">
          <cell r="C140" t="str">
            <v>HOSPITAL ALFA</v>
          </cell>
          <cell r="E140" t="str">
            <v>3.12 - Material Hospitalar</v>
          </cell>
          <cell r="F140">
            <v>28461889000123</v>
          </cell>
          <cell r="G140" t="str">
            <v>JPM PRODUTOS HOSPITALAREX LTDA</v>
          </cell>
          <cell r="H140" t="str">
            <v>B</v>
          </cell>
          <cell r="I140" t="str">
            <v>S</v>
          </cell>
          <cell r="J140" t="str">
            <v>2008</v>
          </cell>
          <cell r="K140">
            <v>44161</v>
          </cell>
          <cell r="L140" t="str">
            <v>26201128461889000123550010000020081483088979</v>
          </cell>
          <cell r="M140" t="str">
            <v>26 -  Pernambuco</v>
          </cell>
          <cell r="N140">
            <v>225</v>
          </cell>
        </row>
        <row r="141">
          <cell r="C141" t="str">
            <v>HOSPITAL ALFA</v>
          </cell>
          <cell r="E141" t="str">
            <v>3.12 - Material Hospitalar</v>
          </cell>
          <cell r="F141">
            <v>9137934000225</v>
          </cell>
          <cell r="G141" t="str">
            <v>NORDICA DIST. HOSPITALAR LTDA</v>
          </cell>
          <cell r="H141" t="str">
            <v>B</v>
          </cell>
          <cell r="I141" t="str">
            <v>S</v>
          </cell>
          <cell r="J141" t="str">
            <v>2543</v>
          </cell>
          <cell r="K141">
            <v>44161</v>
          </cell>
          <cell r="L141" t="str">
            <v>26201109137934000225558880000025431706170579</v>
          </cell>
          <cell r="M141" t="str">
            <v>26 -  Pernambuco</v>
          </cell>
          <cell r="N141">
            <v>1111</v>
          </cell>
        </row>
        <row r="142">
          <cell r="C142" t="str">
            <v>HOSPITAL ALFA</v>
          </cell>
          <cell r="E142" t="str">
            <v>3.12 - Material Hospitalar</v>
          </cell>
          <cell r="F142">
            <v>19125796000137</v>
          </cell>
          <cell r="G142" t="str">
            <v>NORDMARKET COM. DE PROD. HOSP.LTDA ME</v>
          </cell>
          <cell r="H142" t="str">
            <v>B</v>
          </cell>
          <cell r="I142" t="str">
            <v>S</v>
          </cell>
          <cell r="J142" t="str">
            <v>25493</v>
          </cell>
          <cell r="K142">
            <v>44160</v>
          </cell>
          <cell r="L142" t="str">
            <v>25201119125796000137550010000254931897642722</v>
          </cell>
          <cell r="M142" t="str">
            <v>26 -  Pernambuco</v>
          </cell>
          <cell r="N142">
            <v>66</v>
          </cell>
        </row>
        <row r="143">
          <cell r="C143" t="str">
            <v>HOSPITAL ALFA</v>
          </cell>
          <cell r="E143" t="str">
            <v>3.12 - Material Hospitalar</v>
          </cell>
          <cell r="F143">
            <v>27970162000109</v>
          </cell>
          <cell r="G143" t="str">
            <v xml:space="preserve">SAUDE BRASIL COMERCIO DE MATERIAS MEDICOS EIRELI </v>
          </cell>
          <cell r="H143" t="str">
            <v>B</v>
          </cell>
          <cell r="I143" t="str">
            <v>S</v>
          </cell>
          <cell r="J143" t="str">
            <v>259</v>
          </cell>
          <cell r="K143">
            <v>44161</v>
          </cell>
          <cell r="L143" t="str">
            <v>26201127970162000109550010000002591000092590</v>
          </cell>
          <cell r="M143" t="str">
            <v>26 -  Pernambuco</v>
          </cell>
          <cell r="N143">
            <v>1867.2</v>
          </cell>
        </row>
        <row r="144">
          <cell r="C144" t="str">
            <v>HOSPITAL ALFA</v>
          </cell>
          <cell r="E144" t="str">
            <v>3.12 - Material Hospitalar</v>
          </cell>
          <cell r="F144">
            <v>8675394000190</v>
          </cell>
          <cell r="G144" t="str">
            <v>SAFE SUPORTE A VIDA E COMERCIO INTERNACIONAL LTDA</v>
          </cell>
          <cell r="H144" t="str">
            <v>B</v>
          </cell>
          <cell r="I144" t="str">
            <v>S</v>
          </cell>
          <cell r="J144" t="str">
            <v>31638</v>
          </cell>
          <cell r="K144">
            <v>44162</v>
          </cell>
          <cell r="L144" t="str">
            <v>26201108675394000190550010000316381725750707</v>
          </cell>
          <cell r="M144" t="str">
            <v>26 -  Pernambuco</v>
          </cell>
          <cell r="N144">
            <v>364.5</v>
          </cell>
        </row>
        <row r="145">
          <cell r="C145" t="str">
            <v>HOSPITAL ALFA</v>
          </cell>
          <cell r="E145" t="str">
            <v>3.12 - Material Hospitalar</v>
          </cell>
          <cell r="F145">
            <v>8675394000190</v>
          </cell>
          <cell r="G145" t="str">
            <v>SAFE SUPORTE A VIDA E COMERCIO INTERNACIONAL LTDA</v>
          </cell>
          <cell r="H145" t="str">
            <v>B</v>
          </cell>
          <cell r="I145" t="str">
            <v>S</v>
          </cell>
          <cell r="J145" t="str">
            <v>31641</v>
          </cell>
          <cell r="K145">
            <v>44162</v>
          </cell>
          <cell r="L145" t="str">
            <v>26201108675394000190550010000316411457716762</v>
          </cell>
          <cell r="M145" t="str">
            <v>26 -  Pernambuco</v>
          </cell>
          <cell r="N145">
            <v>1960</v>
          </cell>
        </row>
        <row r="146">
          <cell r="C146" t="str">
            <v>HOSPITAL ALFA</v>
          </cell>
          <cell r="E146" t="str">
            <v>3.12 - Material Hospitalar</v>
          </cell>
          <cell r="F146">
            <v>8778201000126</v>
          </cell>
          <cell r="G146" t="str">
            <v>DROGAFONTE MEDICAMENTOS E MATERIAL HOSPITALAR</v>
          </cell>
          <cell r="H146" t="str">
            <v>B</v>
          </cell>
          <cell r="I146" t="str">
            <v>S</v>
          </cell>
          <cell r="J146" t="str">
            <v>325253</v>
          </cell>
          <cell r="K146">
            <v>44161</v>
          </cell>
          <cell r="L146" t="str">
            <v>26201108778201000126550010003252531109172048</v>
          </cell>
          <cell r="M146" t="str">
            <v>26 -  Pernambuco</v>
          </cell>
          <cell r="N146">
            <v>742.4</v>
          </cell>
        </row>
        <row r="147">
          <cell r="C147" t="str">
            <v>HOSPITAL ALFA</v>
          </cell>
          <cell r="E147" t="str">
            <v>3.12 - Material Hospitalar</v>
          </cell>
          <cell r="F147">
            <v>4614288000145</v>
          </cell>
          <cell r="G147" t="str">
            <v>DISK LIFE COMERCIO DE PRODUTOS CIRURGICOS LTDA EPP</v>
          </cell>
          <cell r="H147" t="str">
            <v>B</v>
          </cell>
          <cell r="I147" t="str">
            <v>S</v>
          </cell>
          <cell r="J147" t="str">
            <v>3315</v>
          </cell>
          <cell r="K147">
            <v>44161</v>
          </cell>
          <cell r="L147" t="str">
            <v>2620110461428800014555001000003315142150836</v>
          </cell>
          <cell r="M147" t="str">
            <v>26 -  Pernambuco</v>
          </cell>
          <cell r="N147">
            <v>9876.6</v>
          </cell>
        </row>
        <row r="148">
          <cell r="C148" t="str">
            <v>HOSPITAL ALFA</v>
          </cell>
          <cell r="E148" t="str">
            <v>3.12 - Material Hospitalar</v>
          </cell>
          <cell r="F148">
            <v>8747635000169</v>
          </cell>
          <cell r="G148" t="str">
            <v>ROSS MEDICAL LTDA</v>
          </cell>
          <cell r="H148" t="str">
            <v>B</v>
          </cell>
          <cell r="I148" t="str">
            <v>S</v>
          </cell>
          <cell r="J148" t="str">
            <v>35420</v>
          </cell>
          <cell r="K148">
            <v>44162</v>
          </cell>
          <cell r="L148" t="str">
            <v>31201108747635000169550010000354201271120205</v>
          </cell>
          <cell r="M148" t="str">
            <v>31 -  Minas Gerais</v>
          </cell>
          <cell r="N148">
            <v>1680</v>
          </cell>
        </row>
        <row r="149">
          <cell r="C149" t="str">
            <v>HOSPITAL ALFA</v>
          </cell>
          <cell r="E149" t="str">
            <v>3.12 - Material Hospitalar</v>
          </cell>
          <cell r="F149">
            <v>11449180000100</v>
          </cell>
          <cell r="G149" t="str">
            <v>DPROSMED DIST. PROD. MED HOSP. LTDA</v>
          </cell>
          <cell r="H149" t="str">
            <v>B</v>
          </cell>
          <cell r="I149" t="str">
            <v>S</v>
          </cell>
          <cell r="J149" t="str">
            <v>38830</v>
          </cell>
          <cell r="K149">
            <v>44162</v>
          </cell>
          <cell r="L149" t="str">
            <v>26201111449180000100550010000388301437780010</v>
          </cell>
          <cell r="M149" t="str">
            <v>26 -  Pernambuco</v>
          </cell>
          <cell r="N149">
            <v>3462.45</v>
          </cell>
        </row>
        <row r="150">
          <cell r="C150" t="str">
            <v>HOSPITAL ALFA</v>
          </cell>
          <cell r="E150" t="str">
            <v>3.12 - Material Hospitalar</v>
          </cell>
          <cell r="F150">
            <v>7160019000144</v>
          </cell>
          <cell r="G150" t="str">
            <v xml:space="preserve">VITALE COMERCIO SA </v>
          </cell>
          <cell r="H150" t="str">
            <v>B</v>
          </cell>
          <cell r="I150" t="str">
            <v>S</v>
          </cell>
          <cell r="J150" t="str">
            <v>41976</v>
          </cell>
          <cell r="K150">
            <v>44162</v>
          </cell>
          <cell r="L150" t="str">
            <v>26201107160019000144550010000419761309731960</v>
          </cell>
          <cell r="M150" t="str">
            <v>26 -  Pernambuco</v>
          </cell>
          <cell r="N150">
            <v>367.5</v>
          </cell>
        </row>
        <row r="151">
          <cell r="C151" t="str">
            <v>HOSPITAL ALFA</v>
          </cell>
          <cell r="E151" t="str">
            <v>3.12 - Material Hospitalar</v>
          </cell>
          <cell r="F151">
            <v>10779833000156</v>
          </cell>
          <cell r="G151" t="str">
            <v>MEDICAL MERCANTIL DE APARELHAGEM MEDICA LTDA</v>
          </cell>
          <cell r="H151" t="str">
            <v>B</v>
          </cell>
          <cell r="I151" t="str">
            <v>S</v>
          </cell>
          <cell r="J151" t="str">
            <v>516134</v>
          </cell>
          <cell r="K151">
            <v>44161</v>
          </cell>
          <cell r="L151" t="str">
            <v>26201110779833000156550010005161341164021230</v>
          </cell>
          <cell r="M151" t="str">
            <v>26 -  Pernambuco</v>
          </cell>
          <cell r="N151">
            <v>1882.78</v>
          </cell>
        </row>
        <row r="152">
          <cell r="C152" t="str">
            <v>HOSPITAL ALFA</v>
          </cell>
          <cell r="E152" t="str">
            <v>3.12 - Material Hospitalar</v>
          </cell>
          <cell r="F152">
            <v>2684571000118</v>
          </cell>
          <cell r="G152" t="str">
            <v xml:space="preserve">DINAMICA HOSPITALAR EIRELI </v>
          </cell>
          <cell r="H152" t="str">
            <v>B</v>
          </cell>
          <cell r="I152" t="str">
            <v>S</v>
          </cell>
          <cell r="J152" t="str">
            <v>5574</v>
          </cell>
          <cell r="K152">
            <v>44161</v>
          </cell>
          <cell r="L152" t="str">
            <v>26201102684571000118550030000055741134056713</v>
          </cell>
          <cell r="M152" t="str">
            <v>26 -  Pernambuco</v>
          </cell>
          <cell r="N152">
            <v>574</v>
          </cell>
        </row>
        <row r="153">
          <cell r="C153" t="str">
            <v>HOSPITAL ALFA</v>
          </cell>
          <cell r="E153" t="str">
            <v>3.12 - Material Hospitalar</v>
          </cell>
          <cell r="F153">
            <v>4922653000189</v>
          </cell>
          <cell r="G153" t="str">
            <v xml:space="preserve">NORDESTE HOSPITALAR LTDA </v>
          </cell>
          <cell r="H153" t="str">
            <v>B</v>
          </cell>
          <cell r="I153" t="str">
            <v>S</v>
          </cell>
          <cell r="J153" t="str">
            <v>6328</v>
          </cell>
          <cell r="K153">
            <v>44162</v>
          </cell>
          <cell r="L153" t="str">
            <v>26201104922653000189550010000063281000004043</v>
          </cell>
          <cell r="M153" t="str">
            <v>26 -  Pernambuco</v>
          </cell>
          <cell r="N153">
            <v>400.5</v>
          </cell>
        </row>
        <row r="154">
          <cell r="C154" t="str">
            <v>HOSPITAL ALFA</v>
          </cell>
          <cell r="E154" t="str">
            <v>3.12 - Material Hospitalar</v>
          </cell>
          <cell r="F154">
            <v>8674752000140</v>
          </cell>
          <cell r="G154" t="str">
            <v xml:space="preserve">CIRURGICA MONTEBELLO LTDA </v>
          </cell>
          <cell r="H154" t="str">
            <v>B</v>
          </cell>
          <cell r="I154" t="str">
            <v>S</v>
          </cell>
          <cell r="J154" t="str">
            <v>93296</v>
          </cell>
          <cell r="K154">
            <v>44161</v>
          </cell>
          <cell r="L154" t="str">
            <v>262011086747520001405500100009329610236656999</v>
          </cell>
          <cell r="M154" t="str">
            <v>26 -  Pernambuco</v>
          </cell>
          <cell r="N154">
            <v>620.91</v>
          </cell>
        </row>
        <row r="155">
          <cell r="C155" t="str">
            <v>HOSPITAL ALFA</v>
          </cell>
          <cell r="E155" t="str">
            <v>3.12 - Material Hospitalar</v>
          </cell>
          <cell r="F155">
            <v>31673254000285</v>
          </cell>
          <cell r="G155" t="str">
            <v xml:space="preserve">LABORATORIO B BRAUN SA </v>
          </cell>
          <cell r="H155" t="str">
            <v>B</v>
          </cell>
          <cell r="I155" t="str">
            <v>S</v>
          </cell>
          <cell r="J155" t="str">
            <v>135033</v>
          </cell>
          <cell r="K155">
            <v>44162</v>
          </cell>
          <cell r="L155" t="str">
            <v>26201131673254000285550000001350331938203797</v>
          </cell>
          <cell r="M155" t="str">
            <v>26 -  Pernambuco</v>
          </cell>
          <cell r="N155">
            <v>1508.4</v>
          </cell>
        </row>
        <row r="156">
          <cell r="C156" t="str">
            <v>HOSPITAL ALFA</v>
          </cell>
          <cell r="E156" t="str">
            <v>3.12 - Material Hospitalar</v>
          </cell>
          <cell r="F156">
            <v>2684571000118</v>
          </cell>
          <cell r="G156" t="str">
            <v xml:space="preserve">DINAMICA HOSPITALAR EIRELI </v>
          </cell>
          <cell r="H156" t="str">
            <v>B</v>
          </cell>
          <cell r="I156" t="str">
            <v>S</v>
          </cell>
          <cell r="J156" t="str">
            <v>5615</v>
          </cell>
          <cell r="K156">
            <v>44163</v>
          </cell>
          <cell r="L156" t="str">
            <v>26201102684571000118550030000056151010228185</v>
          </cell>
          <cell r="M156" t="str">
            <v>26 -  Pernambuco</v>
          </cell>
          <cell r="N156">
            <v>3645</v>
          </cell>
        </row>
        <row r="157">
          <cell r="C157" t="str">
            <v>HOSPITAL ALFA</v>
          </cell>
          <cell r="E157" t="str">
            <v>3.12 - Material Hospitalar</v>
          </cell>
          <cell r="F157">
            <v>35353050000137</v>
          </cell>
          <cell r="G157" t="str">
            <v>J AURIS DE BARROS FILHO</v>
          </cell>
          <cell r="H157" t="str">
            <v>B</v>
          </cell>
          <cell r="I157" t="str">
            <v>S</v>
          </cell>
          <cell r="J157" t="str">
            <v>65</v>
          </cell>
          <cell r="K157">
            <v>44162</v>
          </cell>
          <cell r="L157" t="str">
            <v>2620113535305000013755001000000651027886629</v>
          </cell>
          <cell r="M157" t="str">
            <v>26 -  Pernambuco</v>
          </cell>
          <cell r="N157">
            <v>9950</v>
          </cell>
        </row>
        <row r="158">
          <cell r="C158" t="str">
            <v>HOSPITAL ALFA</v>
          </cell>
          <cell r="E158" t="str">
            <v>3.12 - Material Hospitalar</v>
          </cell>
          <cell r="F158">
            <v>2068375000119</v>
          </cell>
          <cell r="G158" t="str">
            <v>MEDICICOR COMERCIAL EIRELI</v>
          </cell>
          <cell r="H158" t="str">
            <v>B</v>
          </cell>
          <cell r="I158" t="str">
            <v>S</v>
          </cell>
          <cell r="J158" t="str">
            <v>779767</v>
          </cell>
          <cell r="K158">
            <v>44162</v>
          </cell>
          <cell r="L158" t="str">
            <v>29201102068375000119550020007797671992202320</v>
          </cell>
          <cell r="M158" t="str">
            <v>26 -  Pernambuco</v>
          </cell>
          <cell r="N158">
            <v>4300</v>
          </cell>
        </row>
        <row r="159">
          <cell r="C159" t="str">
            <v>HOSPITAL ALFA</v>
          </cell>
          <cell r="E159" t="str">
            <v>3.4 - Material Farmacológico</v>
          </cell>
          <cell r="F159">
            <v>9248801000145</v>
          </cell>
          <cell r="G159" t="str">
            <v>TOPMEDIC COMERCIO DE PRODUTOS FARMACEUTICOS LTDA</v>
          </cell>
          <cell r="H159" t="str">
            <v>B</v>
          </cell>
          <cell r="I159" t="str">
            <v>S</v>
          </cell>
          <cell r="J159" t="str">
            <v>131</v>
          </cell>
          <cell r="K159">
            <v>44138</v>
          </cell>
          <cell r="L159" t="str">
            <v>26201009248801000145550010000001311100001316</v>
          </cell>
          <cell r="M159" t="str">
            <v>26 -  Pernambuco</v>
          </cell>
          <cell r="N159">
            <v>1161.5</v>
          </cell>
        </row>
        <row r="160">
          <cell r="C160" t="str">
            <v>HOSPITAL ALFA</v>
          </cell>
          <cell r="E160" t="str">
            <v>3.4 - Material Farmacológico</v>
          </cell>
          <cell r="F160">
            <v>19125796000137</v>
          </cell>
          <cell r="G160" t="str">
            <v>NORDMARKET COM. DE PROD. HOSP.LTDA ME</v>
          </cell>
          <cell r="H160" t="str">
            <v>B</v>
          </cell>
          <cell r="I160" t="str">
            <v>S</v>
          </cell>
          <cell r="J160" t="str">
            <v>24934</v>
          </cell>
          <cell r="K160">
            <v>44138</v>
          </cell>
          <cell r="L160" t="str">
            <v>25201019125796000137550010000249341424143271</v>
          </cell>
          <cell r="M160" t="str">
            <v>26 -  Pernambuco</v>
          </cell>
          <cell r="N160">
            <v>494</v>
          </cell>
        </row>
        <row r="161">
          <cell r="C161" t="str">
            <v>HOSPITAL ALFA</v>
          </cell>
          <cell r="E161" t="str">
            <v>3.4 - Material Farmacológico</v>
          </cell>
          <cell r="F161">
            <v>8778201000126</v>
          </cell>
          <cell r="G161" t="str">
            <v>DROGAFONTE MEDICAMENTOS E MATERIAL HOSPITALAR</v>
          </cell>
          <cell r="H161" t="str">
            <v>B</v>
          </cell>
          <cell r="I161" t="str">
            <v>S</v>
          </cell>
          <cell r="J161" t="str">
            <v>322941</v>
          </cell>
          <cell r="K161">
            <v>44138</v>
          </cell>
          <cell r="L161" t="str">
            <v>26201008778201000126550010003229411659701299</v>
          </cell>
          <cell r="M161" t="str">
            <v>26 -  Pernambuco</v>
          </cell>
          <cell r="N161">
            <v>219.6</v>
          </cell>
        </row>
        <row r="162">
          <cell r="C162" t="str">
            <v>HOSPITAL ALFA</v>
          </cell>
          <cell r="E162" t="str">
            <v>3.4 - Material Farmacológico</v>
          </cell>
          <cell r="F162">
            <v>11260846000187</v>
          </cell>
          <cell r="G162" t="str">
            <v xml:space="preserve">ANBIOTON IMPORTADORA LTDA </v>
          </cell>
          <cell r="H162" t="str">
            <v>B</v>
          </cell>
          <cell r="I162" t="str">
            <v>S</v>
          </cell>
          <cell r="J162" t="str">
            <v>125269</v>
          </cell>
          <cell r="K162">
            <v>44140</v>
          </cell>
          <cell r="L162" t="str">
            <v>35201011260846000187550010001252691100167265</v>
          </cell>
          <cell r="M162" t="str">
            <v>26 -  Pernambuco</v>
          </cell>
          <cell r="N162">
            <v>5300.7</v>
          </cell>
        </row>
        <row r="163">
          <cell r="C163" t="str">
            <v>HOSPITAL ALFA</v>
          </cell>
          <cell r="E163" t="str">
            <v>3.4 - Material Farmacológico</v>
          </cell>
          <cell r="F163">
            <v>3817043000152</v>
          </cell>
          <cell r="G163" t="str">
            <v xml:space="preserve">PHARMAPLUS LTDA </v>
          </cell>
          <cell r="H163" t="str">
            <v>B</v>
          </cell>
          <cell r="I163" t="str">
            <v>S</v>
          </cell>
          <cell r="J163" t="str">
            <v>25216</v>
          </cell>
          <cell r="K163">
            <v>44140</v>
          </cell>
          <cell r="L163" t="str">
            <v>26201003817043000152550010000252161076241228</v>
          </cell>
          <cell r="M163" t="str">
            <v>26 -  Pernambuco</v>
          </cell>
          <cell r="N163">
            <v>952.67</v>
          </cell>
        </row>
        <row r="164">
          <cell r="C164" t="str">
            <v>HOSPITAL ALFA</v>
          </cell>
          <cell r="E164" t="str">
            <v>3.4 - Material Farmacológico</v>
          </cell>
          <cell r="F164">
            <v>12420164000904</v>
          </cell>
          <cell r="G164" t="str">
            <v xml:space="preserve">CM HOSPITALAR SA BRASILIA </v>
          </cell>
          <cell r="H164" t="str">
            <v>B</v>
          </cell>
          <cell r="I164" t="str">
            <v>S</v>
          </cell>
          <cell r="J164" t="str">
            <v>394246</v>
          </cell>
          <cell r="K164">
            <v>44140</v>
          </cell>
          <cell r="L164" t="str">
            <v>53201112420164000904550010003942461100125444</v>
          </cell>
          <cell r="M164" t="str">
            <v>26 -  Pernambuco</v>
          </cell>
          <cell r="N164">
            <v>21450</v>
          </cell>
        </row>
        <row r="165">
          <cell r="C165" t="str">
            <v>HOSPITAL ALFA</v>
          </cell>
          <cell r="E165" t="str">
            <v>3.4 - Material Farmacológico</v>
          </cell>
          <cell r="F165">
            <v>7484373000124</v>
          </cell>
          <cell r="G165" t="str">
            <v xml:space="preserve">UNI HOSPITALAR LTDA </v>
          </cell>
          <cell r="H165" t="str">
            <v>B</v>
          </cell>
          <cell r="I165" t="str">
            <v>S</v>
          </cell>
          <cell r="J165" t="str">
            <v>110526</v>
          </cell>
          <cell r="K165">
            <v>44141</v>
          </cell>
          <cell r="L165" t="str">
            <v>26201107484373000124550010001105261184251172</v>
          </cell>
          <cell r="M165" t="str">
            <v>26 -  Pernambuco</v>
          </cell>
          <cell r="N165">
            <v>2400</v>
          </cell>
        </row>
        <row r="166">
          <cell r="C166" t="str">
            <v>HOSPITAL ALFA</v>
          </cell>
          <cell r="E166" t="str">
            <v>3.4 - Material Farmacológico</v>
          </cell>
          <cell r="F166">
            <v>7484373000124</v>
          </cell>
          <cell r="G166" t="str">
            <v xml:space="preserve">UNI HOSPITALAR LTDA </v>
          </cell>
          <cell r="H166" t="str">
            <v>B</v>
          </cell>
          <cell r="I166" t="str">
            <v>S</v>
          </cell>
          <cell r="J166" t="str">
            <v>110544</v>
          </cell>
          <cell r="K166">
            <v>44141</v>
          </cell>
          <cell r="L166" t="str">
            <v>262011074843730001245500100011054413713512272</v>
          </cell>
          <cell r="M166" t="str">
            <v>26 -  Pernambuco</v>
          </cell>
          <cell r="N166">
            <v>131509.41</v>
          </cell>
        </row>
        <row r="167">
          <cell r="C167" t="str">
            <v>HOSPITAL ALFA</v>
          </cell>
          <cell r="E167" t="str">
            <v>3.4 - Material Farmacológico</v>
          </cell>
          <cell r="F167">
            <v>9248801000145</v>
          </cell>
          <cell r="G167" t="str">
            <v>TOPMEDIC COMERCIO DE PRODUTOS FARMACEUTICOS LTDA</v>
          </cell>
          <cell r="H167" t="str">
            <v>B</v>
          </cell>
          <cell r="I167" t="str">
            <v>S</v>
          </cell>
          <cell r="J167" t="str">
            <v>134</v>
          </cell>
          <cell r="K167">
            <v>44141</v>
          </cell>
          <cell r="L167" t="str">
            <v>26201109248801000145550010000001341100004310</v>
          </cell>
          <cell r="M167" t="str">
            <v>26 -  Pernambuco</v>
          </cell>
          <cell r="N167">
            <v>1074.0999999999999</v>
          </cell>
        </row>
        <row r="168">
          <cell r="C168" t="str">
            <v>HOSPITAL ALFA</v>
          </cell>
          <cell r="E168" t="str">
            <v>3.4 - Material Farmacológico</v>
          </cell>
          <cell r="F168">
            <v>8671559000155</v>
          </cell>
          <cell r="G168" t="str">
            <v xml:space="preserve">RECIFARMA COMERCIO </v>
          </cell>
          <cell r="H168" t="str">
            <v>B</v>
          </cell>
          <cell r="I168" t="str">
            <v>S</v>
          </cell>
          <cell r="J168" t="str">
            <v>1527</v>
          </cell>
          <cell r="K168">
            <v>44141</v>
          </cell>
          <cell r="L168" t="str">
            <v>26201108671559000155550010000015271210412717</v>
          </cell>
          <cell r="M168" t="str">
            <v>26 -  Pernambuco</v>
          </cell>
          <cell r="N168">
            <v>1199.21</v>
          </cell>
        </row>
        <row r="169">
          <cell r="C169" t="str">
            <v>HOSPITAL ALFA</v>
          </cell>
          <cell r="E169" t="str">
            <v>3.4 - Material Farmacológico</v>
          </cell>
          <cell r="F169">
            <v>9607807000161</v>
          </cell>
          <cell r="G169" t="str">
            <v>INJEFARMA C E S DIST. LTDA</v>
          </cell>
          <cell r="H169" t="str">
            <v>B</v>
          </cell>
          <cell r="I169" t="str">
            <v>S</v>
          </cell>
          <cell r="J169" t="str">
            <v>16752</v>
          </cell>
          <cell r="K169">
            <v>44141</v>
          </cell>
          <cell r="L169" t="str">
            <v>26201109607809770161550010000167521616498199</v>
          </cell>
          <cell r="M169" t="str">
            <v>26 -  Pernambuco</v>
          </cell>
          <cell r="N169">
            <v>190.56</v>
          </cell>
        </row>
        <row r="170">
          <cell r="C170" t="str">
            <v>HOSPITAL ALFA</v>
          </cell>
          <cell r="E170" t="str">
            <v>3.4 - Material Farmacológico</v>
          </cell>
          <cell r="F170">
            <v>9137934000225</v>
          </cell>
          <cell r="G170" t="str">
            <v>NORDICA DIST. HOSPITALAR LTDA</v>
          </cell>
          <cell r="H170" t="str">
            <v>B</v>
          </cell>
          <cell r="I170" t="str">
            <v>S</v>
          </cell>
          <cell r="J170" t="str">
            <v>2370</v>
          </cell>
          <cell r="K170">
            <v>44141</v>
          </cell>
          <cell r="L170" t="str">
            <v>26201109137934000225558880000023701789776778</v>
          </cell>
          <cell r="M170" t="str">
            <v>26 -  Pernambuco</v>
          </cell>
          <cell r="N170">
            <v>1572.66</v>
          </cell>
        </row>
        <row r="171">
          <cell r="C171" t="str">
            <v>HOSPITAL ALFA</v>
          </cell>
          <cell r="E171" t="str">
            <v>3.4 - Material Farmacológico</v>
          </cell>
          <cell r="F171">
            <v>8958628000297</v>
          </cell>
          <cell r="G171" t="str">
            <v xml:space="preserve">ONCOEXO DISTRIBUIDORA DE MEDICAMENTOS </v>
          </cell>
          <cell r="H171" t="str">
            <v>B</v>
          </cell>
          <cell r="I171" t="str">
            <v>S</v>
          </cell>
          <cell r="J171" t="str">
            <v>3113</v>
          </cell>
          <cell r="K171">
            <v>44141</v>
          </cell>
          <cell r="L171" t="str">
            <v>25201108858628000297550010000031131168140114</v>
          </cell>
          <cell r="M171" t="str">
            <v>25 -  Paraíba</v>
          </cell>
          <cell r="N171">
            <v>4809</v>
          </cell>
        </row>
        <row r="172">
          <cell r="C172" t="str">
            <v>HOSPITAL ALFA</v>
          </cell>
          <cell r="E172" t="str">
            <v>3.4 - Material Farmacológico</v>
          </cell>
          <cell r="F172">
            <v>8778201000126</v>
          </cell>
          <cell r="G172" t="str">
            <v>DROGAFONTE MEDICAMENTOS E MATERIAL HOSPITALAR</v>
          </cell>
          <cell r="H172" t="str">
            <v>B</v>
          </cell>
          <cell r="I172" t="str">
            <v>S</v>
          </cell>
          <cell r="J172" t="str">
            <v>323542</v>
          </cell>
          <cell r="K172">
            <v>44141</v>
          </cell>
          <cell r="L172" t="str">
            <v>26201108778201000126550010003235421774620623</v>
          </cell>
          <cell r="M172" t="str">
            <v>26 -  Pernambuco</v>
          </cell>
          <cell r="N172">
            <v>29741.07</v>
          </cell>
        </row>
        <row r="173">
          <cell r="C173" t="str">
            <v>HOSPITAL ALFA</v>
          </cell>
          <cell r="E173" t="str">
            <v>3.4 - Material Farmacológico</v>
          </cell>
          <cell r="F173">
            <v>24994990000199</v>
          </cell>
          <cell r="G173" t="str">
            <v>FOXMED MED E PROD HOSPITALAR LTDA - EPP</v>
          </cell>
          <cell r="H173" t="str">
            <v>B</v>
          </cell>
          <cell r="I173" t="str">
            <v>S</v>
          </cell>
          <cell r="J173" t="str">
            <v>4235</v>
          </cell>
          <cell r="K173">
            <v>44141</v>
          </cell>
          <cell r="L173" t="str">
            <v>26201124994990000199550010000042351538919188</v>
          </cell>
          <cell r="M173" t="str">
            <v>26 -  Pernambuco</v>
          </cell>
          <cell r="N173">
            <v>613.5</v>
          </cell>
        </row>
        <row r="174">
          <cell r="C174" t="str">
            <v>HOSPITAL ALFA</v>
          </cell>
          <cell r="E174" t="str">
            <v>3.4 - Material Farmacológico</v>
          </cell>
          <cell r="F174">
            <v>9007162000126</v>
          </cell>
          <cell r="G174" t="str">
            <v xml:space="preserve">MAUES LOBATO COM. E REPRESENT.LTDA </v>
          </cell>
          <cell r="H174" t="str">
            <v>B</v>
          </cell>
          <cell r="I174" t="str">
            <v>S</v>
          </cell>
          <cell r="J174" t="str">
            <v>78154</v>
          </cell>
          <cell r="K174">
            <v>44141</v>
          </cell>
          <cell r="L174" t="str">
            <v>26201109007162000126550010000781541059186130</v>
          </cell>
          <cell r="M174" t="str">
            <v>26 -  Pernambuco</v>
          </cell>
          <cell r="N174">
            <v>457.6</v>
          </cell>
        </row>
        <row r="175">
          <cell r="C175" t="str">
            <v>HOSPITAL ALFA</v>
          </cell>
          <cell r="E175" t="str">
            <v>3.4 - Material Farmacológico</v>
          </cell>
          <cell r="F175">
            <v>12420164001048</v>
          </cell>
          <cell r="G175" t="str">
            <v xml:space="preserve">CM HOSPITALAR SA </v>
          </cell>
          <cell r="H175" t="str">
            <v>B</v>
          </cell>
          <cell r="I175" t="str">
            <v>S</v>
          </cell>
          <cell r="J175" t="str">
            <v>79892</v>
          </cell>
          <cell r="K175">
            <v>44141</v>
          </cell>
          <cell r="L175" t="str">
            <v>26201112420164001048550010000798921100019063</v>
          </cell>
          <cell r="M175" t="str">
            <v>26 -  Pernambuco</v>
          </cell>
          <cell r="N175">
            <v>3472.2</v>
          </cell>
        </row>
        <row r="176">
          <cell r="C176" t="str">
            <v>HOSPITAL ALFA</v>
          </cell>
          <cell r="E176" t="str">
            <v>3.4 - Material Farmacológico</v>
          </cell>
          <cell r="F176">
            <v>12420164001048</v>
          </cell>
          <cell r="G176" t="str">
            <v xml:space="preserve">CM HOSPITALAR SA </v>
          </cell>
          <cell r="H176" t="str">
            <v>B</v>
          </cell>
          <cell r="I176" t="str">
            <v>S</v>
          </cell>
          <cell r="J176" t="str">
            <v>79893</v>
          </cell>
          <cell r="K176">
            <v>44141</v>
          </cell>
          <cell r="L176" t="str">
            <v>26201112420164001048550010000798931100137454</v>
          </cell>
          <cell r="M176" t="str">
            <v>26 -  Pernambuco</v>
          </cell>
          <cell r="N176">
            <v>2140.4</v>
          </cell>
        </row>
        <row r="177">
          <cell r="C177" t="str">
            <v>HOSPITAL ALFA</v>
          </cell>
          <cell r="E177" t="str">
            <v>3.4 - Material Farmacológico</v>
          </cell>
          <cell r="F177">
            <v>8719794000150</v>
          </cell>
          <cell r="G177" t="str">
            <v xml:space="preserve">CENTRAL DISTRIB DE MEDICAMENTOS </v>
          </cell>
          <cell r="H177" t="str">
            <v>B</v>
          </cell>
          <cell r="I177" t="str">
            <v>S</v>
          </cell>
          <cell r="J177" t="str">
            <v>83093</v>
          </cell>
          <cell r="K177">
            <v>44141</v>
          </cell>
          <cell r="L177" t="str">
            <v>26201108719794000150550010000830931100273404</v>
          </cell>
          <cell r="M177" t="str">
            <v>26 -  Pernambuco</v>
          </cell>
          <cell r="N177">
            <v>1949.4</v>
          </cell>
        </row>
        <row r="178">
          <cell r="C178" t="str">
            <v>HOSPITAL ALFA</v>
          </cell>
          <cell r="E178" t="str">
            <v>3.4 - Material Farmacológico</v>
          </cell>
          <cell r="F178">
            <v>8674752000140</v>
          </cell>
          <cell r="G178" t="str">
            <v xml:space="preserve">CIRURGICA MONTEBELLO LTDA </v>
          </cell>
          <cell r="H178" t="str">
            <v>B</v>
          </cell>
          <cell r="I178" t="str">
            <v>S</v>
          </cell>
          <cell r="J178" t="str">
            <v>91877</v>
          </cell>
          <cell r="K178">
            <v>44141</v>
          </cell>
          <cell r="L178" t="str">
            <v>26201108674752000140550010000918771665844060</v>
          </cell>
          <cell r="M178" t="str">
            <v>26 -  Pernambuco</v>
          </cell>
          <cell r="N178">
            <v>767.76</v>
          </cell>
        </row>
        <row r="179">
          <cell r="C179" t="str">
            <v>HOSPITAL ALFA</v>
          </cell>
          <cell r="E179" t="str">
            <v>3.4 - Material Farmacológico</v>
          </cell>
          <cell r="F179">
            <v>12882932000194</v>
          </cell>
          <cell r="G179" t="str">
            <v>EXOMED COMERCIO ATACADISTA DE MEDICAMENTOS LTDA</v>
          </cell>
          <cell r="H179" t="str">
            <v>B</v>
          </cell>
          <cell r="I179" t="str">
            <v>S</v>
          </cell>
          <cell r="J179" t="str">
            <v>145871</v>
          </cell>
          <cell r="K179">
            <v>44141</v>
          </cell>
          <cell r="L179" t="str">
            <v>26201112882932000194550010001458711024875092</v>
          </cell>
          <cell r="M179" t="str">
            <v>26 -  Pernambuco</v>
          </cell>
          <cell r="N179">
            <v>19933.91</v>
          </cell>
        </row>
        <row r="180">
          <cell r="C180" t="str">
            <v>HOSPITAL ALFA</v>
          </cell>
          <cell r="E180" t="str">
            <v>3.4 - Material Farmacológico</v>
          </cell>
          <cell r="F180">
            <v>12882932000194</v>
          </cell>
          <cell r="G180" t="str">
            <v>EXOMED COMERCIO ATACADISTA DE MEDICAMENTOS LTDA</v>
          </cell>
          <cell r="H180" t="str">
            <v>B</v>
          </cell>
          <cell r="I180" t="str">
            <v>S</v>
          </cell>
          <cell r="J180" t="str">
            <v>145872</v>
          </cell>
          <cell r="K180">
            <v>44141</v>
          </cell>
          <cell r="L180" t="str">
            <v>26201112882932000194550010001458721429902378</v>
          </cell>
          <cell r="M180" t="str">
            <v>26 -  Pernambuco</v>
          </cell>
          <cell r="N180">
            <v>18400.02</v>
          </cell>
        </row>
        <row r="181">
          <cell r="C181" t="str">
            <v>HOSPITAL ALFA</v>
          </cell>
          <cell r="E181" t="str">
            <v>3.4 - Material Farmacológico</v>
          </cell>
          <cell r="F181">
            <v>12882932000194</v>
          </cell>
          <cell r="G181" t="str">
            <v>EXOMED COMERCIO ATACADISTA DE MEDICAMENTOS LTDA</v>
          </cell>
          <cell r="H181" t="str">
            <v>B</v>
          </cell>
          <cell r="I181" t="str">
            <v>S</v>
          </cell>
          <cell r="J181" t="str">
            <v>145894</v>
          </cell>
          <cell r="K181">
            <v>44141</v>
          </cell>
          <cell r="L181" t="str">
            <v>2620111288293200019450010001458941666307675</v>
          </cell>
          <cell r="M181" t="str">
            <v>26 -  Pernambuco</v>
          </cell>
          <cell r="N181">
            <v>3023.04</v>
          </cell>
        </row>
        <row r="182">
          <cell r="C182" t="str">
            <v>HOSPITAL ALFA</v>
          </cell>
          <cell r="E182" t="str">
            <v>3.4 - Material Farmacológico</v>
          </cell>
          <cell r="F182">
            <v>8958628000106</v>
          </cell>
          <cell r="G182" t="str">
            <v xml:space="preserve">ONCOEXO DISTRIBUIDORA DE MEDICAMENTOS </v>
          </cell>
          <cell r="H182" t="str">
            <v>B</v>
          </cell>
          <cell r="I182" t="str">
            <v>S</v>
          </cell>
          <cell r="J182" t="str">
            <v>20382</v>
          </cell>
          <cell r="K182">
            <v>44141</v>
          </cell>
          <cell r="L182" t="str">
            <v>26201108958628000106550010000203821321201990</v>
          </cell>
          <cell r="M182" t="str">
            <v>26 -  Pernambuco</v>
          </cell>
          <cell r="N182">
            <v>2360</v>
          </cell>
        </row>
        <row r="183">
          <cell r="C183" t="str">
            <v>HOSPITAL ALFA</v>
          </cell>
          <cell r="E183" t="str">
            <v>3.4 - Material Farmacológico</v>
          </cell>
          <cell r="F183">
            <v>21059832000153</v>
          </cell>
          <cell r="G183" t="str">
            <v>MEDICAL MERCANTIL DE APARELHAGEM MEDICA LTDA</v>
          </cell>
          <cell r="H183" t="str">
            <v>B</v>
          </cell>
          <cell r="I183" t="str">
            <v>S</v>
          </cell>
          <cell r="J183" t="str">
            <v>514704</v>
          </cell>
          <cell r="K183">
            <v>44141</v>
          </cell>
          <cell r="L183" t="str">
            <v>26201110779833000156550010000514704111340327</v>
          </cell>
          <cell r="M183" t="str">
            <v>26 -  Pernambuco</v>
          </cell>
          <cell r="N183">
            <v>793.9</v>
          </cell>
        </row>
        <row r="184">
          <cell r="C184" t="str">
            <v>HOSPITAL ALFA</v>
          </cell>
          <cell r="E184" t="str">
            <v>3.4 - Material Farmacológico</v>
          </cell>
          <cell r="F184">
            <v>8778201000126</v>
          </cell>
          <cell r="G184" t="str">
            <v>DROGAFONTE MEDICAMENTOS E MATERIAL HOSPITALAR</v>
          </cell>
          <cell r="H184" t="str">
            <v>B</v>
          </cell>
          <cell r="I184" t="str">
            <v>S</v>
          </cell>
          <cell r="J184" t="str">
            <v>323535</v>
          </cell>
          <cell r="K184">
            <v>44141</v>
          </cell>
          <cell r="L184" t="str">
            <v>26201108778201000126500100003235351254412959</v>
          </cell>
          <cell r="M184" t="str">
            <v>26 -  Pernambuco</v>
          </cell>
          <cell r="N184">
            <v>497</v>
          </cell>
        </row>
        <row r="185">
          <cell r="C185" t="str">
            <v>HOSPITAL ALFA</v>
          </cell>
          <cell r="E185" t="str">
            <v>3.4 - Material Farmacológico</v>
          </cell>
          <cell r="F185">
            <v>7484373000124</v>
          </cell>
          <cell r="G185" t="str">
            <v xml:space="preserve">UNI HOSPITALAR LTDA </v>
          </cell>
          <cell r="H185" t="str">
            <v>B</v>
          </cell>
          <cell r="I185" t="str">
            <v>S</v>
          </cell>
          <cell r="J185" t="str">
            <v>110873</v>
          </cell>
          <cell r="K185">
            <v>44147</v>
          </cell>
          <cell r="L185" t="str">
            <v>26201107484373000124550010001108731919428340</v>
          </cell>
          <cell r="M185" t="str">
            <v>26 -  Pernambuco</v>
          </cell>
          <cell r="N185">
            <v>407</v>
          </cell>
        </row>
        <row r="186">
          <cell r="C186" t="str">
            <v>HOSPITAL ALFA</v>
          </cell>
          <cell r="E186" t="str">
            <v>3.4 - Material Farmacológico</v>
          </cell>
          <cell r="F186">
            <v>7484373000124</v>
          </cell>
          <cell r="G186" t="str">
            <v xml:space="preserve">UNI HOSPITALAR LTDA </v>
          </cell>
          <cell r="H186" t="str">
            <v>B</v>
          </cell>
          <cell r="I186" t="str">
            <v>S</v>
          </cell>
          <cell r="J186" t="str">
            <v>110874</v>
          </cell>
          <cell r="K186">
            <v>44147</v>
          </cell>
          <cell r="L186" t="str">
            <v>26201107484373000124550010001108741515074977</v>
          </cell>
          <cell r="M186" t="str">
            <v>26 -  Pernambuco</v>
          </cell>
          <cell r="N186">
            <v>11334.91</v>
          </cell>
        </row>
        <row r="187">
          <cell r="C187" t="str">
            <v>HOSPITAL ALFA</v>
          </cell>
          <cell r="E187" t="str">
            <v>3.4 - Material Farmacológico</v>
          </cell>
          <cell r="F187">
            <v>11260846000187</v>
          </cell>
          <cell r="G187" t="str">
            <v xml:space="preserve">ANBIOTON IMPORTADORA LTDA </v>
          </cell>
          <cell r="H187" t="str">
            <v>B</v>
          </cell>
          <cell r="I187" t="str">
            <v>S</v>
          </cell>
          <cell r="J187" t="str">
            <v>125905</v>
          </cell>
          <cell r="K187">
            <v>44141</v>
          </cell>
          <cell r="L187" t="str">
            <v>35201111260846000187550010001259051951995482</v>
          </cell>
          <cell r="M187" t="str">
            <v>26 -  Pernambuco</v>
          </cell>
          <cell r="N187">
            <v>2417.13</v>
          </cell>
        </row>
        <row r="188">
          <cell r="C188" t="str">
            <v>HOSPITAL ALFA</v>
          </cell>
          <cell r="E188" t="str">
            <v>3.4 - Material Farmacológico</v>
          </cell>
          <cell r="F188">
            <v>12882932000194</v>
          </cell>
          <cell r="G188" t="str">
            <v>EXOMED COMERCIO ATACADISTA DE MEDICAMENTOS LTDA</v>
          </cell>
          <cell r="H188" t="str">
            <v>B</v>
          </cell>
          <cell r="I188" t="str">
            <v>S</v>
          </cell>
          <cell r="J188" t="str">
            <v>145989</v>
          </cell>
          <cell r="K188">
            <v>44146</v>
          </cell>
          <cell r="L188" t="str">
            <v>26201112882932000194550010001459891746818507</v>
          </cell>
          <cell r="M188" t="str">
            <v>26 -  Pernambuco</v>
          </cell>
          <cell r="N188">
            <v>5736.38</v>
          </cell>
        </row>
        <row r="189">
          <cell r="C189" t="str">
            <v>HOSPITAL ALFA</v>
          </cell>
          <cell r="E189" t="str">
            <v>3.4 - Material Farmacológico</v>
          </cell>
          <cell r="F189">
            <v>12882932000194</v>
          </cell>
          <cell r="G189" t="str">
            <v>EXOMED COMERCIO ATACADISTA DE MEDICAMENTOS LTDA</v>
          </cell>
          <cell r="H189" t="str">
            <v>B</v>
          </cell>
          <cell r="I189" t="str">
            <v>S</v>
          </cell>
          <cell r="J189" t="str">
            <v>145995</v>
          </cell>
          <cell r="K189">
            <v>44147</v>
          </cell>
          <cell r="L189" t="str">
            <v>26201112882932000194550010001459951279691970</v>
          </cell>
          <cell r="M189" t="str">
            <v>26 -  Pernambuco</v>
          </cell>
          <cell r="N189">
            <v>5060.3</v>
          </cell>
        </row>
        <row r="190">
          <cell r="C190" t="str">
            <v>HOSPITAL ALFA</v>
          </cell>
          <cell r="E190" t="str">
            <v>3.4 - Material Farmacológico</v>
          </cell>
          <cell r="F190">
            <v>9137934000225</v>
          </cell>
          <cell r="G190" t="str">
            <v>NORDICA DIST. HOSPITALAR LTDA</v>
          </cell>
          <cell r="H190" t="str">
            <v>B</v>
          </cell>
          <cell r="I190" t="str">
            <v>S</v>
          </cell>
          <cell r="J190" t="str">
            <v>2411</v>
          </cell>
          <cell r="K190">
            <v>44146</v>
          </cell>
          <cell r="L190" t="str">
            <v>26201109137934000225558880000024111856134013</v>
          </cell>
          <cell r="M190" t="str">
            <v>26 -  Pernambuco</v>
          </cell>
          <cell r="N190">
            <v>2054.3000000000002</v>
          </cell>
        </row>
        <row r="191">
          <cell r="C191" t="str">
            <v>HOSPITAL ALFA</v>
          </cell>
          <cell r="E191" t="str">
            <v>3.4 - Material Farmacológico</v>
          </cell>
          <cell r="F191">
            <v>21381761000100</v>
          </cell>
          <cell r="G191" t="str">
            <v xml:space="preserve">SIX DISTRIBUIDORA  HOSPITALAR LTDA </v>
          </cell>
          <cell r="H191" t="str">
            <v>B</v>
          </cell>
          <cell r="I191" t="str">
            <v>S</v>
          </cell>
          <cell r="J191" t="str">
            <v>35037</v>
          </cell>
          <cell r="K191">
            <v>44146</v>
          </cell>
          <cell r="L191" t="str">
            <v>26201121381761000100550010000350371371014858</v>
          </cell>
          <cell r="M191" t="str">
            <v>26 -  Pernambuco</v>
          </cell>
          <cell r="N191">
            <v>2022.45</v>
          </cell>
        </row>
        <row r="192">
          <cell r="C192" t="str">
            <v>HOSPITAL ALFA</v>
          </cell>
          <cell r="E192" t="str">
            <v>3.4 - Material Farmacológico</v>
          </cell>
          <cell r="F192">
            <v>12420164001048</v>
          </cell>
          <cell r="G192" t="str">
            <v xml:space="preserve">CM HIOSPITALAR SA RECIFE </v>
          </cell>
          <cell r="H192" t="str">
            <v>B</v>
          </cell>
          <cell r="I192" t="str">
            <v>S</v>
          </cell>
          <cell r="J192" t="str">
            <v>80337</v>
          </cell>
          <cell r="K192">
            <v>44146</v>
          </cell>
          <cell r="L192" t="str">
            <v>26201112420164001048550010000803371100222865</v>
          </cell>
          <cell r="M192" t="str">
            <v>26 -  Pernambuco</v>
          </cell>
          <cell r="N192">
            <v>3728</v>
          </cell>
        </row>
        <row r="193">
          <cell r="C193" t="str">
            <v>HOSPITAL ALFA</v>
          </cell>
          <cell r="E193" t="str">
            <v>3.4 - Material Farmacológico</v>
          </cell>
          <cell r="F193">
            <v>12420164001048</v>
          </cell>
          <cell r="G193" t="str">
            <v xml:space="preserve">CM HIOSPITALAR SA RECIFE </v>
          </cell>
          <cell r="H193" t="str">
            <v>B</v>
          </cell>
          <cell r="I193" t="str">
            <v>S</v>
          </cell>
          <cell r="J193" t="str">
            <v>80368</v>
          </cell>
          <cell r="K193">
            <v>44146</v>
          </cell>
          <cell r="L193" t="str">
            <v>26201112420164001048550010000803681100113140</v>
          </cell>
          <cell r="M193" t="str">
            <v>26 -  Pernambuco</v>
          </cell>
          <cell r="N193">
            <v>1625</v>
          </cell>
        </row>
        <row r="194">
          <cell r="C194" t="str">
            <v>HOSPITAL ALFA</v>
          </cell>
          <cell r="E194" t="str">
            <v>3.4 - Material Farmacológico</v>
          </cell>
          <cell r="F194">
            <v>8671559000155</v>
          </cell>
          <cell r="G194" t="str">
            <v xml:space="preserve">RECIFARMA COMERCIO </v>
          </cell>
          <cell r="H194" t="str">
            <v>B</v>
          </cell>
          <cell r="I194" t="str">
            <v>S</v>
          </cell>
          <cell r="J194" t="str">
            <v>1548</v>
          </cell>
          <cell r="K194">
            <v>44147</v>
          </cell>
          <cell r="L194" t="str">
            <v>26201108671559000155550010000015481715927684</v>
          </cell>
          <cell r="M194" t="str">
            <v>26 -  Pernambuco</v>
          </cell>
          <cell r="N194">
            <v>3119.75</v>
          </cell>
        </row>
        <row r="195">
          <cell r="C195" t="str">
            <v>HOSPITAL ALFA</v>
          </cell>
          <cell r="E195" t="str">
            <v>3.4 - Material Farmacológico</v>
          </cell>
          <cell r="F195">
            <v>8958628000106</v>
          </cell>
          <cell r="G195" t="str">
            <v xml:space="preserve">ONCOEXO DISTRIBUIDORA DE MEDICAMENTOS </v>
          </cell>
          <cell r="H195" t="str">
            <v>B</v>
          </cell>
          <cell r="I195" t="str">
            <v>S</v>
          </cell>
          <cell r="J195" t="str">
            <v>20481</v>
          </cell>
          <cell r="K195">
            <v>44146</v>
          </cell>
          <cell r="L195" t="str">
            <v>26201108958628000106550010000204811248169210</v>
          </cell>
          <cell r="M195" t="str">
            <v>26 -  Pernambuco</v>
          </cell>
          <cell r="N195">
            <v>2456.15</v>
          </cell>
        </row>
        <row r="196">
          <cell r="C196" t="str">
            <v>HOSPITAL ALFA</v>
          </cell>
          <cell r="E196" t="str">
            <v>3.4 - Material Farmacológico</v>
          </cell>
          <cell r="F196">
            <v>19125796000137</v>
          </cell>
          <cell r="G196" t="str">
            <v>NORDMARKET COM. DE PROD. HOSP.LTDA ME</v>
          </cell>
          <cell r="H196" t="str">
            <v>B</v>
          </cell>
          <cell r="I196" t="str">
            <v>S</v>
          </cell>
          <cell r="J196" t="str">
            <v>25248</v>
          </cell>
          <cell r="K196">
            <v>44146</v>
          </cell>
          <cell r="L196" t="str">
            <v>252011191257960001375500010000252481725482305</v>
          </cell>
          <cell r="M196" t="str">
            <v>25 -  Paraíba</v>
          </cell>
          <cell r="N196">
            <v>328</v>
          </cell>
        </row>
        <row r="197">
          <cell r="C197" t="str">
            <v>HOSPITAL ALFA</v>
          </cell>
          <cell r="E197" t="str">
            <v>3.4 - Material Farmacológico</v>
          </cell>
          <cell r="F197">
            <v>8778201000126</v>
          </cell>
          <cell r="G197" t="str">
            <v>DROGAFONTE MEDICAMENTOS E MATERIAL HOSPITALAR</v>
          </cell>
          <cell r="H197" t="str">
            <v>B</v>
          </cell>
          <cell r="I197" t="str">
            <v>S</v>
          </cell>
          <cell r="J197" t="str">
            <v>324068</v>
          </cell>
          <cell r="K197">
            <v>44146</v>
          </cell>
          <cell r="L197" t="str">
            <v>26201108778201000126550010003240681608068421</v>
          </cell>
          <cell r="M197" t="str">
            <v>26 -  Pernambuco</v>
          </cell>
          <cell r="N197">
            <v>3754.45</v>
          </cell>
        </row>
        <row r="198">
          <cell r="C198" t="str">
            <v>HOSPITAL ALFA</v>
          </cell>
          <cell r="E198" t="str">
            <v>3.4 - Material Farmacológico</v>
          </cell>
          <cell r="F198">
            <v>9053134000226</v>
          </cell>
          <cell r="G198" t="str">
            <v xml:space="preserve">ELFA MEDICAMENTOS SA </v>
          </cell>
          <cell r="H198" t="str">
            <v>B</v>
          </cell>
          <cell r="I198" t="str">
            <v>S</v>
          </cell>
          <cell r="J198" t="str">
            <v>387672</v>
          </cell>
          <cell r="K198">
            <v>44148</v>
          </cell>
          <cell r="L198" t="str">
            <v>25201109053134000226550050003876721100214593</v>
          </cell>
          <cell r="M198" t="str">
            <v>25 -  Paraíba</v>
          </cell>
          <cell r="N198">
            <v>1351</v>
          </cell>
        </row>
        <row r="199">
          <cell r="C199" t="str">
            <v>HOSPITAL ALFA</v>
          </cell>
          <cell r="E199" t="str">
            <v>3.4 - Material Farmacológico</v>
          </cell>
          <cell r="F199">
            <v>8719794000150</v>
          </cell>
          <cell r="G199" t="str">
            <v xml:space="preserve">CENTRAL DISTRIB DE MEDICAMENTOS </v>
          </cell>
          <cell r="H199" t="str">
            <v>B</v>
          </cell>
          <cell r="I199" t="str">
            <v>S</v>
          </cell>
          <cell r="J199" t="str">
            <v>83295</v>
          </cell>
          <cell r="K199">
            <v>44148</v>
          </cell>
          <cell r="L199" t="str">
            <v>26201108719794000150550010000832951100122754</v>
          </cell>
          <cell r="M199" t="str">
            <v>26 -  Pernambuco</v>
          </cell>
          <cell r="N199">
            <v>403.2</v>
          </cell>
        </row>
        <row r="200">
          <cell r="C200" t="str">
            <v>HOSPITAL ALFA</v>
          </cell>
          <cell r="E200" t="str">
            <v>3.4 - Material Farmacológico</v>
          </cell>
          <cell r="F200">
            <v>12882932000194</v>
          </cell>
          <cell r="G200" t="str">
            <v>EXOMED COMERCIO ATACADISTA DE MEDICAMENTOS LTDA</v>
          </cell>
          <cell r="H200" t="str">
            <v>B</v>
          </cell>
          <cell r="I200" t="str">
            <v>S</v>
          </cell>
          <cell r="J200" t="str">
            <v>146088</v>
          </cell>
          <cell r="K200">
            <v>44148</v>
          </cell>
          <cell r="L200" t="str">
            <v>26201112882932000194550010001460881119984121</v>
          </cell>
          <cell r="M200" t="str">
            <v>26 -  Pernambuco</v>
          </cell>
          <cell r="N200">
            <v>3360</v>
          </cell>
        </row>
        <row r="201">
          <cell r="C201" t="str">
            <v>HOSPITAL ALFA</v>
          </cell>
          <cell r="E201" t="str">
            <v>3.4 - Material Farmacológico</v>
          </cell>
          <cell r="F201">
            <v>12882932000194</v>
          </cell>
          <cell r="G201" t="str">
            <v>EXOMED COMERCIO ATACADISTA DE MEDICAMENTOS LTDA</v>
          </cell>
          <cell r="H201" t="str">
            <v>B</v>
          </cell>
          <cell r="I201" t="str">
            <v>S</v>
          </cell>
          <cell r="J201" t="str">
            <v>146089</v>
          </cell>
          <cell r="K201">
            <v>44148</v>
          </cell>
          <cell r="L201" t="str">
            <v>26201112882932000194550010001460891973535080</v>
          </cell>
          <cell r="M201" t="str">
            <v>26 -  Pernambuco</v>
          </cell>
          <cell r="N201">
            <v>1440</v>
          </cell>
        </row>
        <row r="202">
          <cell r="C202" t="str">
            <v>HOSPITAL ALFA</v>
          </cell>
          <cell r="E202" t="str">
            <v>3.4 - Material Farmacológico</v>
          </cell>
          <cell r="F202">
            <v>11025459000166</v>
          </cell>
          <cell r="G202" t="str">
            <v xml:space="preserve">FARMACIA GLOBO LTDA </v>
          </cell>
          <cell r="H202" t="str">
            <v>B</v>
          </cell>
          <cell r="I202" t="str">
            <v>S</v>
          </cell>
          <cell r="J202" t="str">
            <v>686</v>
          </cell>
          <cell r="K202">
            <v>44148</v>
          </cell>
          <cell r="L202" t="str">
            <v>26201111025459000166550010000006861002086556</v>
          </cell>
          <cell r="M202" t="str">
            <v>26 -  Pernambuco</v>
          </cell>
          <cell r="N202">
            <v>15</v>
          </cell>
        </row>
        <row r="203">
          <cell r="C203" t="str">
            <v>HOSPITAL ALFA</v>
          </cell>
          <cell r="E203" t="str">
            <v>3.4 - Material Farmacológico</v>
          </cell>
          <cell r="F203">
            <v>8958628000106</v>
          </cell>
          <cell r="G203" t="str">
            <v xml:space="preserve">ONCOEXO DISTRIBUIDORA DE MEDICAMENTOS </v>
          </cell>
          <cell r="H203" t="str">
            <v>B</v>
          </cell>
          <cell r="I203" t="str">
            <v>S</v>
          </cell>
          <cell r="J203" t="str">
            <v>26526</v>
          </cell>
          <cell r="K203">
            <v>44151</v>
          </cell>
          <cell r="L203" t="str">
            <v>26201108958628000106550010000205261216188817</v>
          </cell>
          <cell r="M203" t="str">
            <v>26 -  Pernambuco</v>
          </cell>
          <cell r="N203">
            <v>2019.15</v>
          </cell>
        </row>
        <row r="204">
          <cell r="C204" t="str">
            <v>HOSPITAL ALFA</v>
          </cell>
          <cell r="E204" t="str">
            <v>3.4 - Material Farmacológico</v>
          </cell>
          <cell r="F204">
            <v>3817043000152</v>
          </cell>
          <cell r="G204" t="str">
            <v xml:space="preserve">PHARMAPLUS LTDA </v>
          </cell>
          <cell r="H204" t="str">
            <v>B</v>
          </cell>
          <cell r="I204" t="str">
            <v>S</v>
          </cell>
          <cell r="J204" t="str">
            <v>25584</v>
          </cell>
          <cell r="K204">
            <v>44147</v>
          </cell>
          <cell r="L204" t="str">
            <v>26201103817043000152550010000255841011680928</v>
          </cell>
          <cell r="M204" t="str">
            <v>26 -  Pernambuco</v>
          </cell>
          <cell r="N204">
            <v>751.6</v>
          </cell>
        </row>
        <row r="205">
          <cell r="C205" t="str">
            <v>HOSPITAL ALFA</v>
          </cell>
          <cell r="E205" t="str">
            <v>3.4 - Material Farmacológico</v>
          </cell>
          <cell r="F205">
            <v>3817043000152</v>
          </cell>
          <cell r="G205" t="str">
            <v xml:space="preserve">PHARMAPLUS LTDA </v>
          </cell>
          <cell r="H205" t="str">
            <v>B</v>
          </cell>
          <cell r="I205" t="str">
            <v>S</v>
          </cell>
          <cell r="J205" t="str">
            <v>25591</v>
          </cell>
          <cell r="K205">
            <v>44147</v>
          </cell>
          <cell r="L205" t="str">
            <v>26201103817043000152550010000255911068991056</v>
          </cell>
          <cell r="M205" t="str">
            <v>26 -  Pernambuco</v>
          </cell>
          <cell r="N205">
            <v>590.20000000000005</v>
          </cell>
        </row>
        <row r="206">
          <cell r="C206" t="str">
            <v>HOSPITAL ALFA</v>
          </cell>
          <cell r="E206" t="str">
            <v>3.4 - Material Farmacológico</v>
          </cell>
          <cell r="F206">
            <v>6027816000276</v>
          </cell>
          <cell r="G206" t="str">
            <v xml:space="preserve">ORGON FARMACEUTICA </v>
          </cell>
          <cell r="H206" t="str">
            <v>B</v>
          </cell>
          <cell r="I206" t="str">
            <v>S</v>
          </cell>
          <cell r="J206" t="str">
            <v>30236</v>
          </cell>
          <cell r="K206">
            <v>44147</v>
          </cell>
          <cell r="L206" t="str">
            <v>32201106027816000276550010000302361620696790</v>
          </cell>
          <cell r="M206" t="str">
            <v>32 -  Espírito Santo</v>
          </cell>
          <cell r="N206">
            <v>6000</v>
          </cell>
        </row>
        <row r="207">
          <cell r="C207" t="str">
            <v>HOSPITAL ALFA</v>
          </cell>
          <cell r="E207" t="str">
            <v>3.4 - Material Farmacológico</v>
          </cell>
          <cell r="F207">
            <v>24994990000199</v>
          </cell>
          <cell r="G207" t="str">
            <v>FOXMED MED E PROD HOSPITALAR LTDA - EPP</v>
          </cell>
          <cell r="H207" t="str">
            <v>B</v>
          </cell>
          <cell r="I207" t="str">
            <v>S</v>
          </cell>
          <cell r="J207" t="str">
            <v>4262</v>
          </cell>
          <cell r="K207">
            <v>44153</v>
          </cell>
          <cell r="L207" t="str">
            <v>26201124994990000199550010000042621077665416</v>
          </cell>
          <cell r="M207" t="str">
            <v>26 -  Pernambuco</v>
          </cell>
          <cell r="N207">
            <v>622.14</v>
          </cell>
        </row>
        <row r="208">
          <cell r="C208" t="str">
            <v>HOSPITAL ALFA</v>
          </cell>
          <cell r="E208" t="str">
            <v>3.4 - Material Farmacológico</v>
          </cell>
          <cell r="F208">
            <v>7484373000124</v>
          </cell>
          <cell r="G208" t="str">
            <v xml:space="preserve">UNI HOSPITALAR LTDA </v>
          </cell>
          <cell r="H208" t="str">
            <v>B</v>
          </cell>
          <cell r="I208" t="str">
            <v>S</v>
          </cell>
          <cell r="J208" t="str">
            <v>111277</v>
          </cell>
          <cell r="K208">
            <v>44153</v>
          </cell>
          <cell r="L208" t="str">
            <v>26201107484373000124550010001112771581938341</v>
          </cell>
          <cell r="M208" t="str">
            <v>26 -  Pernambuco</v>
          </cell>
          <cell r="N208">
            <v>169.5</v>
          </cell>
        </row>
        <row r="209">
          <cell r="C209" t="str">
            <v>HOSPITAL ALFA</v>
          </cell>
          <cell r="E209" t="str">
            <v>3.4 - Material Farmacológico</v>
          </cell>
          <cell r="F209">
            <v>7484373000124</v>
          </cell>
          <cell r="G209" t="str">
            <v xml:space="preserve">UNI HOSPITALAR LTDA </v>
          </cell>
          <cell r="H209" t="str">
            <v>B</v>
          </cell>
          <cell r="I209" t="str">
            <v>S</v>
          </cell>
          <cell r="J209" t="str">
            <v>111318</v>
          </cell>
          <cell r="K209">
            <v>44153</v>
          </cell>
          <cell r="L209" t="str">
            <v>26201107484373000124550010001113181667341666</v>
          </cell>
          <cell r="M209" t="str">
            <v>26 -  Pernambuco</v>
          </cell>
          <cell r="N209">
            <v>80906.759999999995</v>
          </cell>
        </row>
        <row r="210">
          <cell r="C210" t="str">
            <v>HOSPITAL ALFA</v>
          </cell>
          <cell r="E210" t="str">
            <v>3.4 - Material Farmacológico</v>
          </cell>
          <cell r="F210">
            <v>12882932000194</v>
          </cell>
          <cell r="G210" t="str">
            <v>EXOMED COMERCIO ATACADISTA DE MEDICAMENTOS LTDA</v>
          </cell>
          <cell r="H210" t="str">
            <v>B</v>
          </cell>
          <cell r="I210" t="str">
            <v>S</v>
          </cell>
          <cell r="J210" t="str">
            <v>146170</v>
          </cell>
          <cell r="K210">
            <v>44153</v>
          </cell>
          <cell r="L210" t="str">
            <v>26201112882932000194550010001461701607883317</v>
          </cell>
          <cell r="M210" t="str">
            <v>26 -  Pernambuco</v>
          </cell>
          <cell r="N210">
            <v>16348.67</v>
          </cell>
        </row>
        <row r="211">
          <cell r="C211" t="str">
            <v>HOSPITAL ALFA</v>
          </cell>
          <cell r="E211" t="str">
            <v>3.4 - Material Farmacológico</v>
          </cell>
          <cell r="F211">
            <v>12882932000194</v>
          </cell>
          <cell r="G211" t="str">
            <v>EXOMED COMERCIO ATACADISTA DE MEDICAMENTOS LTDA</v>
          </cell>
          <cell r="H211" t="str">
            <v>B</v>
          </cell>
          <cell r="I211" t="str">
            <v>S</v>
          </cell>
          <cell r="J211" t="str">
            <v>146174</v>
          </cell>
          <cell r="K211">
            <v>44153</v>
          </cell>
          <cell r="L211" t="str">
            <v>26201112882932000194550010001461741308312236</v>
          </cell>
          <cell r="M211" t="str">
            <v>26 -  Pernambuco</v>
          </cell>
          <cell r="N211">
            <v>422.8</v>
          </cell>
        </row>
        <row r="212">
          <cell r="C212" t="str">
            <v>HOSPITAL ALFA</v>
          </cell>
          <cell r="E212" t="str">
            <v>3.4 - Material Farmacológico</v>
          </cell>
          <cell r="F212">
            <v>8958628000106</v>
          </cell>
          <cell r="G212" t="str">
            <v xml:space="preserve">ONCOEXO DISTRIBUIDORA DE MEDICAMENTOS </v>
          </cell>
          <cell r="H212" t="str">
            <v>B</v>
          </cell>
          <cell r="I212" t="str">
            <v>S</v>
          </cell>
          <cell r="J212" t="str">
            <v>20579</v>
          </cell>
          <cell r="K212">
            <v>44153</v>
          </cell>
          <cell r="L212" t="str">
            <v>26201108958628000106550010000205791111228138</v>
          </cell>
          <cell r="M212" t="str">
            <v>26 -  Pernambuco</v>
          </cell>
          <cell r="N212">
            <v>8700.65</v>
          </cell>
        </row>
        <row r="213">
          <cell r="C213" t="str">
            <v>HOSPITAL ALFA</v>
          </cell>
          <cell r="E213" t="str">
            <v>3.4 - Material Farmacológico</v>
          </cell>
          <cell r="F213">
            <v>9137934000225</v>
          </cell>
          <cell r="G213" t="str">
            <v>NORDICA DIST. HOSPITALAR LTDA</v>
          </cell>
          <cell r="H213" t="str">
            <v>B</v>
          </cell>
          <cell r="I213" t="str">
            <v>S</v>
          </cell>
          <cell r="J213" t="str">
            <v>2474</v>
          </cell>
          <cell r="K213">
            <v>44153</v>
          </cell>
          <cell r="L213" t="str">
            <v>26201109137934000225558880000024781174863265</v>
          </cell>
          <cell r="M213" t="str">
            <v>26 -  Pernambuco</v>
          </cell>
          <cell r="N213">
            <v>178.08</v>
          </cell>
        </row>
        <row r="214">
          <cell r="C214" t="str">
            <v>HOSPITAL ALFA</v>
          </cell>
          <cell r="E214" t="str">
            <v>3.4 - Material Farmacológico</v>
          </cell>
          <cell r="F214">
            <v>8778201000126</v>
          </cell>
          <cell r="G214" t="str">
            <v>DROGAFONTE MEDICAMENTOS E MATERIAL HOSPITALAR</v>
          </cell>
          <cell r="H214" t="str">
            <v>B</v>
          </cell>
          <cell r="I214" t="str">
            <v>S</v>
          </cell>
          <cell r="J214" t="str">
            <v>324705</v>
          </cell>
          <cell r="K214">
            <v>44153</v>
          </cell>
          <cell r="L214" t="str">
            <v>26201108778201000126550010003247051130336602</v>
          </cell>
          <cell r="M214" t="str">
            <v>26 -  Pernambuco</v>
          </cell>
          <cell r="N214">
            <v>15274.84</v>
          </cell>
        </row>
        <row r="215">
          <cell r="C215" t="str">
            <v>HOSPITAL ALFA</v>
          </cell>
          <cell r="E215" t="str">
            <v>3.4 - Material Farmacológico</v>
          </cell>
          <cell r="F215">
            <v>8778201000126</v>
          </cell>
          <cell r="G215" t="str">
            <v>DROGAFONTE MEDICAMENTOS E MATERIAL HOSPITALAR</v>
          </cell>
          <cell r="H215" t="str">
            <v>B</v>
          </cell>
          <cell r="I215" t="str">
            <v>S</v>
          </cell>
          <cell r="J215" t="str">
            <v>324712</v>
          </cell>
          <cell r="K215">
            <v>44153</v>
          </cell>
          <cell r="L215" t="str">
            <v>262011087782010001265500100032471211137157719</v>
          </cell>
          <cell r="M215" t="str">
            <v>26 -  Pernambuco</v>
          </cell>
          <cell r="N215">
            <v>29691.59</v>
          </cell>
        </row>
        <row r="216">
          <cell r="C216" t="str">
            <v>HOSPITAL ALFA</v>
          </cell>
          <cell r="E216" t="str">
            <v>3.4 - Material Farmacológico</v>
          </cell>
          <cell r="F216">
            <v>8778201000126</v>
          </cell>
          <cell r="G216" t="str">
            <v>DROGAFONTE MEDICAMENTOS E MATERIAL HOSPITALAR</v>
          </cell>
          <cell r="H216" t="str">
            <v>B</v>
          </cell>
          <cell r="I216" t="str">
            <v>S</v>
          </cell>
          <cell r="J216" t="str">
            <v>324722</v>
          </cell>
          <cell r="K216">
            <v>44153</v>
          </cell>
          <cell r="L216" t="str">
            <v>26201108778201000126550010003247221449150780</v>
          </cell>
          <cell r="M216" t="str">
            <v>26 -  Pernambuco</v>
          </cell>
          <cell r="N216">
            <v>395</v>
          </cell>
        </row>
        <row r="217">
          <cell r="C217" t="str">
            <v>HOSPITAL ALFA</v>
          </cell>
          <cell r="E217" t="str">
            <v>3.4 - Material Farmacológico</v>
          </cell>
          <cell r="F217">
            <v>12420164001048</v>
          </cell>
          <cell r="G217" t="str">
            <v xml:space="preserve">CM HOSPITALAR SA RECIFE </v>
          </cell>
          <cell r="H217" t="str">
            <v>B</v>
          </cell>
          <cell r="I217" t="str">
            <v>S</v>
          </cell>
          <cell r="J217" t="str">
            <v>80994</v>
          </cell>
          <cell r="K217">
            <v>44153</v>
          </cell>
          <cell r="L217" t="str">
            <v>26201112420164001048550010000809941100243799</v>
          </cell>
          <cell r="M217" t="str">
            <v>26 -  Pernambuco</v>
          </cell>
          <cell r="N217">
            <v>1211.4000000000001</v>
          </cell>
        </row>
        <row r="218">
          <cell r="C218" t="str">
            <v>HOSPITAL ALFA</v>
          </cell>
          <cell r="E218" t="str">
            <v>3.4 - Material Farmacológico</v>
          </cell>
          <cell r="F218">
            <v>12420164001048</v>
          </cell>
          <cell r="G218" t="str">
            <v xml:space="preserve">CM HOSPITALAR SA RECIFE </v>
          </cell>
          <cell r="H218" t="str">
            <v>B</v>
          </cell>
          <cell r="I218" t="str">
            <v>S</v>
          </cell>
          <cell r="J218" t="str">
            <v>81005</v>
          </cell>
          <cell r="K218">
            <v>44153</v>
          </cell>
          <cell r="L218" t="str">
            <v>26201112420164001048550010000810051100012288</v>
          </cell>
          <cell r="M218" t="str">
            <v>26 -  Pernambuco</v>
          </cell>
          <cell r="N218">
            <v>14795</v>
          </cell>
        </row>
        <row r="219">
          <cell r="C219" t="str">
            <v>HOSPITAL ALFA</v>
          </cell>
          <cell r="E219" t="str">
            <v>3.4 - Material Farmacológico</v>
          </cell>
          <cell r="F219">
            <v>12420164001048</v>
          </cell>
          <cell r="G219" t="str">
            <v xml:space="preserve">CM HOSPITALAR SA RECIFE </v>
          </cell>
          <cell r="H219" t="str">
            <v>B</v>
          </cell>
          <cell r="I219" t="str">
            <v>S</v>
          </cell>
          <cell r="J219" t="str">
            <v>81014</v>
          </cell>
          <cell r="K219">
            <v>44153</v>
          </cell>
          <cell r="L219" t="str">
            <v>26201112420164001048550010000810141100063787</v>
          </cell>
          <cell r="M219" t="str">
            <v>26 -  Pernambuco</v>
          </cell>
          <cell r="N219">
            <v>8100</v>
          </cell>
        </row>
        <row r="220">
          <cell r="C220" t="str">
            <v>HOSPITAL ALFA</v>
          </cell>
          <cell r="E220" t="str">
            <v>3.4 - Material Farmacológico</v>
          </cell>
          <cell r="F220">
            <v>12420164001048</v>
          </cell>
          <cell r="G220" t="str">
            <v xml:space="preserve">CM HOSPITALAR SA RECIFE </v>
          </cell>
          <cell r="H220" t="str">
            <v>B</v>
          </cell>
          <cell r="I220" t="str">
            <v>S</v>
          </cell>
          <cell r="J220" t="str">
            <v>81019</v>
          </cell>
          <cell r="K220">
            <v>44153</v>
          </cell>
          <cell r="L220" t="str">
            <v>26201112420164001048550010000810191100027035</v>
          </cell>
          <cell r="M220" t="str">
            <v>26 -  Pernambuco</v>
          </cell>
          <cell r="N220">
            <v>34622</v>
          </cell>
        </row>
        <row r="221">
          <cell r="C221" t="str">
            <v>HOSPITAL ALFA</v>
          </cell>
          <cell r="E221" t="str">
            <v>3.4 - Material Farmacológico</v>
          </cell>
          <cell r="F221">
            <v>12420164001048</v>
          </cell>
          <cell r="G221" t="str">
            <v xml:space="preserve">CM HOSPITALAR SA RECIFE </v>
          </cell>
          <cell r="H221" t="str">
            <v>B</v>
          </cell>
          <cell r="I221" t="str">
            <v>S</v>
          </cell>
          <cell r="J221" t="str">
            <v>81078</v>
          </cell>
          <cell r="K221">
            <v>44154</v>
          </cell>
          <cell r="L221" t="str">
            <v>26201112420164001048550010000810781100297750</v>
          </cell>
          <cell r="M221" t="str">
            <v>26 -  Pernambuco</v>
          </cell>
          <cell r="N221">
            <v>750</v>
          </cell>
        </row>
        <row r="222">
          <cell r="C222" t="str">
            <v>HOSPITAL ALFA</v>
          </cell>
          <cell r="E222" t="str">
            <v>3.4 - Material Farmacológico</v>
          </cell>
          <cell r="F222">
            <v>11563145000117</v>
          </cell>
          <cell r="G222" t="str">
            <v xml:space="preserve">COMERCIAL MOSTAERT LTDA </v>
          </cell>
          <cell r="H222" t="str">
            <v>B</v>
          </cell>
          <cell r="I222" t="str">
            <v>S</v>
          </cell>
          <cell r="J222" t="str">
            <v>82430</v>
          </cell>
          <cell r="K222">
            <v>44154</v>
          </cell>
          <cell r="L222" t="str">
            <v>26201111563145000117550010000824301001628783</v>
          </cell>
          <cell r="M222" t="str">
            <v>26 -  Pernambuco</v>
          </cell>
          <cell r="N222">
            <v>3557.7</v>
          </cell>
        </row>
        <row r="223">
          <cell r="C223" t="str">
            <v>HOSPITAL ALFA</v>
          </cell>
          <cell r="E223" t="str">
            <v>3.4 - Material Farmacológico</v>
          </cell>
          <cell r="F223">
            <v>9248801000145</v>
          </cell>
          <cell r="G223" t="str">
            <v>TOPMEDIC COMERCIO DE PRODUTOS FARMACEUTICOS LTDA</v>
          </cell>
          <cell r="H223" t="str">
            <v>B</v>
          </cell>
          <cell r="I223" t="str">
            <v>S</v>
          </cell>
          <cell r="J223" t="str">
            <v>139</v>
          </cell>
          <cell r="K223">
            <v>44154</v>
          </cell>
          <cell r="L223" t="str">
            <v>26201109248801000145550010000001391100009319</v>
          </cell>
          <cell r="M223" t="str">
            <v>26 -  Pernambuco</v>
          </cell>
          <cell r="N223">
            <v>2783.25</v>
          </cell>
        </row>
        <row r="224">
          <cell r="C224" t="str">
            <v>HOSPITAL ALFA</v>
          </cell>
          <cell r="E224" t="str">
            <v>3.4 - Material Farmacológico</v>
          </cell>
          <cell r="F224">
            <v>8671559000155</v>
          </cell>
          <cell r="G224" t="str">
            <v xml:space="preserve">RECIFARMA COMERCIO </v>
          </cell>
          <cell r="H224" t="str">
            <v>B</v>
          </cell>
          <cell r="I224" t="str">
            <v>S</v>
          </cell>
          <cell r="J224" t="str">
            <v>1563</v>
          </cell>
          <cell r="K224">
            <v>44155</v>
          </cell>
          <cell r="L224" t="str">
            <v>26201108671559000155550010000015631052636128</v>
          </cell>
          <cell r="M224" t="str">
            <v>26 -  Pernambuco</v>
          </cell>
          <cell r="N224">
            <v>192.1</v>
          </cell>
        </row>
        <row r="225">
          <cell r="C225" t="str">
            <v>HOSPITAL ALFA</v>
          </cell>
          <cell r="E225" t="str">
            <v>3.4 - Material Farmacológico</v>
          </cell>
          <cell r="F225">
            <v>12420164000904</v>
          </cell>
          <cell r="G225" t="str">
            <v xml:space="preserve">CM HOSPITALAR S A BRASILIA </v>
          </cell>
          <cell r="H225" t="str">
            <v>B</v>
          </cell>
          <cell r="I225" t="str">
            <v>S</v>
          </cell>
          <cell r="J225" t="str">
            <v>401389</v>
          </cell>
          <cell r="K225">
            <v>44153</v>
          </cell>
          <cell r="L225" t="str">
            <v>53201112420164000904550010004013891100259911</v>
          </cell>
          <cell r="M225" t="str">
            <v>26 -  Pernambuco</v>
          </cell>
          <cell r="N225">
            <v>27000</v>
          </cell>
        </row>
        <row r="226">
          <cell r="C226" t="str">
            <v>HOSPITAL ALFA</v>
          </cell>
          <cell r="E226" t="str">
            <v>3.4 - Material Farmacológico</v>
          </cell>
          <cell r="F226">
            <v>8719794000150</v>
          </cell>
          <cell r="G226" t="str">
            <v xml:space="preserve">CENTRAL DISTRIB DE MEDICAMENTOS </v>
          </cell>
          <cell r="H226" t="str">
            <v>B</v>
          </cell>
          <cell r="I226" t="str">
            <v>S</v>
          </cell>
          <cell r="J226" t="str">
            <v>83446</v>
          </cell>
          <cell r="K226">
            <v>44154</v>
          </cell>
          <cell r="L226" t="str">
            <v>26201108719794000150550010000834461100265624</v>
          </cell>
          <cell r="M226" t="str">
            <v>26 -  Pernambuco</v>
          </cell>
          <cell r="N226">
            <v>1150.8</v>
          </cell>
        </row>
        <row r="227">
          <cell r="C227" t="str">
            <v>HOSPITAL ALFA</v>
          </cell>
          <cell r="E227" t="str">
            <v>3.4 - Material Farmacológico</v>
          </cell>
          <cell r="F227">
            <v>8674752000140</v>
          </cell>
          <cell r="G227" t="str">
            <v xml:space="preserve">CIRURGICA MONTEBELLO LTDA </v>
          </cell>
          <cell r="H227" t="str">
            <v>B</v>
          </cell>
          <cell r="I227" t="str">
            <v>S</v>
          </cell>
          <cell r="J227" t="str">
            <v>92733</v>
          </cell>
          <cell r="K227">
            <v>44154</v>
          </cell>
          <cell r="L227" t="str">
            <v>26201108674752000140550010000927331085246145</v>
          </cell>
          <cell r="M227" t="str">
            <v>26 -  Pernambuco</v>
          </cell>
          <cell r="N227">
            <v>1186.19</v>
          </cell>
        </row>
        <row r="228">
          <cell r="C228" t="str">
            <v>HOSPITAL ALFA</v>
          </cell>
          <cell r="E228" t="str">
            <v>3.4 - Material Farmacológico</v>
          </cell>
          <cell r="F228">
            <v>11260846000187</v>
          </cell>
          <cell r="G228" t="str">
            <v xml:space="preserve">ANBIOTON IMPORTADORA LTDA </v>
          </cell>
          <cell r="H228" t="str">
            <v>B</v>
          </cell>
          <cell r="I228" t="str">
            <v>S</v>
          </cell>
          <cell r="J228" t="str">
            <v>126961</v>
          </cell>
          <cell r="K228">
            <v>44154</v>
          </cell>
          <cell r="L228" t="str">
            <v>35201111260846000187550010001269611380938265</v>
          </cell>
          <cell r="M228" t="str">
            <v>35 -  São Paulo</v>
          </cell>
          <cell r="N228">
            <v>15013</v>
          </cell>
        </row>
        <row r="229">
          <cell r="C229" t="str">
            <v>HOSPITAL ALFA</v>
          </cell>
          <cell r="E229" t="str">
            <v>3.4 - Material Farmacológico</v>
          </cell>
          <cell r="F229">
            <v>31673254000285</v>
          </cell>
          <cell r="G229" t="str">
            <v xml:space="preserve">LABORATORIO B BRAUN SA </v>
          </cell>
          <cell r="H229" t="str">
            <v>B</v>
          </cell>
          <cell r="I229" t="str">
            <v>S</v>
          </cell>
          <cell r="J229" t="str">
            <v>134650</v>
          </cell>
          <cell r="K229">
            <v>44155</v>
          </cell>
          <cell r="L229" t="str">
            <v>26201131673254000285550000001346501962847894</v>
          </cell>
          <cell r="M229" t="str">
            <v>26 -  Pernambuco</v>
          </cell>
          <cell r="N229">
            <v>598.5</v>
          </cell>
        </row>
        <row r="230">
          <cell r="C230" t="str">
            <v>HOSPITAL ALFA</v>
          </cell>
          <cell r="E230" t="str">
            <v>3.4 - Material Farmacológico</v>
          </cell>
          <cell r="F230">
            <v>8671559000155</v>
          </cell>
          <cell r="G230" t="str">
            <v xml:space="preserve">RECIFARMA COMERCIO </v>
          </cell>
          <cell r="H230" t="str">
            <v>B</v>
          </cell>
          <cell r="I230" t="str">
            <v>S</v>
          </cell>
          <cell r="J230" t="str">
            <v>1565</v>
          </cell>
          <cell r="K230">
            <v>44155</v>
          </cell>
          <cell r="L230" t="str">
            <v>26201108671559000155550010000015651500019440</v>
          </cell>
          <cell r="M230" t="str">
            <v>26 -  Pernambuco</v>
          </cell>
          <cell r="N230">
            <v>1020.25</v>
          </cell>
        </row>
        <row r="231">
          <cell r="C231" t="str">
            <v>HOSPITAL ALFA</v>
          </cell>
          <cell r="E231" t="str">
            <v>3.4 - Material Farmacológico</v>
          </cell>
          <cell r="F231">
            <v>8778201000126</v>
          </cell>
          <cell r="G231" t="str">
            <v>DROGAFONTE MEDICAMENTOS E MATERIAL HOSPITALAR</v>
          </cell>
          <cell r="H231" t="str">
            <v>B</v>
          </cell>
          <cell r="I231" t="str">
            <v>S</v>
          </cell>
          <cell r="J231" t="str">
            <v>324923</v>
          </cell>
          <cell r="K231">
            <v>44155</v>
          </cell>
          <cell r="L231" t="str">
            <v>26201108778201000126550010003249231347854337</v>
          </cell>
          <cell r="M231" t="str">
            <v>26 -  Pernambuco</v>
          </cell>
          <cell r="N231">
            <v>2600</v>
          </cell>
        </row>
        <row r="232">
          <cell r="C232" t="str">
            <v>HOSPITAL ALFA</v>
          </cell>
          <cell r="E232" t="str">
            <v>3.4 - Material Farmacológico</v>
          </cell>
          <cell r="F232">
            <v>9944371000104</v>
          </cell>
          <cell r="G232" t="str">
            <v xml:space="preserve">SULMEDIC COMERCIO DE MEDICAMENTOS </v>
          </cell>
          <cell r="H232" t="str">
            <v>B</v>
          </cell>
          <cell r="I232" t="str">
            <v>S</v>
          </cell>
          <cell r="J232" t="str">
            <v>90425</v>
          </cell>
          <cell r="K232">
            <v>44147</v>
          </cell>
          <cell r="L232" t="str">
            <v>422011099443710001045500100009042551100062214</v>
          </cell>
          <cell r="M232" t="str">
            <v>42 -  Santa Catarina</v>
          </cell>
          <cell r="N232">
            <v>6645</v>
          </cell>
        </row>
        <row r="233">
          <cell r="C233" t="str">
            <v>HOSPITAL ALFA</v>
          </cell>
          <cell r="E233" t="str">
            <v>3.4 - Material Farmacológico</v>
          </cell>
          <cell r="F233">
            <v>8674752000140</v>
          </cell>
          <cell r="G233" t="str">
            <v xml:space="preserve">CIRURGICA MONTEBELLO LTDA </v>
          </cell>
          <cell r="H233" t="str">
            <v>B</v>
          </cell>
          <cell r="I233" t="str">
            <v>S</v>
          </cell>
          <cell r="J233" t="str">
            <v>92940</v>
          </cell>
          <cell r="K233">
            <v>44158</v>
          </cell>
          <cell r="L233" t="str">
            <v>26201108674752000140550010000929401417221453</v>
          </cell>
          <cell r="M233" t="str">
            <v>26 -  Pernambuco</v>
          </cell>
          <cell r="N233">
            <v>4979.4399999999996</v>
          </cell>
        </row>
        <row r="234">
          <cell r="C234" t="str">
            <v>HOSPITAL ALFA</v>
          </cell>
          <cell r="E234" t="str">
            <v>3.4 - Material Farmacológico</v>
          </cell>
          <cell r="F234">
            <v>8674752000140</v>
          </cell>
          <cell r="G234" t="str">
            <v xml:space="preserve">CIRURGICA MONTEBELLO LTDA </v>
          </cell>
          <cell r="H234" t="str">
            <v>B</v>
          </cell>
          <cell r="I234" t="str">
            <v>S</v>
          </cell>
          <cell r="J234" t="str">
            <v>92981</v>
          </cell>
          <cell r="K234">
            <v>44159</v>
          </cell>
          <cell r="L234" t="str">
            <v>26201108674752000140550010000929811903742059</v>
          </cell>
          <cell r="M234" t="str">
            <v>26 -  Pernambuco</v>
          </cell>
          <cell r="N234">
            <v>7469.16</v>
          </cell>
        </row>
        <row r="235">
          <cell r="C235" t="str">
            <v>HOSPITAL ALFA</v>
          </cell>
          <cell r="E235" t="str">
            <v>3.4 - Material Farmacológico</v>
          </cell>
          <cell r="F235">
            <v>7484373000124</v>
          </cell>
          <cell r="G235" t="str">
            <v xml:space="preserve">UNI HOSPITALAR LTDA </v>
          </cell>
          <cell r="H235" t="str">
            <v>B</v>
          </cell>
          <cell r="I235" t="str">
            <v>S</v>
          </cell>
          <cell r="J235" t="str">
            <v>111727</v>
          </cell>
          <cell r="K235">
            <v>44160</v>
          </cell>
          <cell r="L235" t="str">
            <v>26201107484373000124550010001117271736937187</v>
          </cell>
          <cell r="M235" t="str">
            <v>26 -  Pernambuco</v>
          </cell>
          <cell r="N235">
            <v>169.8</v>
          </cell>
        </row>
        <row r="236">
          <cell r="C236" t="str">
            <v>HOSPITAL ALFA</v>
          </cell>
          <cell r="E236" t="str">
            <v>3.4 - Material Farmacológico</v>
          </cell>
          <cell r="F236">
            <v>44734671000151</v>
          </cell>
          <cell r="G236" t="str">
            <v xml:space="preserve">CRISTALIA PROD QUIM FARMACEUTICO LTDA </v>
          </cell>
          <cell r="H236" t="str">
            <v>B</v>
          </cell>
          <cell r="I236" t="str">
            <v>S</v>
          </cell>
          <cell r="J236" t="str">
            <v>2798877</v>
          </cell>
          <cell r="K236">
            <v>44158</v>
          </cell>
          <cell r="L236" t="str">
            <v>35201144734671000151550100027988771934788852</v>
          </cell>
          <cell r="M236" t="str">
            <v>35 -  São Paulo</v>
          </cell>
          <cell r="N236">
            <v>27300.01</v>
          </cell>
        </row>
        <row r="237">
          <cell r="C237" t="str">
            <v>HOSPITAL ALFA</v>
          </cell>
          <cell r="E237" t="str">
            <v>3.4 - Material Farmacológico</v>
          </cell>
          <cell r="F237">
            <v>7484373000124</v>
          </cell>
          <cell r="G237" t="str">
            <v xml:space="preserve">UNI HOSPITALAR LTDA </v>
          </cell>
          <cell r="H237" t="str">
            <v>B</v>
          </cell>
          <cell r="I237" t="str">
            <v>S</v>
          </cell>
          <cell r="J237" t="str">
            <v>111907</v>
          </cell>
          <cell r="K237">
            <v>44161</v>
          </cell>
          <cell r="L237" t="str">
            <v>26201107484373000124550010001119071679307955</v>
          </cell>
          <cell r="M237" t="str">
            <v>26 -  Pernambuco</v>
          </cell>
          <cell r="N237">
            <v>83136.83</v>
          </cell>
        </row>
        <row r="238">
          <cell r="C238" t="str">
            <v>HOSPITAL ALFA</v>
          </cell>
          <cell r="E238" t="str">
            <v>3.4 - Material Farmacológico</v>
          </cell>
          <cell r="F238">
            <v>8958628000106</v>
          </cell>
          <cell r="G238" t="str">
            <v xml:space="preserve">ONCOEXO DISTRIBUIDORA DE MEDICAMENTOS </v>
          </cell>
          <cell r="H238" t="str">
            <v>B</v>
          </cell>
          <cell r="I238" t="str">
            <v>S</v>
          </cell>
          <cell r="J238" t="str">
            <v>20716</v>
          </cell>
          <cell r="K238">
            <v>44161</v>
          </cell>
          <cell r="L238" t="str">
            <v>26201108958628000106550010000207161198214593</v>
          </cell>
          <cell r="M238" t="str">
            <v>26 -  Pernambuco</v>
          </cell>
          <cell r="N238">
            <v>1888</v>
          </cell>
        </row>
        <row r="239">
          <cell r="C239" t="str">
            <v>HOSPITAL ALFA</v>
          </cell>
          <cell r="E239" t="str">
            <v>3.4 - Material Farmacológico</v>
          </cell>
          <cell r="F239">
            <v>9127775000105</v>
          </cell>
          <cell r="G239" t="str">
            <v xml:space="preserve">SOMER COMERCIAL DE MAT HOSPITALAR EIRELI </v>
          </cell>
          <cell r="H239" t="str">
            <v>B</v>
          </cell>
          <cell r="I239" t="str">
            <v>S</v>
          </cell>
          <cell r="J239" t="str">
            <v>24791</v>
          </cell>
          <cell r="K239">
            <v>44161</v>
          </cell>
          <cell r="L239" t="str">
            <v>26201109127775000105550010000247911849895313</v>
          </cell>
          <cell r="M239" t="str">
            <v>26 -  Pernambuco</v>
          </cell>
          <cell r="N239">
            <v>269.5</v>
          </cell>
        </row>
        <row r="240">
          <cell r="C240" t="str">
            <v>HOSPITAL ALFA</v>
          </cell>
          <cell r="E240" t="str">
            <v>3.4 - Material Farmacológico</v>
          </cell>
          <cell r="F240">
            <v>9137934000225</v>
          </cell>
          <cell r="G240" t="str">
            <v>NORDICA DIST. HOSPITALAR LTDA</v>
          </cell>
          <cell r="H240" t="str">
            <v>B</v>
          </cell>
          <cell r="I240" t="str">
            <v>S</v>
          </cell>
          <cell r="J240" t="str">
            <v>2541</v>
          </cell>
          <cell r="K240">
            <v>44161</v>
          </cell>
          <cell r="L240" t="str">
            <v>26201109137934000225558880000025411999478250</v>
          </cell>
          <cell r="M240" t="str">
            <v>26 -  Pernambuco</v>
          </cell>
          <cell r="N240">
            <v>746</v>
          </cell>
        </row>
        <row r="241">
          <cell r="C241" t="str">
            <v>HOSPITAL ALFA</v>
          </cell>
          <cell r="E241" t="str">
            <v>3.4 - Material Farmacológico</v>
          </cell>
          <cell r="F241">
            <v>21381761000100</v>
          </cell>
          <cell r="G241" t="str">
            <v xml:space="preserve">SIX DISTRIBUIDORA  HOSPITALAR LTDA </v>
          </cell>
          <cell r="H241" t="str">
            <v>B</v>
          </cell>
          <cell r="I241" t="str">
            <v>S</v>
          </cell>
          <cell r="J241" t="str">
            <v>35411</v>
          </cell>
          <cell r="K241">
            <v>44161</v>
          </cell>
          <cell r="L241" t="str">
            <v>26201121381761000100550010000354111566904017</v>
          </cell>
          <cell r="M241" t="str">
            <v>26 -  Pernambuco</v>
          </cell>
          <cell r="N241">
            <v>341.04</v>
          </cell>
        </row>
        <row r="242">
          <cell r="C242" t="str">
            <v>HOSPITAL ALFA</v>
          </cell>
          <cell r="E242" t="str">
            <v>3.4 - Material Farmacológico</v>
          </cell>
          <cell r="F242">
            <v>12420164001048</v>
          </cell>
          <cell r="G242" t="str">
            <v xml:space="preserve">CM HOSPITALAR </v>
          </cell>
          <cell r="H242" t="str">
            <v>B</v>
          </cell>
          <cell r="I242" t="str">
            <v>S</v>
          </cell>
          <cell r="J242" t="str">
            <v>81781</v>
          </cell>
          <cell r="K242">
            <v>44161</v>
          </cell>
          <cell r="L242" t="str">
            <v>26201112420164001048550010000817811100105340</v>
          </cell>
          <cell r="M242" t="str">
            <v>26 -  Pernambuco</v>
          </cell>
          <cell r="N242">
            <v>288</v>
          </cell>
        </row>
        <row r="243">
          <cell r="C243" t="str">
            <v>HOSPITAL ALFA</v>
          </cell>
          <cell r="E243" t="str">
            <v>3.4 - Material Farmacológico</v>
          </cell>
          <cell r="F243">
            <v>12420164001048</v>
          </cell>
          <cell r="G243" t="str">
            <v xml:space="preserve">CM HOSPITALAR SA RECIFE </v>
          </cell>
          <cell r="H243" t="str">
            <v>B</v>
          </cell>
          <cell r="I243" t="str">
            <v>S</v>
          </cell>
          <cell r="J243" t="str">
            <v>81782</v>
          </cell>
          <cell r="K243">
            <v>44161</v>
          </cell>
          <cell r="L243" t="str">
            <v>26201112420164001048550010000817821100312157</v>
          </cell>
          <cell r="M243" t="str">
            <v>26 -  Pernambuco</v>
          </cell>
          <cell r="N243">
            <v>6655.16</v>
          </cell>
        </row>
        <row r="244">
          <cell r="C244" t="str">
            <v>HOSPITAL ALFA</v>
          </cell>
          <cell r="E244" t="str">
            <v>3.4 - Material Farmacológico</v>
          </cell>
          <cell r="F244">
            <v>11563145000117</v>
          </cell>
          <cell r="G244" t="str">
            <v xml:space="preserve">COMERCIAL MOSTAERT LTDA </v>
          </cell>
          <cell r="H244" t="str">
            <v>B</v>
          </cell>
          <cell r="I244" t="str">
            <v>S</v>
          </cell>
          <cell r="J244" t="str">
            <v>82912</v>
          </cell>
          <cell r="K244">
            <v>44161</v>
          </cell>
          <cell r="L244" t="str">
            <v>26201111563145000117550010000829121001641266</v>
          </cell>
          <cell r="M244" t="str">
            <v>26 -  Pernambuco</v>
          </cell>
          <cell r="N244">
            <v>33457</v>
          </cell>
        </row>
        <row r="245">
          <cell r="C245" t="str">
            <v>HOSPITAL ALFA</v>
          </cell>
          <cell r="E245" t="str">
            <v>3.4 - Material Farmacológico</v>
          </cell>
          <cell r="F245">
            <v>31673254000285</v>
          </cell>
          <cell r="G245" t="str">
            <v xml:space="preserve">LABORATORIO B BRAUN SA </v>
          </cell>
          <cell r="H245" t="str">
            <v>B</v>
          </cell>
          <cell r="I245" t="str">
            <v>S</v>
          </cell>
          <cell r="J245" t="str">
            <v>135002</v>
          </cell>
          <cell r="K245">
            <v>44162</v>
          </cell>
          <cell r="L245" t="str">
            <v>26201131673254000285550000001350021097640585</v>
          </cell>
          <cell r="M245" t="str">
            <v>26 -  Pernambuco</v>
          </cell>
          <cell r="N245">
            <v>1139.8</v>
          </cell>
        </row>
        <row r="246">
          <cell r="C246" t="str">
            <v>HOSPITAL ALFA</v>
          </cell>
          <cell r="E246" t="str">
            <v>3.4 - Material Farmacológico</v>
          </cell>
          <cell r="F246">
            <v>9248801000145</v>
          </cell>
          <cell r="G246" t="str">
            <v>TOPMEDIC COMERCIO DE PRODUTOS FARMACEUTICOS LTDA</v>
          </cell>
          <cell r="H246" t="str">
            <v>B</v>
          </cell>
          <cell r="I246" t="str">
            <v>S</v>
          </cell>
          <cell r="J246" t="str">
            <v>140</v>
          </cell>
          <cell r="K246">
            <v>44162</v>
          </cell>
          <cell r="L246" t="str">
            <v>26201109248801000145550010000001401100000410</v>
          </cell>
          <cell r="M246" t="str">
            <v>26 -  Pernambuco</v>
          </cell>
          <cell r="N246">
            <v>1191.6500000000001</v>
          </cell>
        </row>
        <row r="247">
          <cell r="C247" t="str">
            <v>HOSPITAL ALFA</v>
          </cell>
          <cell r="E247" t="str">
            <v>3.4 - Material Farmacológico</v>
          </cell>
          <cell r="F247">
            <v>12882932000194</v>
          </cell>
          <cell r="G247" t="str">
            <v>EXOMED COMERCIO ATACADISTA DE MEDICAMENTOS LTDA</v>
          </cell>
          <cell r="H247" t="str">
            <v>B</v>
          </cell>
          <cell r="I247" t="str">
            <v>S</v>
          </cell>
          <cell r="J247" t="str">
            <v>146396</v>
          </cell>
          <cell r="K247">
            <v>44161</v>
          </cell>
          <cell r="L247" t="str">
            <v>26201112882932000194550010001463961265895756</v>
          </cell>
          <cell r="M247" t="str">
            <v>26 -  Pernambuco</v>
          </cell>
          <cell r="N247">
            <v>15631.63</v>
          </cell>
        </row>
        <row r="248">
          <cell r="C248" t="str">
            <v>HOSPITAL ALFA</v>
          </cell>
          <cell r="E248" t="str">
            <v>3.4 - Material Farmacológico</v>
          </cell>
          <cell r="F248">
            <v>12882932000194</v>
          </cell>
          <cell r="G248" t="str">
            <v>EXOMED COMERCIO ATACADISTA DE MEDICAMENTOS LTDA</v>
          </cell>
          <cell r="H248" t="str">
            <v>B</v>
          </cell>
          <cell r="I248" t="str">
            <v>S</v>
          </cell>
          <cell r="J248" t="str">
            <v>146398</v>
          </cell>
          <cell r="K248">
            <v>44161</v>
          </cell>
          <cell r="L248" t="str">
            <v>26201112882932000194550010001463981444485093</v>
          </cell>
          <cell r="M248" t="str">
            <v>26 -  Pernambuco</v>
          </cell>
          <cell r="N248">
            <v>5103.8</v>
          </cell>
        </row>
        <row r="249">
          <cell r="C249" t="str">
            <v>HOSPITAL ALFA</v>
          </cell>
          <cell r="E249" t="str">
            <v>3.4 - Material Farmacológico</v>
          </cell>
          <cell r="F249">
            <v>8778201000126</v>
          </cell>
          <cell r="G249" t="str">
            <v>DROGAFONTE MEDICAMENTOS E MATERIAL HOSPITALAR</v>
          </cell>
          <cell r="H249" t="str">
            <v>B</v>
          </cell>
          <cell r="I249" t="str">
            <v>S</v>
          </cell>
          <cell r="J249" t="str">
            <v>325241</v>
          </cell>
          <cell r="K249">
            <v>44161</v>
          </cell>
          <cell r="L249" t="str">
            <v>26201108778201000126550010003252411380220699</v>
          </cell>
          <cell r="M249" t="str">
            <v>26 -  Pernambuco</v>
          </cell>
          <cell r="N249">
            <v>1903.48</v>
          </cell>
        </row>
        <row r="250">
          <cell r="C250" t="str">
            <v>HOSPITAL ALFA</v>
          </cell>
          <cell r="E250" t="str">
            <v>3.4 - Material Farmacológico</v>
          </cell>
          <cell r="F250">
            <v>11563145000117</v>
          </cell>
          <cell r="G250" t="str">
            <v xml:space="preserve">COMERCIAL MOSTAERT LTDA </v>
          </cell>
          <cell r="H250" t="str">
            <v>B</v>
          </cell>
          <cell r="I250" t="str">
            <v>S</v>
          </cell>
          <cell r="J250" t="str">
            <v>82999</v>
          </cell>
          <cell r="K250">
            <v>44162</v>
          </cell>
          <cell r="L250" t="str">
            <v>26201111563145000117550010000829991001643228</v>
          </cell>
          <cell r="M250" t="str">
            <v>26 -  Pernambuco</v>
          </cell>
          <cell r="N250">
            <v>400</v>
          </cell>
        </row>
        <row r="251">
          <cell r="C251" t="str">
            <v>HOSPITAL ALFA</v>
          </cell>
          <cell r="E251" t="str">
            <v>3.14 - Alimentação Preparada</v>
          </cell>
          <cell r="F251">
            <v>7160019000144</v>
          </cell>
          <cell r="G251" t="str">
            <v xml:space="preserve">VITALE COMERCIO SA </v>
          </cell>
          <cell r="H251" t="str">
            <v>B</v>
          </cell>
          <cell r="I251" t="str">
            <v>S</v>
          </cell>
          <cell r="J251" t="str">
            <v>41188</v>
          </cell>
          <cell r="K251">
            <v>44148</v>
          </cell>
          <cell r="L251" t="str">
            <v>26201107160019000144550010000411881327520671</v>
          </cell>
          <cell r="M251" t="str">
            <v>26 -  Pernambuco</v>
          </cell>
          <cell r="N251">
            <v>3512</v>
          </cell>
        </row>
        <row r="252">
          <cell r="C252" t="str">
            <v>HOSPITAL ALFA</v>
          </cell>
          <cell r="E252" t="str">
            <v>3.14 - Alimentação Preparada</v>
          </cell>
          <cell r="F252">
            <v>1687725000162</v>
          </cell>
          <cell r="G252" t="str">
            <v>CENEP LTDA</v>
          </cell>
          <cell r="H252" t="str">
            <v>B</v>
          </cell>
          <cell r="I252" t="str">
            <v>S</v>
          </cell>
          <cell r="J252" t="str">
            <v>26930</v>
          </cell>
          <cell r="K252">
            <v>44148</v>
          </cell>
          <cell r="L252" t="str">
            <v>26201101687725000162550010000269301100262078</v>
          </cell>
          <cell r="M252" t="str">
            <v>26 -  Pernambuco</v>
          </cell>
          <cell r="N252">
            <v>19417.2</v>
          </cell>
        </row>
        <row r="253">
          <cell r="C253" t="str">
            <v>HOSPITAL ALFA</v>
          </cell>
          <cell r="E253" t="str">
            <v>3.14 - Alimentação Preparada</v>
          </cell>
          <cell r="F253">
            <v>22940455000120</v>
          </cell>
          <cell r="G253" t="str">
            <v xml:space="preserve">MOURA E MELO COMERCIO E SERVICOS LTDA ME </v>
          </cell>
          <cell r="H253" t="str">
            <v>B</v>
          </cell>
          <cell r="I253" t="str">
            <v>S</v>
          </cell>
          <cell r="J253" t="str">
            <v>10661</v>
          </cell>
          <cell r="K253">
            <v>44147</v>
          </cell>
          <cell r="L253" t="str">
            <v>26201122940455000120550010000106611195381242</v>
          </cell>
          <cell r="M253" t="str">
            <v>26 -  Pernambuco</v>
          </cell>
          <cell r="N253">
            <v>1751.4</v>
          </cell>
        </row>
        <row r="254">
          <cell r="C254" t="str">
            <v>HOSPITAL ALFA</v>
          </cell>
          <cell r="E254" t="str">
            <v>3.14 - Alimentação Preparada</v>
          </cell>
          <cell r="F254">
            <v>22940455000120</v>
          </cell>
          <cell r="G254" t="str">
            <v xml:space="preserve">MOURA E MELO COMERCIO E SERVICOS LTDA ME </v>
          </cell>
          <cell r="H254" t="str">
            <v>B</v>
          </cell>
          <cell r="I254" t="str">
            <v>S</v>
          </cell>
          <cell r="J254" t="str">
            <v>10662</v>
          </cell>
          <cell r="K254">
            <v>44147</v>
          </cell>
          <cell r="L254" t="str">
            <v>26201122940455000120550010000106621195374993</v>
          </cell>
          <cell r="M254" t="str">
            <v>26 -  Pernambuco</v>
          </cell>
          <cell r="N254">
            <v>1946</v>
          </cell>
        </row>
        <row r="255">
          <cell r="C255" t="str">
            <v>HOSPITAL ALFA</v>
          </cell>
          <cell r="E255" t="str">
            <v>3.14 - Alimentação Preparada</v>
          </cell>
          <cell r="F255">
            <v>7160019000144</v>
          </cell>
          <cell r="G255" t="str">
            <v xml:space="preserve">VITALE COMERCIO SA </v>
          </cell>
          <cell r="H255" t="str">
            <v>B</v>
          </cell>
          <cell r="I255" t="str">
            <v>S</v>
          </cell>
          <cell r="J255" t="str">
            <v>41407</v>
          </cell>
          <cell r="K255">
            <v>44153</v>
          </cell>
          <cell r="L255" t="str">
            <v>26201107160019000144550010000414071209991621</v>
          </cell>
          <cell r="M255" t="str">
            <v>26 -  Pernambuco</v>
          </cell>
          <cell r="N255">
            <v>5268</v>
          </cell>
        </row>
        <row r="256">
          <cell r="C256" t="str">
            <v>HOSPITAL ALFA</v>
          </cell>
          <cell r="E256" t="str">
            <v>3.2 - Gás e Outros Materiais Engarrafados</v>
          </cell>
          <cell r="F256">
            <v>331788002405</v>
          </cell>
          <cell r="G256" t="str">
            <v xml:space="preserve">AIR LIQUIDE </v>
          </cell>
          <cell r="H256" t="str">
            <v>B</v>
          </cell>
          <cell r="I256" t="str">
            <v>S</v>
          </cell>
          <cell r="J256" t="str">
            <v>1453</v>
          </cell>
          <cell r="K256">
            <v>44154</v>
          </cell>
          <cell r="L256" t="str">
            <v>26201100331788002405550650000014531942520856</v>
          </cell>
          <cell r="M256" t="str">
            <v>26 -  Pernambuco</v>
          </cell>
          <cell r="N256">
            <v>11030.58</v>
          </cell>
        </row>
        <row r="257">
          <cell r="C257" t="str">
            <v>HOSPITAL ALFA</v>
          </cell>
          <cell r="E257" t="str">
            <v>3.2 - Gás e Outros Materiais Engarrafados</v>
          </cell>
          <cell r="F257">
            <v>331788002405</v>
          </cell>
          <cell r="G257" t="str">
            <v xml:space="preserve">AIR LIQUIDE </v>
          </cell>
          <cell r="H257" t="str">
            <v>B</v>
          </cell>
          <cell r="I257" t="str">
            <v>S</v>
          </cell>
          <cell r="J257" t="str">
            <v>1145</v>
          </cell>
          <cell r="K257">
            <v>44138</v>
          </cell>
          <cell r="L257" t="str">
            <v>2620110033178800240555062000001145139206341</v>
          </cell>
          <cell r="M257" t="str">
            <v>26 -  Pernambuco</v>
          </cell>
          <cell r="N257">
            <v>720</v>
          </cell>
        </row>
        <row r="258">
          <cell r="C258" t="str">
            <v>HOSPITAL ALFA</v>
          </cell>
          <cell r="E258" t="str">
            <v>3.2 - Gás e Outros Materiais Engarrafados</v>
          </cell>
          <cell r="F258">
            <v>331788002405</v>
          </cell>
          <cell r="G258" t="str">
            <v xml:space="preserve">AIR LIQUIDE </v>
          </cell>
          <cell r="H258" t="str">
            <v>B</v>
          </cell>
          <cell r="I258" t="str">
            <v>S</v>
          </cell>
          <cell r="J258" t="str">
            <v>1190</v>
          </cell>
          <cell r="K258">
            <v>44134</v>
          </cell>
          <cell r="L258" t="str">
            <v>26201000331788002405550660000011001192510704</v>
          </cell>
          <cell r="M258" t="str">
            <v>26 -  Pernambuco</v>
          </cell>
          <cell r="N258">
            <v>9563.4</v>
          </cell>
        </row>
        <row r="259">
          <cell r="C259" t="str">
            <v>HOSPITAL ALFA</v>
          </cell>
          <cell r="E259" t="str">
            <v>3.2 - Gás e Outros Materiais Engarrafados</v>
          </cell>
          <cell r="F259">
            <v>331788002405</v>
          </cell>
          <cell r="G259" t="str">
            <v xml:space="preserve">AIR LIQUIDE </v>
          </cell>
          <cell r="H259" t="str">
            <v>B</v>
          </cell>
          <cell r="I259" t="str">
            <v>S</v>
          </cell>
          <cell r="J259" t="str">
            <v>1192</v>
          </cell>
          <cell r="K259">
            <v>44138</v>
          </cell>
          <cell r="L259" t="str">
            <v>26201100331788002405550660000011921200859159</v>
          </cell>
          <cell r="M259" t="str">
            <v>26 -  Pernambuco</v>
          </cell>
          <cell r="N259">
            <v>6486.48</v>
          </cell>
        </row>
        <row r="260">
          <cell r="C260" t="str">
            <v>HOSPITAL ALFA</v>
          </cell>
          <cell r="E260" t="str">
            <v>3.2 - Gás e Outros Materiais Engarrafados</v>
          </cell>
          <cell r="F260">
            <v>331788002405</v>
          </cell>
          <cell r="G260" t="str">
            <v xml:space="preserve">AIR LIQUIDE </v>
          </cell>
          <cell r="H260" t="str">
            <v>B</v>
          </cell>
          <cell r="I260" t="str">
            <v>S</v>
          </cell>
          <cell r="J260" t="str">
            <v>1421</v>
          </cell>
          <cell r="K260">
            <v>44137</v>
          </cell>
          <cell r="L260" t="str">
            <v>2620110033178800240555065000014211008936173</v>
          </cell>
          <cell r="M260" t="str">
            <v>26 -  Pernambuco</v>
          </cell>
          <cell r="N260">
            <v>8568.4500000000007</v>
          </cell>
        </row>
        <row r="261">
          <cell r="C261" t="str">
            <v>HOSPITAL ALFA</v>
          </cell>
          <cell r="E261" t="str">
            <v>3.2 - Gás e Outros Materiais Engarrafados</v>
          </cell>
          <cell r="F261">
            <v>331788002405</v>
          </cell>
          <cell r="G261" t="str">
            <v xml:space="preserve">AIR LIQUIDE </v>
          </cell>
          <cell r="H261" t="str">
            <v>B</v>
          </cell>
          <cell r="I261" t="str">
            <v>S</v>
          </cell>
          <cell r="J261" t="str">
            <v>1165</v>
          </cell>
          <cell r="K261">
            <v>44144</v>
          </cell>
          <cell r="L261" t="str">
            <v>26201100331788002405550620000011651733208447</v>
          </cell>
          <cell r="M261" t="str">
            <v>26 -  Pernambuco</v>
          </cell>
          <cell r="N261">
            <v>960</v>
          </cell>
        </row>
        <row r="262">
          <cell r="C262" t="str">
            <v>HOSPITAL ALFA</v>
          </cell>
          <cell r="E262" t="str">
            <v>3.2 - Gás e Outros Materiais Engarrafados</v>
          </cell>
          <cell r="F262">
            <v>331788002405</v>
          </cell>
          <cell r="G262" t="str">
            <v xml:space="preserve">AIR LIQUIDE </v>
          </cell>
          <cell r="H262" t="str">
            <v>B</v>
          </cell>
          <cell r="I262" t="str">
            <v>S</v>
          </cell>
          <cell r="J262" t="str">
            <v>1429</v>
          </cell>
          <cell r="K262">
            <v>44144</v>
          </cell>
          <cell r="L262" t="str">
            <v>26201100331788002405550650000014291255078465</v>
          </cell>
          <cell r="M262" t="str">
            <v>26 -  Pernambuco</v>
          </cell>
          <cell r="N262">
            <v>9726.75</v>
          </cell>
        </row>
        <row r="263">
          <cell r="C263" t="str">
            <v>HOSPITAL ALFA</v>
          </cell>
          <cell r="E263" t="str">
            <v>3.2 - Gás e Outros Materiais Engarrafados</v>
          </cell>
          <cell r="F263">
            <v>331788002405</v>
          </cell>
          <cell r="G263" t="str">
            <v xml:space="preserve">AIR LIQUIDE </v>
          </cell>
          <cell r="H263" t="str">
            <v>B</v>
          </cell>
          <cell r="I263" t="str">
            <v>S</v>
          </cell>
          <cell r="J263" t="str">
            <v>792</v>
          </cell>
          <cell r="K263">
            <v>44141</v>
          </cell>
          <cell r="L263" t="str">
            <v>26201100331788002405550610000007921911360508</v>
          </cell>
          <cell r="M263" t="str">
            <v>26 -  Pernambuco</v>
          </cell>
          <cell r="N263">
            <v>560</v>
          </cell>
        </row>
        <row r="264">
          <cell r="C264" t="str">
            <v>HOSPITAL ALFA</v>
          </cell>
          <cell r="E264" t="str">
            <v>3.2 - Gás e Outros Materiais Engarrafados</v>
          </cell>
          <cell r="F264">
            <v>331788002405</v>
          </cell>
          <cell r="G264" t="str">
            <v xml:space="preserve">AIR LIQUIDE </v>
          </cell>
          <cell r="H264" t="str">
            <v>B</v>
          </cell>
          <cell r="I264" t="str">
            <v>S</v>
          </cell>
          <cell r="J264" t="str">
            <v>1432</v>
          </cell>
          <cell r="K264">
            <v>44146</v>
          </cell>
          <cell r="L264" t="str">
            <v>262011003317405550650000014321733208441</v>
          </cell>
          <cell r="M264" t="str">
            <v>26 -  Pernambuco</v>
          </cell>
          <cell r="N264">
            <v>9622.7999999999993</v>
          </cell>
        </row>
        <row r="265">
          <cell r="C265" t="str">
            <v>HOSPITAL ALFA</v>
          </cell>
          <cell r="E265" t="str">
            <v>3.2 - Gás e Outros Materiais Engarrafados</v>
          </cell>
          <cell r="F265">
            <v>331788002405</v>
          </cell>
          <cell r="G265" t="str">
            <v xml:space="preserve">AIR LIQUIDE </v>
          </cell>
          <cell r="H265" t="str">
            <v>B</v>
          </cell>
          <cell r="I265" t="str">
            <v>S</v>
          </cell>
          <cell r="J265" t="str">
            <v>810</v>
          </cell>
          <cell r="K265">
            <v>44146</v>
          </cell>
          <cell r="L265" t="str">
            <v>26201100331788002405550610000008101254676121</v>
          </cell>
          <cell r="M265" t="str">
            <v>26 -  Pernambuco</v>
          </cell>
          <cell r="N265">
            <v>800</v>
          </cell>
        </row>
        <row r="266">
          <cell r="C266" t="str">
            <v>HOSPITAL ALFA</v>
          </cell>
          <cell r="E266" t="str">
            <v>3.2 - Gás e Outros Materiais Engarrafados</v>
          </cell>
          <cell r="F266">
            <v>331788002405</v>
          </cell>
          <cell r="G266" t="str">
            <v xml:space="preserve">AIR LIQUIDE </v>
          </cell>
          <cell r="H266" t="str">
            <v>B</v>
          </cell>
          <cell r="I266" t="str">
            <v>S</v>
          </cell>
          <cell r="J266" t="str">
            <v>1199</v>
          </cell>
          <cell r="K266">
            <v>44151</v>
          </cell>
          <cell r="L266" t="str">
            <v>26201100331788002405550620000011991696059160</v>
          </cell>
          <cell r="M266" t="str">
            <v>26 -  Pernambuco</v>
          </cell>
          <cell r="N266">
            <v>960</v>
          </cell>
        </row>
        <row r="267">
          <cell r="C267" t="str">
            <v>HOSPITAL ALFA</v>
          </cell>
          <cell r="E267" t="str">
            <v>3.2 - Gás e Outros Materiais Engarrafados</v>
          </cell>
          <cell r="F267">
            <v>331788002405</v>
          </cell>
          <cell r="G267" t="str">
            <v xml:space="preserve">AIR LIQUIDE </v>
          </cell>
          <cell r="H267" t="str">
            <v>B</v>
          </cell>
          <cell r="I267" t="str">
            <v>S</v>
          </cell>
          <cell r="J267" t="str">
            <v>346</v>
          </cell>
          <cell r="K267">
            <v>44148</v>
          </cell>
          <cell r="L267" t="str">
            <v>26201100331788002405554650000003461000000010</v>
          </cell>
          <cell r="M267" t="str">
            <v>26 -  Pernambuco</v>
          </cell>
          <cell r="N267">
            <v>11722.59</v>
          </cell>
        </row>
        <row r="268">
          <cell r="C268" t="str">
            <v>HOSPITAL ALFA</v>
          </cell>
          <cell r="E268" t="str">
            <v>3.2 - Gás e Outros Materiais Engarrafados</v>
          </cell>
          <cell r="F268">
            <v>331788002405</v>
          </cell>
          <cell r="G268" t="str">
            <v xml:space="preserve">AIR LIQUIDE </v>
          </cell>
          <cell r="H268" t="str">
            <v>B</v>
          </cell>
          <cell r="I268" t="str">
            <v>S</v>
          </cell>
          <cell r="J268" t="str">
            <v>347</v>
          </cell>
          <cell r="K268">
            <v>44150</v>
          </cell>
          <cell r="L268" t="str">
            <v>2620110033178800240555465000000347100000007</v>
          </cell>
          <cell r="M268" t="str">
            <v>26 -  Pernambuco</v>
          </cell>
          <cell r="N268">
            <v>7151.76</v>
          </cell>
        </row>
        <row r="269">
          <cell r="C269" t="str">
            <v>HOSPITAL ALFA</v>
          </cell>
          <cell r="E269" t="str">
            <v>3.2 - Gás e Outros Materiais Engarrafados</v>
          </cell>
          <cell r="F269">
            <v>331788002405</v>
          </cell>
          <cell r="G269" t="str">
            <v xml:space="preserve">AIR LIQUIDE </v>
          </cell>
          <cell r="H269" t="str">
            <v>B</v>
          </cell>
          <cell r="I269" t="str">
            <v>S</v>
          </cell>
          <cell r="J269" t="str">
            <v>830</v>
          </cell>
          <cell r="K269">
            <v>44148</v>
          </cell>
          <cell r="L269" t="str">
            <v>26201100331786002405550610000008301842528853</v>
          </cell>
          <cell r="M269" t="str">
            <v>26 -  Pernambuco</v>
          </cell>
          <cell r="N269">
            <v>400</v>
          </cell>
        </row>
        <row r="270">
          <cell r="C270" t="str">
            <v>HOSPITAL ALFA</v>
          </cell>
          <cell r="E270" t="str">
            <v>3.2 - Gás e Outros Materiais Engarrafados</v>
          </cell>
          <cell r="F270">
            <v>331788002405</v>
          </cell>
          <cell r="G270" t="str">
            <v xml:space="preserve">AIR LIQUIDE </v>
          </cell>
          <cell r="H270" t="str">
            <v>B</v>
          </cell>
          <cell r="I270" t="str">
            <v>S</v>
          </cell>
          <cell r="J270" t="str">
            <v>1449</v>
          </cell>
          <cell r="K270">
            <v>44152</v>
          </cell>
          <cell r="L270" t="str">
            <v>26201100331788007405550650000014491682940849</v>
          </cell>
          <cell r="M270" t="str">
            <v>26 -  Pernambuco</v>
          </cell>
          <cell r="N270">
            <v>11306.79</v>
          </cell>
        </row>
        <row r="271">
          <cell r="C271" t="str">
            <v>HOSPITAL ALFA</v>
          </cell>
          <cell r="E271" t="str">
            <v>3.2 - Gás e Outros Materiais Engarrafados</v>
          </cell>
          <cell r="F271">
            <v>331788002405</v>
          </cell>
          <cell r="G271" t="str">
            <v xml:space="preserve">AIR LIQUIDE </v>
          </cell>
          <cell r="H271" t="str">
            <v>B</v>
          </cell>
          <cell r="I271" t="str">
            <v>S</v>
          </cell>
          <cell r="J271" t="str">
            <v>1420</v>
          </cell>
          <cell r="K271">
            <v>44141</v>
          </cell>
          <cell r="L271" t="str">
            <v>26201100331788002405550650000014261176449965</v>
          </cell>
          <cell r="M271" t="str">
            <v>26 -  Pernambuco</v>
          </cell>
          <cell r="N271">
            <v>9643.59</v>
          </cell>
        </row>
        <row r="272">
          <cell r="C272" t="str">
            <v>HOSPITAL ALFA</v>
          </cell>
          <cell r="E272" t="str">
            <v>3.2 - Gás e Outros Materiais Engarrafados</v>
          </cell>
          <cell r="F272">
            <v>331788002405</v>
          </cell>
          <cell r="G272" t="str">
            <v xml:space="preserve">AIR LIQUIDE </v>
          </cell>
          <cell r="H272" t="str">
            <v>B</v>
          </cell>
          <cell r="I272" t="str">
            <v>S</v>
          </cell>
          <cell r="J272" t="str">
            <v>839</v>
          </cell>
          <cell r="K272">
            <v>44154</v>
          </cell>
          <cell r="L272" t="str">
            <v>26201100331785002405550610000008091655619895</v>
          </cell>
          <cell r="M272" t="str">
            <v>26 -  Pernambuco</v>
          </cell>
          <cell r="N272">
            <v>560</v>
          </cell>
        </row>
        <row r="273">
          <cell r="C273" t="str">
            <v>HOSPITAL ALFA</v>
          </cell>
          <cell r="E273" t="str">
            <v>3.2 - Gás e Outros Materiais Engarrafados</v>
          </cell>
          <cell r="F273">
            <v>331788002405</v>
          </cell>
          <cell r="G273" t="str">
            <v xml:space="preserve">AIR LIQUIDE </v>
          </cell>
          <cell r="H273" t="str">
            <v>B</v>
          </cell>
          <cell r="I273" t="str">
            <v>S</v>
          </cell>
          <cell r="J273" t="str">
            <v>1225</v>
          </cell>
          <cell r="K273">
            <v>44155</v>
          </cell>
          <cell r="L273" t="str">
            <v>26201100331788002405550620000012251157526120</v>
          </cell>
          <cell r="M273" t="str">
            <v>26 -  Pernambuco</v>
          </cell>
          <cell r="N273">
            <v>560</v>
          </cell>
        </row>
        <row r="274">
          <cell r="C274" t="str">
            <v>HOSPITAL ALFA</v>
          </cell>
          <cell r="E274" t="str">
            <v>3.2 - Gás e Outros Materiais Engarrafados</v>
          </cell>
          <cell r="F274">
            <v>331788002405</v>
          </cell>
          <cell r="G274" t="str">
            <v xml:space="preserve">AIR LIQUIDE </v>
          </cell>
          <cell r="H274" t="str">
            <v>B</v>
          </cell>
          <cell r="I274" t="str">
            <v>S</v>
          </cell>
          <cell r="J274" t="str">
            <v>1237</v>
          </cell>
          <cell r="K274">
            <v>44158</v>
          </cell>
          <cell r="L274" t="str">
            <v>26201100331788002405550620000012371176449969</v>
          </cell>
          <cell r="M274" t="str">
            <v>26 -  Pernambuco</v>
          </cell>
          <cell r="N274">
            <v>800</v>
          </cell>
        </row>
        <row r="275">
          <cell r="C275" t="str">
            <v>HOSPITAL ALFA</v>
          </cell>
          <cell r="E275" t="str">
            <v>3.2 - Gás e Outros Materiais Engarrafados</v>
          </cell>
          <cell r="F275">
            <v>331788002405</v>
          </cell>
          <cell r="G275" t="str">
            <v xml:space="preserve">AIR LIQUIDE </v>
          </cell>
          <cell r="H275" t="str">
            <v>B</v>
          </cell>
          <cell r="I275" t="str">
            <v>S</v>
          </cell>
          <cell r="J275" t="str">
            <v>133783</v>
          </cell>
          <cell r="K275">
            <v>44156</v>
          </cell>
          <cell r="L275" t="str">
            <v>26201100331788002405552000001337831098434730</v>
          </cell>
          <cell r="M275" t="str">
            <v>26 -  Pernambuco</v>
          </cell>
          <cell r="N275">
            <v>8075.43</v>
          </cell>
        </row>
        <row r="276">
          <cell r="C276" t="str">
            <v>HOSPITAL ALFA</v>
          </cell>
          <cell r="E276" t="str">
            <v>3.2 - Gás e Outros Materiais Engarrafados</v>
          </cell>
          <cell r="F276">
            <v>331788002405</v>
          </cell>
          <cell r="G276" t="str">
            <v xml:space="preserve">AIR LIQUIDE </v>
          </cell>
          <cell r="H276" t="str">
            <v>B</v>
          </cell>
          <cell r="I276" t="str">
            <v>S</v>
          </cell>
          <cell r="J276" t="str">
            <v>133833</v>
          </cell>
          <cell r="K276">
            <v>44158</v>
          </cell>
          <cell r="L276" t="str">
            <v>2620110031788002405552000001338331911360500</v>
          </cell>
          <cell r="M276" t="str">
            <v>26 -  Pernambuco</v>
          </cell>
          <cell r="N276">
            <v>12135.42</v>
          </cell>
        </row>
        <row r="277">
          <cell r="C277" t="str">
            <v>HOSPITAL ALFA</v>
          </cell>
          <cell r="E277" t="str">
            <v>3.2 - Gás e Outros Materiais Engarrafados</v>
          </cell>
          <cell r="F277">
            <v>331788002405</v>
          </cell>
          <cell r="G277" t="str">
            <v xml:space="preserve">AIR LIQUIDE </v>
          </cell>
          <cell r="H277" t="str">
            <v>B</v>
          </cell>
          <cell r="I277" t="str">
            <v>S</v>
          </cell>
          <cell r="J277" t="str">
            <v>1245</v>
          </cell>
          <cell r="K277">
            <v>44160</v>
          </cell>
          <cell r="L277" t="str">
            <v>26201100331788002405550620000012451157526122</v>
          </cell>
          <cell r="M277" t="str">
            <v>26 -  Pernambuco</v>
          </cell>
          <cell r="N277">
            <v>800</v>
          </cell>
        </row>
        <row r="278">
          <cell r="C278" t="str">
            <v>HOSPITAL ALFA</v>
          </cell>
          <cell r="E278" t="str">
            <v>3.2 - Gás e Outros Materiais Engarrafados</v>
          </cell>
          <cell r="F278">
            <v>10859287000163</v>
          </cell>
          <cell r="G278" t="str">
            <v xml:space="preserve">NEWMED COMERCIO E SERVICOS DE EQUIPAMENTOS HOSPITALARES LTDA </v>
          </cell>
          <cell r="H278" t="str">
            <v>B</v>
          </cell>
          <cell r="I278" t="str">
            <v>S</v>
          </cell>
          <cell r="J278" t="str">
            <v>4354</v>
          </cell>
          <cell r="K278">
            <v>44139</v>
          </cell>
          <cell r="L278" t="str">
            <v>26201110859287000163550010000043541152480403</v>
          </cell>
          <cell r="M278" t="str">
            <v>26 -  Pernambuco</v>
          </cell>
          <cell r="N278">
            <v>2650</v>
          </cell>
        </row>
        <row r="279">
          <cell r="C279" t="str">
            <v>HOSPITAL ALFA</v>
          </cell>
          <cell r="E279" t="str">
            <v>3.99 - Outras despesas com Material de Consumo</v>
          </cell>
          <cell r="F279">
            <v>6069729000109</v>
          </cell>
          <cell r="G279" t="str">
            <v xml:space="preserve">MEDICA COMERCIO REPRESENTACAO E IMPORTACAO  LTDA </v>
          </cell>
          <cell r="H279" t="str">
            <v>B</v>
          </cell>
          <cell r="I279" t="str">
            <v>S</v>
          </cell>
          <cell r="J279" t="str">
            <v>17986</v>
          </cell>
          <cell r="K279">
            <v>44153</v>
          </cell>
          <cell r="L279" t="str">
            <v>26201106069729000109550010000179861000407495</v>
          </cell>
          <cell r="M279" t="str">
            <v>26 -  Pernambuco</v>
          </cell>
          <cell r="N279">
            <v>39200</v>
          </cell>
        </row>
        <row r="280">
          <cell r="C280" t="str">
            <v>HOSPITAL ALFA</v>
          </cell>
          <cell r="E280" t="str">
            <v>3.99 - Outras despesas com Material de Consumo</v>
          </cell>
          <cell r="F280">
            <v>10829779000106</v>
          </cell>
          <cell r="G280" t="str">
            <v xml:space="preserve">PROMEDICAL EQUIPAMENTOS MEDICOS LTDA </v>
          </cell>
          <cell r="H280" t="str">
            <v>B</v>
          </cell>
          <cell r="I280" t="str">
            <v>S</v>
          </cell>
          <cell r="J280" t="str">
            <v>78363</v>
          </cell>
          <cell r="K280">
            <v>44151</v>
          </cell>
          <cell r="L280" t="str">
            <v>31201110829779000106550010000783631100170188</v>
          </cell>
          <cell r="M280" t="str">
            <v>26 -  Pernambuco</v>
          </cell>
          <cell r="N280">
            <v>11652.34</v>
          </cell>
        </row>
        <row r="281">
          <cell r="C281" t="str">
            <v>HOSPITAL ALFA</v>
          </cell>
          <cell r="E281" t="str">
            <v>3.99 - Outras despesas com Material de Consumo</v>
          </cell>
          <cell r="F281">
            <v>22283196000101</v>
          </cell>
          <cell r="G281" t="str">
            <v>BH LABORATORIOS LTDA EPP</v>
          </cell>
          <cell r="H281" t="str">
            <v>B</v>
          </cell>
          <cell r="I281" t="str">
            <v>S</v>
          </cell>
          <cell r="J281" t="str">
            <v>6980</v>
          </cell>
          <cell r="K281">
            <v>44148</v>
          </cell>
          <cell r="L281" t="str">
            <v>31201122283196000101550020000069801487999543</v>
          </cell>
          <cell r="M281" t="str">
            <v>26 -  Pernambuco</v>
          </cell>
          <cell r="N281">
            <v>601</v>
          </cell>
        </row>
        <row r="282">
          <cell r="C282" t="str">
            <v>HOSPITAL ALFA</v>
          </cell>
          <cell r="E282" t="str">
            <v>3.99 - Outras despesas com Material de Consumo</v>
          </cell>
          <cell r="F282">
            <v>12853727000109</v>
          </cell>
          <cell r="G282" t="str">
            <v xml:space="preserve">KESA COMERCIO E SERVICOS TECNICOS LTDA </v>
          </cell>
          <cell r="H282" t="str">
            <v>B</v>
          </cell>
          <cell r="I282" t="str">
            <v>S</v>
          </cell>
          <cell r="J282" t="str">
            <v>5151</v>
          </cell>
          <cell r="K282">
            <v>44141</v>
          </cell>
          <cell r="L282" t="str">
            <v>26201112853727000109550010000051511618639079</v>
          </cell>
          <cell r="M282" t="str">
            <v>26 -  Pernambuco</v>
          </cell>
          <cell r="N282">
            <v>2960</v>
          </cell>
        </row>
        <row r="283">
          <cell r="C283" t="str">
            <v>HOSPITAL ALFA</v>
          </cell>
          <cell r="E283" t="str">
            <v>3.99 - Outras despesas com Material de Consumo</v>
          </cell>
          <cell r="F283">
            <v>6069729000109</v>
          </cell>
          <cell r="G283" t="str">
            <v xml:space="preserve">MEDICA COMERCIO REPRESENTACAO E IMPORTACAO  LTDA </v>
          </cell>
          <cell r="H283" t="str">
            <v>B</v>
          </cell>
          <cell r="I283" t="str">
            <v>S</v>
          </cell>
          <cell r="J283" t="str">
            <v>17830</v>
          </cell>
          <cell r="K283">
            <v>44144</v>
          </cell>
          <cell r="L283" t="str">
            <v>26201106069729000109550010000178301000405840</v>
          </cell>
          <cell r="M283" t="str">
            <v>26 -  Pernambuco</v>
          </cell>
          <cell r="N283">
            <v>9800</v>
          </cell>
        </row>
        <row r="284">
          <cell r="C284" t="str">
            <v>HOSPITAL ALFA</v>
          </cell>
          <cell r="E284" t="str">
            <v>3.7 - Material de Limpeza e Produtos de Hgienização</v>
          </cell>
          <cell r="F284">
            <v>24073694000155</v>
          </cell>
          <cell r="G284" t="str">
            <v xml:space="preserve">CIL COMERCIO DE INFORMATICA LTDA </v>
          </cell>
          <cell r="H284" t="str">
            <v>B</v>
          </cell>
          <cell r="I284" t="str">
            <v>S</v>
          </cell>
          <cell r="J284" t="str">
            <v>587129</v>
          </cell>
          <cell r="K284">
            <v>44159</v>
          </cell>
          <cell r="L284" t="str">
            <v>26201124073694000155550010005871291017675550</v>
          </cell>
          <cell r="M284" t="str">
            <v>26 -  Pernambuco</v>
          </cell>
          <cell r="N284">
            <v>2532</v>
          </cell>
        </row>
        <row r="285">
          <cell r="C285" t="str">
            <v>HOSPITAL ALFA</v>
          </cell>
          <cell r="E285" t="str">
            <v>3.7 - Material de Limpeza e Produtos de Hgienização</v>
          </cell>
          <cell r="F285">
            <v>22006201000139</v>
          </cell>
          <cell r="G285" t="str">
            <v xml:space="preserve">FORTPEL COMERCIO DE DESCARTAVEIS LTDA </v>
          </cell>
          <cell r="H285" t="str">
            <v>B</v>
          </cell>
          <cell r="I285" t="str">
            <v>S</v>
          </cell>
          <cell r="J285" t="str">
            <v>73633</v>
          </cell>
          <cell r="K285">
            <v>44139</v>
          </cell>
          <cell r="L285" t="str">
            <v>26201122006201000139550000000736331100736331</v>
          </cell>
          <cell r="M285" t="str">
            <v>26 -  Pernambuco</v>
          </cell>
          <cell r="N285">
            <v>6592.32</v>
          </cell>
        </row>
        <row r="286">
          <cell r="C286" t="str">
            <v>HOSPITAL ALFA</v>
          </cell>
          <cell r="E286" t="str">
            <v>3.7 - Material de Limpeza e Produtos de Hgienização</v>
          </cell>
          <cell r="F286">
            <v>22006201000139</v>
          </cell>
          <cell r="G286" t="str">
            <v xml:space="preserve">FORTPEL COMERCIO DE DESCARTAVEIS LTDA </v>
          </cell>
          <cell r="H286" t="str">
            <v>B</v>
          </cell>
          <cell r="I286" t="str">
            <v>S</v>
          </cell>
          <cell r="J286" t="str">
            <v>73634</v>
          </cell>
          <cell r="K286">
            <v>44139</v>
          </cell>
          <cell r="L286" t="str">
            <v>26201122006201000139550000000736341100736347</v>
          </cell>
          <cell r="M286" t="str">
            <v>26 -  Pernambuco</v>
          </cell>
          <cell r="N286">
            <v>1055.56</v>
          </cell>
        </row>
        <row r="287">
          <cell r="C287" t="str">
            <v>HOSPITAL ALFA</v>
          </cell>
          <cell r="E287" t="str">
            <v>3.7 - Material de Limpeza e Produtos de Hgienização</v>
          </cell>
          <cell r="F287">
            <v>22006201000139</v>
          </cell>
          <cell r="G287" t="str">
            <v xml:space="preserve">FORTPEL COMERCIO DE DESCARTAVEIS LTDA </v>
          </cell>
          <cell r="H287" t="str">
            <v>B</v>
          </cell>
          <cell r="I287" t="str">
            <v>S</v>
          </cell>
          <cell r="J287" t="str">
            <v>73696</v>
          </cell>
          <cell r="K287">
            <v>44140</v>
          </cell>
          <cell r="L287" t="str">
            <v>26201122006201000139550000000736961100736960</v>
          </cell>
          <cell r="M287" t="str">
            <v>26 -  Pernambuco</v>
          </cell>
          <cell r="N287">
            <v>339.6</v>
          </cell>
        </row>
        <row r="288">
          <cell r="C288" t="str">
            <v>HOSPITAL ALFA</v>
          </cell>
          <cell r="E288" t="str">
            <v>3.7 - Material de Limpeza e Produtos de Hgienização</v>
          </cell>
          <cell r="F288">
            <v>22006201000139</v>
          </cell>
          <cell r="G288" t="str">
            <v xml:space="preserve">FORTPEL COMERCIO DE DESCARTAVEIS LTDA </v>
          </cell>
          <cell r="H288" t="str">
            <v>B</v>
          </cell>
          <cell r="I288" t="str">
            <v>S</v>
          </cell>
          <cell r="J288" t="str">
            <v>73982</v>
          </cell>
          <cell r="K288">
            <v>44144</v>
          </cell>
          <cell r="L288" t="str">
            <v>26201122006201000139550000000739821100739820</v>
          </cell>
          <cell r="M288" t="str">
            <v>26 -  Pernambuco</v>
          </cell>
          <cell r="N288">
            <v>4900.6499999999996</v>
          </cell>
        </row>
        <row r="289">
          <cell r="C289" t="str">
            <v>HOSPITAL ALFA</v>
          </cell>
          <cell r="E289" t="str">
            <v>3.7 - Material de Limpeza e Produtos de Hgienização</v>
          </cell>
          <cell r="F289">
            <v>22006201000139</v>
          </cell>
          <cell r="G289" t="str">
            <v xml:space="preserve">FORTPEL COMERCIO DE DESCARTAVEIS LTDA </v>
          </cell>
          <cell r="H289" t="str">
            <v>B</v>
          </cell>
          <cell r="I289" t="str">
            <v>S</v>
          </cell>
          <cell r="J289" t="str">
            <v>74330</v>
          </cell>
          <cell r="K289">
            <v>44147</v>
          </cell>
          <cell r="L289" t="str">
            <v>26201122006201000139550000000743301100743300</v>
          </cell>
          <cell r="M289" t="str">
            <v>26 -  Pernambuco</v>
          </cell>
          <cell r="N289">
            <v>3364.83</v>
          </cell>
        </row>
        <row r="290">
          <cell r="C290" t="str">
            <v>HOSPITAL ALFA</v>
          </cell>
          <cell r="E290" t="str">
            <v>3.7 - Material de Limpeza e Produtos de Hgienização</v>
          </cell>
          <cell r="F290">
            <v>22006201000139</v>
          </cell>
          <cell r="G290" t="str">
            <v xml:space="preserve">FORTPEL COMERCIO DE DESCARTAVEIS LTDA </v>
          </cell>
          <cell r="H290" t="str">
            <v>B</v>
          </cell>
          <cell r="I290" t="str">
            <v>S</v>
          </cell>
          <cell r="J290" t="str">
            <v>74381</v>
          </cell>
          <cell r="K290">
            <v>44147</v>
          </cell>
          <cell r="L290" t="str">
            <v>26201122006201000139550000000743811100743813</v>
          </cell>
          <cell r="M290" t="str">
            <v>26 -  Pernambuco</v>
          </cell>
          <cell r="N290">
            <v>3920</v>
          </cell>
        </row>
        <row r="291">
          <cell r="C291" t="str">
            <v>HOSPITAL ALFA</v>
          </cell>
          <cell r="E291" t="str">
            <v>3.7 - Material de Limpeza e Produtos de Hgienização</v>
          </cell>
          <cell r="F291">
            <v>22006201000139</v>
          </cell>
          <cell r="G291" t="str">
            <v xml:space="preserve">FORTPEL COMERCIO DE DESCARTAVEIS LTDA </v>
          </cell>
          <cell r="H291" t="str">
            <v>B</v>
          </cell>
          <cell r="I291" t="str">
            <v>S</v>
          </cell>
          <cell r="J291" t="str">
            <v>74392</v>
          </cell>
          <cell r="K291">
            <v>44147</v>
          </cell>
          <cell r="L291" t="str">
            <v>26201122006201000139550000000743921100743922</v>
          </cell>
          <cell r="M291" t="str">
            <v>26 -  Pernambuco</v>
          </cell>
          <cell r="N291">
            <v>2410.8000000000002</v>
          </cell>
        </row>
        <row r="292">
          <cell r="C292" t="str">
            <v>HOSPITAL ALFA</v>
          </cell>
          <cell r="E292" t="str">
            <v>3.7 - Material de Limpeza e Produtos de Hgienização</v>
          </cell>
          <cell r="F292">
            <v>22006201000139</v>
          </cell>
          <cell r="G292" t="str">
            <v xml:space="preserve">FORTPEL COMERCIO DE DESCARTAVEIS LTDA </v>
          </cell>
          <cell r="H292" t="str">
            <v>B</v>
          </cell>
          <cell r="I292" t="str">
            <v>S</v>
          </cell>
          <cell r="J292" t="str">
            <v>74730</v>
          </cell>
          <cell r="K292">
            <v>44152</v>
          </cell>
          <cell r="L292" t="str">
            <v>26201122006201000139550000000747301100747307</v>
          </cell>
          <cell r="M292" t="str">
            <v>26 -  Pernambuco</v>
          </cell>
          <cell r="N292">
            <v>15.6</v>
          </cell>
        </row>
        <row r="293">
          <cell r="C293" t="str">
            <v>HOSPITAL ALFA</v>
          </cell>
          <cell r="E293" t="str">
            <v>3.7 - Material de Limpeza e Produtos de Hgienização</v>
          </cell>
          <cell r="F293">
            <v>22006201000139</v>
          </cell>
          <cell r="G293" t="str">
            <v xml:space="preserve">FORTPEL COMERCIO DE DESCARTAVEIS LTDA </v>
          </cell>
          <cell r="H293" t="str">
            <v>B</v>
          </cell>
          <cell r="I293" t="str">
            <v>S</v>
          </cell>
          <cell r="J293" t="str">
            <v>74731</v>
          </cell>
          <cell r="K293">
            <v>44152</v>
          </cell>
          <cell r="L293" t="str">
            <v>26201122006201000139550000000747311100747312</v>
          </cell>
          <cell r="M293" t="str">
            <v>26 -  Pernambuco</v>
          </cell>
          <cell r="N293">
            <v>1462.72</v>
          </cell>
        </row>
        <row r="294">
          <cell r="C294" t="str">
            <v>HOSPITAL ALFA</v>
          </cell>
          <cell r="E294" t="str">
            <v>3.7 - Material de Limpeza e Produtos de Hgienização</v>
          </cell>
          <cell r="F294">
            <v>22006201000139</v>
          </cell>
          <cell r="G294" t="str">
            <v xml:space="preserve">FORTPEL COMERCIO DE DESCARTAVEIS LTDA </v>
          </cell>
          <cell r="H294" t="str">
            <v>B</v>
          </cell>
          <cell r="I294" t="str">
            <v>S</v>
          </cell>
          <cell r="J294" t="str">
            <v>75444</v>
          </cell>
          <cell r="K294">
            <v>44159</v>
          </cell>
          <cell r="L294" t="str">
            <v>26201122006201000139550000000754441100754447</v>
          </cell>
          <cell r="M294" t="str">
            <v>26 -  Pernambuco</v>
          </cell>
          <cell r="N294">
            <v>374.4</v>
          </cell>
        </row>
        <row r="295">
          <cell r="C295" t="str">
            <v>HOSPITAL ALFA</v>
          </cell>
          <cell r="E295" t="str">
            <v>3.7 - Material de Limpeza e Produtos de Hgienização</v>
          </cell>
          <cell r="F295">
            <v>22006201000139</v>
          </cell>
          <cell r="G295" t="str">
            <v xml:space="preserve">FORTPEL COMERCIO DE DESCARTAVEIS LTDA </v>
          </cell>
          <cell r="H295" t="str">
            <v>B</v>
          </cell>
          <cell r="I295" t="str">
            <v>S</v>
          </cell>
          <cell r="J295" t="str">
            <v>75445</v>
          </cell>
          <cell r="K295">
            <v>44159</v>
          </cell>
          <cell r="L295" t="str">
            <v>26201122006201000139550000000754451100754452</v>
          </cell>
          <cell r="M295" t="str">
            <v>26 -  Pernambuco</v>
          </cell>
          <cell r="N295">
            <v>5303.8</v>
          </cell>
        </row>
        <row r="296">
          <cell r="C296" t="str">
            <v>HOSPITAL ALFA</v>
          </cell>
          <cell r="E296" t="str">
            <v>3.7 - Material de Limpeza e Produtos de Hgienização</v>
          </cell>
          <cell r="F296">
            <v>22006201000139</v>
          </cell>
          <cell r="G296" t="str">
            <v xml:space="preserve">FORTPEL COMERCIO DE DESCARTAVEIS LTDA </v>
          </cell>
          <cell r="H296" t="str">
            <v>B</v>
          </cell>
          <cell r="I296" t="str">
            <v>S</v>
          </cell>
          <cell r="J296" t="str">
            <v>75729</v>
          </cell>
          <cell r="K296">
            <v>44161</v>
          </cell>
          <cell r="L296" t="str">
            <v>26201122006201000139550000000757291100757292</v>
          </cell>
          <cell r="M296" t="str">
            <v>26 -  Pernambuco</v>
          </cell>
          <cell r="N296">
            <v>1191.7</v>
          </cell>
        </row>
        <row r="297">
          <cell r="C297" t="str">
            <v>HOSPITAL ALFA</v>
          </cell>
          <cell r="E297" t="str">
            <v>3.7 - Material de Limpeza e Produtos de Hgienização</v>
          </cell>
          <cell r="F297">
            <v>33040624000191</v>
          </cell>
          <cell r="G297" t="str">
            <v>LOURENCO COMERCIO DE COSMESTICOS E PROD. PERF. LTDA</v>
          </cell>
          <cell r="H297" t="str">
            <v>B</v>
          </cell>
          <cell r="I297" t="str">
            <v>S</v>
          </cell>
          <cell r="J297" t="str">
            <v>4214</v>
          </cell>
          <cell r="K297">
            <v>44155</v>
          </cell>
          <cell r="L297" t="str">
            <v>26201133040624000191550010000042141711848141</v>
          </cell>
          <cell r="M297" t="str">
            <v>26 -  Pernambuco</v>
          </cell>
          <cell r="N297">
            <v>552</v>
          </cell>
        </row>
        <row r="298">
          <cell r="C298" t="str">
            <v>HOSPITAL ALFA</v>
          </cell>
          <cell r="E298" t="str">
            <v>3.7 - Material de Limpeza e Produtos de Hgienização</v>
          </cell>
          <cell r="F298">
            <v>7601049000149</v>
          </cell>
          <cell r="G298" t="str">
            <v xml:space="preserve">SEVERINO JOSE DE ARAUJO SOBRINHO ME </v>
          </cell>
          <cell r="H298" t="str">
            <v>B</v>
          </cell>
          <cell r="I298" t="str">
            <v>S</v>
          </cell>
          <cell r="J298" t="str">
            <v>14355</v>
          </cell>
          <cell r="K298">
            <v>44141</v>
          </cell>
          <cell r="L298" t="str">
            <v>26201107601049000149550010000143551220166141</v>
          </cell>
          <cell r="M298" t="str">
            <v>26 -  Pernambuco</v>
          </cell>
          <cell r="N298">
            <v>648</v>
          </cell>
        </row>
        <row r="299">
          <cell r="C299" t="str">
            <v>HOSPITAL ALFA</v>
          </cell>
          <cell r="E299" t="str">
            <v>3.7 - Material de Limpeza e Produtos de Hgienização</v>
          </cell>
          <cell r="F299">
            <v>8748444000111</v>
          </cell>
          <cell r="G299" t="str">
            <v xml:space="preserve">TERRA MAR COMERCIO LTDA </v>
          </cell>
          <cell r="H299" t="str">
            <v>B</v>
          </cell>
          <cell r="I299" t="str">
            <v>S</v>
          </cell>
          <cell r="J299" t="str">
            <v>7439</v>
          </cell>
          <cell r="K299">
            <v>44153</v>
          </cell>
          <cell r="L299" t="str">
            <v>26201108748444000111550010000074391221174687</v>
          </cell>
          <cell r="M299" t="str">
            <v>26 -  Pernambuco</v>
          </cell>
          <cell r="N299">
            <v>40</v>
          </cell>
        </row>
        <row r="300">
          <cell r="C300" t="str">
            <v>HOSPITAL ALFA</v>
          </cell>
          <cell r="E300" t="str">
            <v>3.7 - Material de Limpeza e Produtos de Hgienização</v>
          </cell>
          <cell r="F300">
            <v>11101202000146</v>
          </cell>
          <cell r="G300" t="str">
            <v xml:space="preserve">VGC ALVES COMERCIO E SERVICOS </v>
          </cell>
          <cell r="H300" t="str">
            <v>B</v>
          </cell>
          <cell r="I300" t="str">
            <v>S</v>
          </cell>
          <cell r="J300" t="str">
            <v>11001</v>
          </cell>
          <cell r="K300">
            <v>44160</v>
          </cell>
          <cell r="L300" t="str">
            <v>26201111101202000146550010000110011136223605</v>
          </cell>
          <cell r="M300" t="str">
            <v>26 -  Pernambuco</v>
          </cell>
          <cell r="N300">
            <v>1598.4</v>
          </cell>
        </row>
        <row r="301">
          <cell r="C301" t="str">
            <v>HOSPITAL ALFA</v>
          </cell>
          <cell r="E301" t="str">
            <v>3.14 - Alimentação Preparada</v>
          </cell>
          <cell r="F301">
            <v>9515628000609</v>
          </cell>
          <cell r="G301" t="str">
            <v xml:space="preserve">ATACADO DOS PRESENTES LTDA </v>
          </cell>
          <cell r="H301" t="str">
            <v>B</v>
          </cell>
          <cell r="I301" t="str">
            <v>S</v>
          </cell>
          <cell r="J301" t="str">
            <v>59688</v>
          </cell>
          <cell r="K301">
            <v>44148</v>
          </cell>
          <cell r="L301" t="str">
            <v>26201109515628000609650170000596889418753361</v>
          </cell>
          <cell r="M301" t="str">
            <v>26 -  Pernambuco</v>
          </cell>
          <cell r="N301">
            <v>6.98</v>
          </cell>
        </row>
        <row r="302">
          <cell r="C302" t="str">
            <v>HOSPITAL ALFA</v>
          </cell>
          <cell r="E302" t="str">
            <v>3.14 - Alimentação Preparada</v>
          </cell>
          <cell r="F302">
            <v>13004510001401</v>
          </cell>
          <cell r="G302" t="str">
            <v xml:space="preserve">BOMPRECO SUPERMERCADO DO NORDESTE LTDA </v>
          </cell>
          <cell r="H302" t="str">
            <v>B</v>
          </cell>
          <cell r="I302" t="str">
            <v>S</v>
          </cell>
          <cell r="J302" t="str">
            <v>321129</v>
          </cell>
          <cell r="K302">
            <v>44130</v>
          </cell>
          <cell r="L302" t="str">
            <v>26201013004510001401650120003211291806710198</v>
          </cell>
          <cell r="M302" t="str">
            <v>26 -  Pernambuco</v>
          </cell>
          <cell r="N302">
            <v>9.35</v>
          </cell>
        </row>
        <row r="303">
          <cell r="C303" t="str">
            <v>HOSPITAL ALFA</v>
          </cell>
          <cell r="E303" t="str">
            <v>3.14 - Alimentação Preparada</v>
          </cell>
          <cell r="F303">
            <v>41106188000134</v>
          </cell>
          <cell r="G303" t="str">
            <v xml:space="preserve">GENERAL GOODS LTDA </v>
          </cell>
          <cell r="H303" t="str">
            <v>B</v>
          </cell>
          <cell r="I303" t="str">
            <v>S</v>
          </cell>
          <cell r="J303" t="str">
            <v>1201</v>
          </cell>
          <cell r="K303">
            <v>44144</v>
          </cell>
          <cell r="L303" t="str">
            <v>26201141106188000134550010000012011000114099</v>
          </cell>
          <cell r="M303" t="str">
            <v>26 -  Pernambuco</v>
          </cell>
          <cell r="N303">
            <v>99613.62</v>
          </cell>
        </row>
        <row r="304">
          <cell r="C304" t="str">
            <v>HOSPITAL ALFA</v>
          </cell>
          <cell r="E304" t="str">
            <v>3.14 - Alimentação Preparada</v>
          </cell>
          <cell r="F304">
            <v>41106188000134</v>
          </cell>
          <cell r="G304" t="str">
            <v xml:space="preserve">GENERAL GOODS LTDA </v>
          </cell>
          <cell r="H304" t="str">
            <v>B</v>
          </cell>
          <cell r="I304" t="str">
            <v>S</v>
          </cell>
          <cell r="J304" t="str">
            <v>1216</v>
          </cell>
          <cell r="K304">
            <v>44153</v>
          </cell>
          <cell r="L304" t="str">
            <v>26201141106188000134550010000012161000117228</v>
          </cell>
          <cell r="M304" t="str">
            <v>26 -  Pernambuco</v>
          </cell>
          <cell r="N304">
            <v>82830.09</v>
          </cell>
        </row>
        <row r="305">
          <cell r="C305" t="str">
            <v>HOSPITAL ALFA</v>
          </cell>
          <cell r="E305" t="str">
            <v>3.14 - Alimentação Preparada</v>
          </cell>
          <cell r="F305">
            <v>11900631000183</v>
          </cell>
          <cell r="G305" t="str">
            <v xml:space="preserve">IVETE DA SILVA PAIXAO </v>
          </cell>
          <cell r="H305" t="str">
            <v>B</v>
          </cell>
          <cell r="I305" t="str">
            <v>S</v>
          </cell>
          <cell r="J305" t="str">
            <v>173</v>
          </cell>
          <cell r="K305">
            <v>44144</v>
          </cell>
          <cell r="L305" t="str">
            <v>26201111900631000183550010000001731308202126</v>
          </cell>
          <cell r="M305" t="str">
            <v>26 -  Pernambuco</v>
          </cell>
          <cell r="N305">
            <v>48</v>
          </cell>
        </row>
        <row r="306">
          <cell r="C306" t="str">
            <v>HOSPITAL ALFA</v>
          </cell>
          <cell r="E306" t="str">
            <v>3.14 - Alimentação Preparada</v>
          </cell>
          <cell r="F306">
            <v>33040624000191</v>
          </cell>
          <cell r="G306" t="str">
            <v>LOURENCO COMERCIO DE COSMESTICOS E PROD. PERF. LTDA</v>
          </cell>
          <cell r="H306" t="str">
            <v>B</v>
          </cell>
          <cell r="I306" t="str">
            <v>S</v>
          </cell>
          <cell r="J306" t="str">
            <v>4164</v>
          </cell>
          <cell r="K306">
            <v>44145</v>
          </cell>
          <cell r="L306" t="str">
            <v>26201133040624000191550010000041641193137070</v>
          </cell>
          <cell r="M306" t="str">
            <v>26 -  Pernambuco</v>
          </cell>
          <cell r="N306">
            <v>265.5</v>
          </cell>
        </row>
        <row r="307">
          <cell r="C307" t="str">
            <v>HOSPITAL ALFA</v>
          </cell>
          <cell r="E307" t="str">
            <v>3.14 - Alimentação Preparada</v>
          </cell>
          <cell r="F307">
            <v>9324366000190</v>
          </cell>
          <cell r="G307" t="str">
            <v xml:space="preserve">TORRES E PEDROSA COMERCIO DE AGUAS MINERAIS LTDA </v>
          </cell>
          <cell r="H307" t="str">
            <v>B</v>
          </cell>
          <cell r="I307" t="str">
            <v>S</v>
          </cell>
          <cell r="J307" t="str">
            <v>37617</v>
          </cell>
          <cell r="K307">
            <v>44138</v>
          </cell>
          <cell r="L307" t="str">
            <v>26201109324366000190550020000376171193461310</v>
          </cell>
          <cell r="M307" t="str">
            <v>26 -  Pernambuco</v>
          </cell>
          <cell r="N307">
            <v>836</v>
          </cell>
        </row>
        <row r="308">
          <cell r="C308" t="str">
            <v>HOSPITAL ALFA</v>
          </cell>
          <cell r="E308" t="str">
            <v>3.14 - Alimentação Preparada</v>
          </cell>
          <cell r="F308">
            <v>9324366000190</v>
          </cell>
          <cell r="G308" t="str">
            <v xml:space="preserve">TORRES E PEDROSA COMERCIO DE AGUAS MINERAIS LTDA </v>
          </cell>
          <cell r="H308" t="str">
            <v>B</v>
          </cell>
          <cell r="I308" t="str">
            <v>S</v>
          </cell>
          <cell r="J308" t="str">
            <v>38230</v>
          </cell>
          <cell r="K308">
            <v>44143</v>
          </cell>
          <cell r="L308" t="str">
            <v>26201109324366000190550020000382301125819578</v>
          </cell>
          <cell r="M308" t="str">
            <v>26 -  Pernambuco</v>
          </cell>
          <cell r="N308">
            <v>836</v>
          </cell>
        </row>
        <row r="309">
          <cell r="C309" t="str">
            <v>HOSPITAL ALFA</v>
          </cell>
          <cell r="E309" t="str">
            <v>3.14 - Alimentação Preparada</v>
          </cell>
          <cell r="F309">
            <v>9324366000190</v>
          </cell>
          <cell r="G309" t="str">
            <v xml:space="preserve">TORRES E PEDROSA COMERCIO DE AGUAS MINERAIS LTDA </v>
          </cell>
          <cell r="H309" t="str">
            <v>B</v>
          </cell>
          <cell r="I309" t="str">
            <v>S</v>
          </cell>
          <cell r="J309" t="str">
            <v>39102</v>
          </cell>
          <cell r="K309">
            <v>44150</v>
          </cell>
          <cell r="L309" t="str">
            <v>26201109324366000190550020000391021837743687</v>
          </cell>
          <cell r="M309" t="str">
            <v>26 -  Pernambuco</v>
          </cell>
          <cell r="N309">
            <v>836</v>
          </cell>
        </row>
        <row r="310">
          <cell r="C310" t="str">
            <v>HOSPITAL ALFA</v>
          </cell>
          <cell r="E310" t="str">
            <v>3.14 - Alimentação Preparada</v>
          </cell>
          <cell r="F310">
            <v>9324366000190</v>
          </cell>
          <cell r="G310" t="str">
            <v xml:space="preserve">TORRES E PEDROSA COMERCIO DE AGUAS MINERAIS LTDA </v>
          </cell>
          <cell r="H310" t="str">
            <v>B</v>
          </cell>
          <cell r="I310" t="str">
            <v>S</v>
          </cell>
          <cell r="J310" t="str">
            <v>39268</v>
          </cell>
          <cell r="K310">
            <v>44151</v>
          </cell>
          <cell r="L310" t="str">
            <v>26201109324366000190550020000392681209451654</v>
          </cell>
          <cell r="M310" t="str">
            <v>26 -  Pernambuco</v>
          </cell>
          <cell r="N310">
            <v>880</v>
          </cell>
        </row>
        <row r="311">
          <cell r="C311" t="str">
            <v>HOSPITAL ALFA</v>
          </cell>
          <cell r="E311" t="str">
            <v>3.14 - Alimentação Preparada</v>
          </cell>
          <cell r="F311">
            <v>9324366000190</v>
          </cell>
          <cell r="G311" t="str">
            <v xml:space="preserve">TORRES E PEDROSA COMERCIO DE AGUAS MINERAIS LTDA </v>
          </cell>
          <cell r="H311" t="str">
            <v>B</v>
          </cell>
          <cell r="I311" t="str">
            <v>S</v>
          </cell>
          <cell r="J311" t="str">
            <v>40328</v>
          </cell>
          <cell r="K311">
            <v>44161</v>
          </cell>
          <cell r="L311" t="str">
            <v>26201109324366000190550020000403281211047019</v>
          </cell>
          <cell r="M311" t="str">
            <v>26 -  Pernambuco</v>
          </cell>
          <cell r="N311">
            <v>858</v>
          </cell>
        </row>
        <row r="312">
          <cell r="C312" t="str">
            <v>HOSPITAL ALFA</v>
          </cell>
          <cell r="E312" t="str">
            <v>3.6 - Material de Expediente</v>
          </cell>
          <cell r="F312">
            <v>24073694000155</v>
          </cell>
          <cell r="G312" t="str">
            <v xml:space="preserve">CIL COMERCIO DE INFORMATICA LTDA </v>
          </cell>
          <cell r="H312" t="str">
            <v>B</v>
          </cell>
          <cell r="I312" t="str">
            <v>S</v>
          </cell>
          <cell r="J312" t="str">
            <v>576520</v>
          </cell>
          <cell r="K312">
            <v>44138</v>
          </cell>
          <cell r="L312" t="str">
            <v>26201124073694000155550010005765201017356658</v>
          </cell>
          <cell r="M312" t="str">
            <v>26 -  Pernambuco</v>
          </cell>
          <cell r="N312">
            <v>436.89</v>
          </cell>
        </row>
        <row r="313">
          <cell r="C313" t="str">
            <v>HOSPITAL ALFA</v>
          </cell>
          <cell r="E313" t="str">
            <v>3.6 - Material de Expediente</v>
          </cell>
          <cell r="F313">
            <v>24073694000155</v>
          </cell>
          <cell r="G313" t="str">
            <v xml:space="preserve">CIL COMERCIO DE INFORMATICA LTDA </v>
          </cell>
          <cell r="H313" t="str">
            <v>B</v>
          </cell>
          <cell r="I313" t="str">
            <v>S</v>
          </cell>
          <cell r="J313" t="str">
            <v>5871229</v>
          </cell>
          <cell r="K313">
            <v>44159</v>
          </cell>
          <cell r="L313" t="str">
            <v>26201124073594000155550010005871291017675550</v>
          </cell>
          <cell r="M313" t="str">
            <v>26 -  Pernambuco</v>
          </cell>
          <cell r="N313">
            <v>94.16</v>
          </cell>
        </row>
        <row r="314">
          <cell r="C314" t="str">
            <v>HOSPITAL ALFA</v>
          </cell>
          <cell r="E314" t="str">
            <v>3.6 - Material de Expediente</v>
          </cell>
          <cell r="F314">
            <v>1781007000150</v>
          </cell>
          <cell r="G314" t="str">
            <v xml:space="preserve">F.G INFOTEC RECIFE EIRELI </v>
          </cell>
          <cell r="H314" t="str">
            <v>B</v>
          </cell>
          <cell r="I314" t="str">
            <v>S</v>
          </cell>
          <cell r="J314" t="str">
            <v>5313</v>
          </cell>
          <cell r="K314">
            <v>44147</v>
          </cell>
          <cell r="L314" t="str">
            <v>26201101781007000150550010000053131309827470</v>
          </cell>
          <cell r="M314" t="str">
            <v>26 -  Pernambuco</v>
          </cell>
          <cell r="N314">
            <v>45</v>
          </cell>
        </row>
        <row r="315">
          <cell r="C315" t="str">
            <v>HOSPITAL ALFA</v>
          </cell>
          <cell r="E315" t="str">
            <v>3.6 - Material de Expediente</v>
          </cell>
          <cell r="F315">
            <v>22006201000139</v>
          </cell>
          <cell r="G315" t="str">
            <v xml:space="preserve">FORTPEL COMERCIO DE DESCARTAVEIS LTDA </v>
          </cell>
          <cell r="H315" t="str">
            <v>B</v>
          </cell>
          <cell r="I315" t="str">
            <v>S</v>
          </cell>
          <cell r="J315" t="str">
            <v>73696</v>
          </cell>
          <cell r="K315">
            <v>44140</v>
          </cell>
          <cell r="L315" t="str">
            <v>26201122006201000139550000000736961100736960</v>
          </cell>
          <cell r="M315" t="str">
            <v>26 -  Pernambuco</v>
          </cell>
          <cell r="N315">
            <v>105</v>
          </cell>
        </row>
        <row r="316">
          <cell r="C316" t="str">
            <v>HOSPITAL ALFA</v>
          </cell>
          <cell r="E316" t="str">
            <v>3.6 - Material de Expediente</v>
          </cell>
          <cell r="F316">
            <v>22006201000139</v>
          </cell>
          <cell r="G316" t="str">
            <v xml:space="preserve">FORTPEL COMERCIO DE DESCARTAVEIS LTDA </v>
          </cell>
          <cell r="H316" t="str">
            <v>B</v>
          </cell>
          <cell r="I316" t="str">
            <v>S</v>
          </cell>
          <cell r="J316" t="str">
            <v>73982</v>
          </cell>
          <cell r="K316">
            <v>44144</v>
          </cell>
          <cell r="L316" t="str">
            <v>26201122006201000139550000000739821100739820</v>
          </cell>
          <cell r="M316" t="str">
            <v>26 -  Pernambuco</v>
          </cell>
          <cell r="N316">
            <v>4665</v>
          </cell>
        </row>
        <row r="317">
          <cell r="C317" t="str">
            <v>HOSPITAL ALFA</v>
          </cell>
          <cell r="E317" t="str">
            <v>3.6 - Material de Expediente</v>
          </cell>
          <cell r="F317">
            <v>22006201000139</v>
          </cell>
          <cell r="G317" t="str">
            <v xml:space="preserve">FORTPEL COMERCIO DE DESCARTAVEIS LTDA </v>
          </cell>
          <cell r="H317" t="str">
            <v>B</v>
          </cell>
          <cell r="I317" t="str">
            <v>S</v>
          </cell>
          <cell r="J317" t="str">
            <v>74330</v>
          </cell>
          <cell r="K317">
            <v>44147</v>
          </cell>
          <cell r="L317" t="str">
            <v>26201122006201000139550000000743301100743300</v>
          </cell>
          <cell r="M317" t="str">
            <v>26 -  Pernambuco</v>
          </cell>
          <cell r="N317">
            <v>472.64</v>
          </cell>
        </row>
        <row r="318">
          <cell r="C318" t="str">
            <v>HOSPITAL ALFA</v>
          </cell>
          <cell r="E318" t="str">
            <v>3.6 - Material de Expediente</v>
          </cell>
          <cell r="F318">
            <v>22006201000139</v>
          </cell>
          <cell r="G318" t="str">
            <v xml:space="preserve">FORTPEL COMERCIO DE DESCARTAVEIS LTDA </v>
          </cell>
          <cell r="H318" t="str">
            <v>B</v>
          </cell>
          <cell r="I318" t="str">
            <v>S</v>
          </cell>
          <cell r="J318" t="str">
            <v>75729</v>
          </cell>
          <cell r="K318">
            <v>44161</v>
          </cell>
          <cell r="L318" t="str">
            <v>26201122006201000139550000000757291100757292</v>
          </cell>
          <cell r="M318" t="str">
            <v>26 -  Pernambuco</v>
          </cell>
          <cell r="N318">
            <v>3571.9</v>
          </cell>
        </row>
        <row r="319">
          <cell r="C319" t="str">
            <v>HOSPITAL ALFA</v>
          </cell>
          <cell r="E319" t="str">
            <v>3.6 - Material de Expediente</v>
          </cell>
          <cell r="F319">
            <v>11648676000102</v>
          </cell>
          <cell r="G319" t="str">
            <v xml:space="preserve">IPSEP INFROMATICA E ESCRITORIO LTDA </v>
          </cell>
          <cell r="H319" t="str">
            <v>B</v>
          </cell>
          <cell r="I319" t="str">
            <v>S</v>
          </cell>
          <cell r="J319" t="str">
            <v>39916</v>
          </cell>
          <cell r="K319">
            <v>44138</v>
          </cell>
          <cell r="L319" t="str">
            <v>262011116486760001025500100003991610000864845</v>
          </cell>
          <cell r="M319" t="str">
            <v>26 -  Pernambuco</v>
          </cell>
          <cell r="N319">
            <v>94.5</v>
          </cell>
        </row>
        <row r="320">
          <cell r="C320" t="str">
            <v>HOSPITAL ALFA</v>
          </cell>
          <cell r="E320" t="str">
            <v>3.6 - Material de Expediente</v>
          </cell>
          <cell r="F320">
            <v>11648676000102</v>
          </cell>
          <cell r="G320" t="str">
            <v xml:space="preserve">IPSEP INFROMATICA E ESCRITORIO LTDA </v>
          </cell>
          <cell r="H320" t="str">
            <v>B</v>
          </cell>
          <cell r="I320" t="str">
            <v>S</v>
          </cell>
          <cell r="J320" t="str">
            <v>40216</v>
          </cell>
          <cell r="K320">
            <v>44152</v>
          </cell>
          <cell r="L320" t="str">
            <v>26201111648676000102550010000402161000090057</v>
          </cell>
          <cell r="M320" t="str">
            <v>26 -  Pernambuco</v>
          </cell>
          <cell r="N320">
            <v>73.849999999999994</v>
          </cell>
        </row>
        <row r="321">
          <cell r="C321" t="str">
            <v>HOSPITAL ALFA</v>
          </cell>
          <cell r="E321" t="str">
            <v>3.6 - Material de Expediente</v>
          </cell>
          <cell r="F321">
            <v>11648676000102</v>
          </cell>
          <cell r="G321" t="str">
            <v xml:space="preserve">IPSEP INFROMATICA E ESCRITORIO LTDA </v>
          </cell>
          <cell r="H321" t="str">
            <v>B</v>
          </cell>
          <cell r="I321" t="str">
            <v>S</v>
          </cell>
          <cell r="J321" t="str">
            <v>40225</v>
          </cell>
          <cell r="K321">
            <v>44153</v>
          </cell>
          <cell r="L321" t="str">
            <v>2620111168676000102550010000402251000090145</v>
          </cell>
          <cell r="M321" t="str">
            <v>26 -  Pernambuco</v>
          </cell>
          <cell r="N321">
            <v>245</v>
          </cell>
        </row>
        <row r="322">
          <cell r="C322" t="str">
            <v>HOSPITAL ALFA</v>
          </cell>
          <cell r="E322" t="str">
            <v>3.6 - Material de Expediente</v>
          </cell>
          <cell r="F322">
            <v>4752165000170</v>
          </cell>
          <cell r="G322" t="str">
            <v xml:space="preserve">LEMOS TELECOMUNICACOES LTDA </v>
          </cell>
          <cell r="H322" t="str">
            <v>B</v>
          </cell>
          <cell r="I322" t="str">
            <v>S</v>
          </cell>
          <cell r="J322" t="str">
            <v>81206</v>
          </cell>
          <cell r="K322">
            <v>44148</v>
          </cell>
          <cell r="L322" t="str">
            <v>26201104752165000170550010000812061000582780</v>
          </cell>
          <cell r="M322" t="str">
            <v>26 -  Pernambuco</v>
          </cell>
          <cell r="N322">
            <v>11884.21</v>
          </cell>
        </row>
        <row r="323">
          <cell r="C323" t="str">
            <v>HOSPITAL ALFA</v>
          </cell>
          <cell r="E323" t="str">
            <v>3.6 - Material de Expediente</v>
          </cell>
          <cell r="F323">
            <v>33040624000191</v>
          </cell>
          <cell r="G323" t="str">
            <v>LOURENCO COMERCIO DE COSMESTICOS E PROD. PERF. LTDA</v>
          </cell>
          <cell r="H323" t="str">
            <v>B</v>
          </cell>
          <cell r="I323" t="str">
            <v>S</v>
          </cell>
          <cell r="J323" t="str">
            <v>4204</v>
          </cell>
          <cell r="K323">
            <v>44153</v>
          </cell>
          <cell r="L323" t="str">
            <v>26201133040624000191550010000042041232399758</v>
          </cell>
          <cell r="M323" t="str">
            <v>26 -  Pernambuco</v>
          </cell>
          <cell r="N323">
            <v>173.12</v>
          </cell>
        </row>
        <row r="324">
          <cell r="C324" t="str">
            <v>HOSPITAL ALFA</v>
          </cell>
          <cell r="E324" t="str">
            <v>3.6 - Material de Expediente</v>
          </cell>
          <cell r="F324">
            <v>8197964000183</v>
          </cell>
          <cell r="G324" t="str">
            <v xml:space="preserve">PAFESA PECAS FERRAM E EQUIP IND LTDA </v>
          </cell>
          <cell r="H324" t="str">
            <v>B</v>
          </cell>
          <cell r="I324" t="str">
            <v>S</v>
          </cell>
          <cell r="J324" t="str">
            <v>3440</v>
          </cell>
          <cell r="K324">
            <v>44158</v>
          </cell>
          <cell r="L324" t="str">
            <v>26201108197964000183550010000034401000637275</v>
          </cell>
          <cell r="M324" t="str">
            <v>26 -  Pernambuco</v>
          </cell>
          <cell r="N324">
            <v>8883</v>
          </cell>
        </row>
        <row r="325">
          <cell r="C325" t="str">
            <v>HOSPITAL ALFA</v>
          </cell>
          <cell r="E325" t="str">
            <v>3.6 - Material de Expediente</v>
          </cell>
          <cell r="F325">
            <v>7601049000149</v>
          </cell>
          <cell r="G325" t="str">
            <v xml:space="preserve">SEVERINO JOSE DE ARAUJO SOBRINHO ME </v>
          </cell>
          <cell r="H325" t="str">
            <v>B</v>
          </cell>
          <cell r="I325" t="str">
            <v>S</v>
          </cell>
          <cell r="J325" t="str">
            <v>14355</v>
          </cell>
          <cell r="K325">
            <v>44141</v>
          </cell>
          <cell r="L325" t="str">
            <v>26201107601049000149550010000143551220165141</v>
          </cell>
          <cell r="M325" t="str">
            <v>26 -  Pernambuco</v>
          </cell>
          <cell r="N325">
            <v>170</v>
          </cell>
        </row>
        <row r="326">
          <cell r="C326" t="str">
            <v>HOSPITAL ALFA</v>
          </cell>
          <cell r="E326" t="str">
            <v>3.6 - Material de Expediente</v>
          </cell>
          <cell r="F326">
            <v>7601049000149</v>
          </cell>
          <cell r="G326" t="str">
            <v xml:space="preserve">SEVERINO JOSE DE ARAUJO SOBRINHO ME </v>
          </cell>
          <cell r="H326" t="str">
            <v>B</v>
          </cell>
          <cell r="I326" t="str">
            <v>S</v>
          </cell>
          <cell r="J326" t="str">
            <v>14379</v>
          </cell>
          <cell r="K326">
            <v>44146</v>
          </cell>
          <cell r="L326" t="str">
            <v>26201107601049000149550010000143791415878550</v>
          </cell>
          <cell r="M326" t="str">
            <v>26 -  Pernambuco</v>
          </cell>
          <cell r="N326">
            <v>157.5</v>
          </cell>
        </row>
        <row r="327">
          <cell r="C327" t="str">
            <v>HOSPITAL ALFA</v>
          </cell>
          <cell r="E327" t="str">
            <v>3.6 - Material de Expediente</v>
          </cell>
          <cell r="F327">
            <v>7601049000149</v>
          </cell>
          <cell r="G327" t="str">
            <v xml:space="preserve">SEVERINO JOSE DE ARAUJO SOBRINHO ME </v>
          </cell>
          <cell r="H327" t="str">
            <v>B</v>
          </cell>
          <cell r="I327" t="str">
            <v>S</v>
          </cell>
          <cell r="J327" t="str">
            <v>14399</v>
          </cell>
          <cell r="K327">
            <v>44147</v>
          </cell>
          <cell r="L327" t="str">
            <v>26201107601049000149550010000143991573265632</v>
          </cell>
          <cell r="M327" t="str">
            <v>26 -  Pernambuco</v>
          </cell>
          <cell r="N327">
            <v>157.5</v>
          </cell>
        </row>
        <row r="328">
          <cell r="C328" t="str">
            <v>HOSPITAL ALFA</v>
          </cell>
          <cell r="E328" t="str">
            <v>3.6 - Material de Expediente</v>
          </cell>
          <cell r="F328">
            <v>7601049000149</v>
          </cell>
          <cell r="G328" t="str">
            <v xml:space="preserve">SEVERINO JOSE DE ARAUJO SOBRINHO ME </v>
          </cell>
          <cell r="H328" t="str">
            <v>B</v>
          </cell>
          <cell r="I328" t="str">
            <v>S</v>
          </cell>
          <cell r="J328" t="str">
            <v>14460</v>
          </cell>
          <cell r="K328">
            <v>44160</v>
          </cell>
          <cell r="L328" t="str">
            <v>26201107601049000149550010000144601305159960</v>
          </cell>
          <cell r="M328" t="str">
            <v>26 -  Pernambuco</v>
          </cell>
          <cell r="N328">
            <v>475</v>
          </cell>
        </row>
        <row r="329">
          <cell r="C329" t="str">
            <v>HOSPITAL ALFA</v>
          </cell>
          <cell r="E329" t="str">
            <v>3.6 - Material de Expediente</v>
          </cell>
          <cell r="F329">
            <v>11433834000298</v>
          </cell>
          <cell r="G329" t="str">
            <v xml:space="preserve">TH COMERCIO IMPORTACAO E EXPORTACAO LTDA </v>
          </cell>
          <cell r="H329" t="str">
            <v>B</v>
          </cell>
          <cell r="I329" t="str">
            <v>S</v>
          </cell>
          <cell r="J329" t="str">
            <v>55303</v>
          </cell>
          <cell r="K329">
            <v>44132</v>
          </cell>
          <cell r="L329" t="str">
            <v>2620011433834000298550010000553031229175123</v>
          </cell>
          <cell r="M329" t="str">
            <v>26 -  Pernambuco</v>
          </cell>
          <cell r="N329">
            <v>141</v>
          </cell>
        </row>
        <row r="330">
          <cell r="C330" t="str">
            <v>HOSPITAL ALFA</v>
          </cell>
          <cell r="E330" t="str">
            <v>3.6 - Material de Expediente</v>
          </cell>
          <cell r="F330">
            <v>11101202000146</v>
          </cell>
          <cell r="G330" t="str">
            <v xml:space="preserve">VGC ALVES COMERCIO E SERVICOS </v>
          </cell>
          <cell r="H330" t="str">
            <v>B</v>
          </cell>
          <cell r="I330" t="str">
            <v>S</v>
          </cell>
          <cell r="J330" t="str">
            <v>10811</v>
          </cell>
          <cell r="K330">
            <v>44139</v>
          </cell>
          <cell r="L330" t="str">
            <v>26201111101202000146550010000108111806315876</v>
          </cell>
          <cell r="M330" t="str">
            <v>26 -  Pernambuco</v>
          </cell>
          <cell r="N330">
            <v>576.70000000000005</v>
          </cell>
        </row>
        <row r="331">
          <cell r="C331" t="str">
            <v>HOSPITAL ALFA</v>
          </cell>
          <cell r="E331" t="str">
            <v>3.6 - Material de Expediente</v>
          </cell>
          <cell r="F331">
            <v>11101202000146</v>
          </cell>
          <cell r="G331" t="str">
            <v xml:space="preserve">VGC ALVES COMERCIO E SERVICOS </v>
          </cell>
          <cell r="H331" t="str">
            <v>B</v>
          </cell>
          <cell r="I331" t="str">
            <v>S</v>
          </cell>
          <cell r="J331" t="str">
            <v>10825</v>
          </cell>
          <cell r="K331">
            <v>44140</v>
          </cell>
          <cell r="L331" t="str">
            <v>26201111101202000146550010000108251828035545</v>
          </cell>
          <cell r="M331" t="str">
            <v>26 -  Pernambuco</v>
          </cell>
          <cell r="N331">
            <v>28</v>
          </cell>
        </row>
        <row r="332">
          <cell r="C332" t="str">
            <v>HOSPITAL ALFA</v>
          </cell>
          <cell r="E332" t="str">
            <v>3.6 - Material de Expediente</v>
          </cell>
          <cell r="F332">
            <v>11101202000146</v>
          </cell>
          <cell r="G332" t="str">
            <v xml:space="preserve">VGC ALVES COMERCIO E SERVICOS </v>
          </cell>
          <cell r="H332" t="str">
            <v>B</v>
          </cell>
          <cell r="I332" t="str">
            <v>S</v>
          </cell>
          <cell r="J332" t="str">
            <v>10857</v>
          </cell>
          <cell r="K332">
            <v>44145</v>
          </cell>
          <cell r="L332" t="str">
            <v>26201111101202000146550010000108571598500075</v>
          </cell>
          <cell r="M332" t="str">
            <v>26 -  Pernambuco</v>
          </cell>
          <cell r="N332">
            <v>102</v>
          </cell>
        </row>
        <row r="333">
          <cell r="C333" t="str">
            <v>HOSPITAL ALFA</v>
          </cell>
          <cell r="E333" t="str">
            <v>3.6 - Material de Expediente</v>
          </cell>
          <cell r="F333">
            <v>11101202000146</v>
          </cell>
          <cell r="G333" t="str">
            <v xml:space="preserve">VGC ALVES COMERCIO E SERVICOS </v>
          </cell>
          <cell r="H333" t="str">
            <v>B</v>
          </cell>
          <cell r="I333" t="str">
            <v>S</v>
          </cell>
          <cell r="J333" t="str">
            <v>10926</v>
          </cell>
          <cell r="K333">
            <v>44153</v>
          </cell>
          <cell r="L333" t="str">
            <v>26201111101202000146550010000109261290018391</v>
          </cell>
          <cell r="M333" t="str">
            <v>26 -  Pernambuco</v>
          </cell>
          <cell r="N333">
            <v>93</v>
          </cell>
        </row>
        <row r="334">
          <cell r="C334" t="str">
            <v>HOSPITAL ALFA</v>
          </cell>
          <cell r="E334" t="str">
            <v>3.6 - Material de Expediente</v>
          </cell>
          <cell r="F334">
            <v>9079072000140</v>
          </cell>
          <cell r="G334" t="str">
            <v xml:space="preserve">W B DE OLIVEIRA ME </v>
          </cell>
          <cell r="H334" t="str">
            <v>B</v>
          </cell>
          <cell r="I334" t="str">
            <v>S</v>
          </cell>
          <cell r="J334" t="str">
            <v>5310</v>
          </cell>
          <cell r="K334">
            <v>44160</v>
          </cell>
          <cell r="L334" t="str">
            <v>2620110907907200014055000000053101816326</v>
          </cell>
          <cell r="M334" t="str">
            <v>26 -  Pernambuco</v>
          </cell>
          <cell r="N334">
            <v>38</v>
          </cell>
        </row>
        <row r="335">
          <cell r="C335" t="str">
            <v>HOSPITAL ALFA</v>
          </cell>
          <cell r="E335" t="str">
            <v>3.6 - Material de Expediente</v>
          </cell>
          <cell r="F335">
            <v>11101202000146</v>
          </cell>
          <cell r="G335" t="str">
            <v xml:space="preserve">VGC ALVES COMERCIO E SERVICOS </v>
          </cell>
          <cell r="H335" t="str">
            <v>B</v>
          </cell>
          <cell r="I335" t="str">
            <v>S</v>
          </cell>
          <cell r="J335" t="str">
            <v>11001</v>
          </cell>
          <cell r="K335">
            <v>44160</v>
          </cell>
          <cell r="L335" t="str">
            <v>26201111101202000146550010000110011136223605</v>
          </cell>
          <cell r="M335" t="str">
            <v>26 -  Pernambuco</v>
          </cell>
          <cell r="N335">
            <v>539</v>
          </cell>
        </row>
        <row r="336">
          <cell r="C336" t="str">
            <v>HOSPITAL ALFA</v>
          </cell>
          <cell r="E336" t="str">
            <v>3.1 - Combustíveis e Lubrificantes Automotivos</v>
          </cell>
          <cell r="F336">
            <v>10988301000803</v>
          </cell>
          <cell r="G336" t="str">
            <v>SERVICAR S/A</v>
          </cell>
          <cell r="H336" t="str">
            <v>B</v>
          </cell>
          <cell r="I336" t="str">
            <v>S</v>
          </cell>
          <cell r="J336" t="str">
            <v>3145</v>
          </cell>
          <cell r="K336">
            <v>44142</v>
          </cell>
          <cell r="L336" t="str">
            <v>2620110979830700015455001000031451010031453</v>
          </cell>
          <cell r="M336" t="str">
            <v>26 -  Pernambuco</v>
          </cell>
          <cell r="N336">
            <v>4402.03</v>
          </cell>
        </row>
        <row r="337">
          <cell r="C337" t="str">
            <v>HOSPITAL ALFA</v>
          </cell>
          <cell r="E337" t="str">
            <v xml:space="preserve">3.9 - Material para Manutenção de Bens Imóveis </v>
          </cell>
          <cell r="F337">
            <v>4039923000108</v>
          </cell>
          <cell r="G337" t="str">
            <v xml:space="preserve">ANATEC COMERCIO EIRELI ME </v>
          </cell>
          <cell r="H337" t="str">
            <v>B</v>
          </cell>
          <cell r="I337" t="str">
            <v>S</v>
          </cell>
          <cell r="J337" t="str">
            <v>9011</v>
          </cell>
          <cell r="K337">
            <v>44159</v>
          </cell>
          <cell r="L337" t="str">
            <v>262011043902300010855001000009111000093124</v>
          </cell>
          <cell r="M337" t="str">
            <v>26 -  Pernambuco</v>
          </cell>
          <cell r="N337">
            <v>94</v>
          </cell>
        </row>
        <row r="338">
          <cell r="C338" t="str">
            <v>HOSPITAL ALFA</v>
          </cell>
          <cell r="E338" t="str">
            <v xml:space="preserve">3.9 - Material para Manutenção de Bens Imóveis </v>
          </cell>
          <cell r="F338">
            <v>11623188002003</v>
          </cell>
          <cell r="G338" t="str">
            <v xml:space="preserve">ARMAZEM CORAL LTDA </v>
          </cell>
          <cell r="H338" t="str">
            <v>B</v>
          </cell>
          <cell r="I338" t="str">
            <v>S</v>
          </cell>
          <cell r="J338" t="str">
            <v>98857</v>
          </cell>
          <cell r="K338">
            <v>44139</v>
          </cell>
          <cell r="L338" t="str">
            <v>26201111623188002003550010000988571000988587</v>
          </cell>
          <cell r="M338" t="str">
            <v>26 -  Pernambuco</v>
          </cell>
          <cell r="N338">
            <v>77</v>
          </cell>
        </row>
        <row r="339">
          <cell r="C339" t="str">
            <v>HOSPITAL ALFA</v>
          </cell>
          <cell r="E339" t="str">
            <v xml:space="preserve">3.9 - Material para Manutenção de Bens Imóveis </v>
          </cell>
          <cell r="F339">
            <v>11623188002003</v>
          </cell>
          <cell r="G339" t="str">
            <v xml:space="preserve">ARMAZEM CORAL LTDA </v>
          </cell>
          <cell r="H339" t="str">
            <v>B</v>
          </cell>
          <cell r="I339" t="str">
            <v>S</v>
          </cell>
          <cell r="J339" t="str">
            <v>98933</v>
          </cell>
          <cell r="K339">
            <v>44145</v>
          </cell>
          <cell r="L339" t="str">
            <v>26201111623188002003550010000989331000989340</v>
          </cell>
          <cell r="M339" t="str">
            <v>26 -  Pernambuco</v>
          </cell>
          <cell r="N339">
            <v>1016</v>
          </cell>
        </row>
        <row r="340">
          <cell r="C340" t="str">
            <v>HOSPITAL ALFA</v>
          </cell>
          <cell r="E340" t="str">
            <v xml:space="preserve">3.9 - Material para Manutenção de Bens Imóveis </v>
          </cell>
          <cell r="F340">
            <v>11623188002003</v>
          </cell>
          <cell r="G340" t="str">
            <v xml:space="preserve">ARMAZEM CORAL LTDA </v>
          </cell>
          <cell r="H340" t="str">
            <v>B</v>
          </cell>
          <cell r="I340" t="str">
            <v>S</v>
          </cell>
          <cell r="J340" t="str">
            <v>98934</v>
          </cell>
          <cell r="K340">
            <v>44145</v>
          </cell>
          <cell r="L340" t="str">
            <v>26201111623188002003550010000989341000989355</v>
          </cell>
          <cell r="M340" t="str">
            <v>26 -  Pernambuco</v>
          </cell>
          <cell r="N340">
            <v>193.5</v>
          </cell>
        </row>
        <row r="341">
          <cell r="C341" t="str">
            <v>HOSPITAL ALFA</v>
          </cell>
          <cell r="E341" t="str">
            <v xml:space="preserve">3.9 - Material para Manutenção de Bens Imóveis </v>
          </cell>
          <cell r="F341">
            <v>11623188001031</v>
          </cell>
          <cell r="G341" t="str">
            <v xml:space="preserve">ARMAZEM CORAL LTDA </v>
          </cell>
          <cell r="H341" t="str">
            <v>B</v>
          </cell>
          <cell r="I341" t="str">
            <v>S</v>
          </cell>
          <cell r="J341" t="str">
            <v>102236</v>
          </cell>
          <cell r="K341">
            <v>44139</v>
          </cell>
          <cell r="L341" t="str">
            <v>26201111623188001031850130001022369001532930</v>
          </cell>
          <cell r="M341" t="str">
            <v>26 -  Pernambuco</v>
          </cell>
          <cell r="N341">
            <v>45</v>
          </cell>
        </row>
        <row r="342">
          <cell r="C342" t="str">
            <v>HOSPITAL ALFA</v>
          </cell>
          <cell r="E342" t="str">
            <v xml:space="preserve">3.9 - Material para Manutenção de Bens Imóveis </v>
          </cell>
          <cell r="F342">
            <v>11623188001031</v>
          </cell>
          <cell r="G342" t="str">
            <v xml:space="preserve">ARMAZEM CORAL LTDA </v>
          </cell>
          <cell r="H342" t="str">
            <v>B</v>
          </cell>
          <cell r="I342" t="str">
            <v>S</v>
          </cell>
          <cell r="J342" t="str">
            <v>107148</v>
          </cell>
          <cell r="K342">
            <v>44152</v>
          </cell>
          <cell r="L342" t="str">
            <v>26201111623188001031850130001022369001532930</v>
          </cell>
          <cell r="M342" t="str">
            <v>26 -  Pernambuco</v>
          </cell>
          <cell r="N342">
            <v>10</v>
          </cell>
        </row>
        <row r="343">
          <cell r="C343" t="str">
            <v>HOSPITAL ALFA</v>
          </cell>
          <cell r="E343" t="str">
            <v xml:space="preserve">3.9 - Material para Manutenção de Bens Imóveis </v>
          </cell>
          <cell r="F343">
            <v>11623188001031</v>
          </cell>
          <cell r="G343" t="str">
            <v xml:space="preserve">ARMAZEM CORAL LTDA </v>
          </cell>
          <cell r="H343" t="str">
            <v>B</v>
          </cell>
          <cell r="I343" t="str">
            <v>S</v>
          </cell>
          <cell r="J343" t="str">
            <v>102225</v>
          </cell>
          <cell r="K343">
            <v>44151</v>
          </cell>
          <cell r="L343" t="str">
            <v>2620111162318800090665010000102225102730567</v>
          </cell>
          <cell r="M343" t="str">
            <v>26 -  Pernambuco</v>
          </cell>
          <cell r="N343">
            <v>8</v>
          </cell>
        </row>
        <row r="344">
          <cell r="C344" t="str">
            <v>HOSPITAL ALFA</v>
          </cell>
          <cell r="E344" t="str">
            <v xml:space="preserve">3.9 - Material para Manutenção de Bens Imóveis </v>
          </cell>
          <cell r="F344">
            <v>11623188001031</v>
          </cell>
          <cell r="G344" t="str">
            <v xml:space="preserve">ARMAZEM CORAL LTDA </v>
          </cell>
          <cell r="H344" t="str">
            <v>B</v>
          </cell>
          <cell r="I344" t="str">
            <v>S</v>
          </cell>
          <cell r="J344" t="str">
            <v>102227</v>
          </cell>
          <cell r="K344">
            <v>44151</v>
          </cell>
          <cell r="L344" t="str">
            <v>26201111623189000906850100001022271002730588</v>
          </cell>
          <cell r="M344" t="str">
            <v>26 -  Pernambuco</v>
          </cell>
          <cell r="N344">
            <v>2.4</v>
          </cell>
        </row>
        <row r="345">
          <cell r="C345" t="str">
            <v>HOSPITAL ALFA</v>
          </cell>
          <cell r="E345" t="str">
            <v xml:space="preserve">3.9 - Material para Manutenção de Bens Imóveis </v>
          </cell>
          <cell r="F345">
            <v>11623188001031</v>
          </cell>
          <cell r="G345" t="str">
            <v xml:space="preserve">ARMAZEM CORAL LTDA </v>
          </cell>
          <cell r="H345" t="str">
            <v>B</v>
          </cell>
          <cell r="I345" t="str">
            <v>S</v>
          </cell>
          <cell r="J345" t="str">
            <v>99045</v>
          </cell>
          <cell r="K345">
            <v>44153</v>
          </cell>
          <cell r="L345" t="str">
            <v>26201111623188002003550010000990451000990468</v>
          </cell>
          <cell r="M345" t="str">
            <v>26 -  Pernambuco</v>
          </cell>
          <cell r="N345">
            <v>535</v>
          </cell>
        </row>
        <row r="346">
          <cell r="C346" t="str">
            <v>HOSPITAL ALFA</v>
          </cell>
          <cell r="E346" t="str">
            <v xml:space="preserve">3.9 - Material para Manutenção de Bens Imóveis </v>
          </cell>
          <cell r="F346">
            <v>10825008000140</v>
          </cell>
          <cell r="G346" t="str">
            <v xml:space="preserve">BARTO ELETRONICA LTDA </v>
          </cell>
          <cell r="H346" t="str">
            <v>B</v>
          </cell>
          <cell r="I346" t="str">
            <v>S</v>
          </cell>
          <cell r="J346" t="str">
            <v>4411</v>
          </cell>
          <cell r="K346">
            <v>44139</v>
          </cell>
          <cell r="L346" t="str">
            <v>262011108280080001405501000000044111120519834</v>
          </cell>
          <cell r="M346" t="str">
            <v>26 -  Pernambuco</v>
          </cell>
          <cell r="N346">
            <v>307.55</v>
          </cell>
        </row>
        <row r="347">
          <cell r="C347" t="str">
            <v>HOSPITAL ALFA</v>
          </cell>
          <cell r="E347" t="str">
            <v xml:space="preserve">3.9 - Material para Manutenção de Bens Imóveis </v>
          </cell>
          <cell r="F347">
            <v>6913480000834</v>
          </cell>
          <cell r="G347" t="str">
            <v xml:space="preserve">DIMENSIONAL CENTELHA SOLUCOES </v>
          </cell>
          <cell r="H347" t="str">
            <v>B</v>
          </cell>
          <cell r="I347" t="str">
            <v>S</v>
          </cell>
          <cell r="J347" t="str">
            <v>53104</v>
          </cell>
          <cell r="K347">
            <v>44139</v>
          </cell>
          <cell r="L347" t="str">
            <v>26201106913480000834550020000531041530707372</v>
          </cell>
          <cell r="M347" t="str">
            <v>26 -  Pernambuco</v>
          </cell>
          <cell r="N347">
            <v>1075</v>
          </cell>
        </row>
        <row r="348">
          <cell r="C348" t="str">
            <v>HOSPITAL ALFA</v>
          </cell>
          <cell r="E348" t="str">
            <v xml:space="preserve">3.9 - Material para Manutenção de Bens Imóveis </v>
          </cell>
          <cell r="F348">
            <v>6913480000834</v>
          </cell>
          <cell r="G348" t="str">
            <v xml:space="preserve">DIMENSIONAL CENTELHA SOLUCOES </v>
          </cell>
          <cell r="H348" t="str">
            <v>B</v>
          </cell>
          <cell r="I348" t="str">
            <v>S</v>
          </cell>
          <cell r="J348" t="str">
            <v>53338</v>
          </cell>
          <cell r="K348">
            <v>44146</v>
          </cell>
          <cell r="L348" t="str">
            <v>26201106913480000834550020000533381438338314</v>
          </cell>
          <cell r="M348" t="str">
            <v>26 -  Pernambuco</v>
          </cell>
          <cell r="N348">
            <v>712</v>
          </cell>
        </row>
        <row r="349">
          <cell r="C349" t="str">
            <v>HOSPITAL ALFA</v>
          </cell>
          <cell r="E349" t="str">
            <v xml:space="preserve">3.9 - Material para Manutenção de Bens Imóveis </v>
          </cell>
          <cell r="F349">
            <v>12806642000161</v>
          </cell>
          <cell r="G349" t="str">
            <v xml:space="preserve">COMERCIAL CANAL LTDA </v>
          </cell>
          <cell r="H349" t="str">
            <v>B</v>
          </cell>
          <cell r="I349" t="str">
            <v>S</v>
          </cell>
          <cell r="J349" t="str">
            <v>157251</v>
          </cell>
          <cell r="K349">
            <v>44146</v>
          </cell>
          <cell r="L349" t="str">
            <v>26201112806642000161550010001572511239211244</v>
          </cell>
          <cell r="M349" t="str">
            <v>26 -  Pernambuco</v>
          </cell>
          <cell r="N349">
            <v>20.99</v>
          </cell>
        </row>
        <row r="350">
          <cell r="C350" t="str">
            <v>HOSPITAL ALFA</v>
          </cell>
          <cell r="E350" t="str">
            <v xml:space="preserve">3.9 - Material para Manutenção de Bens Imóveis </v>
          </cell>
          <cell r="F350">
            <v>12806642000161</v>
          </cell>
          <cell r="G350" t="str">
            <v xml:space="preserve">COMERCIAL CANAL LTDA </v>
          </cell>
          <cell r="H350" t="str">
            <v>B</v>
          </cell>
          <cell r="I350" t="str">
            <v>S</v>
          </cell>
          <cell r="J350" t="str">
            <v>91337</v>
          </cell>
          <cell r="K350">
            <v>44146</v>
          </cell>
          <cell r="L350" t="str">
            <v>26201112806642000161550010001572511239211114</v>
          </cell>
          <cell r="M350" t="str">
            <v>26 -  Pernambuco</v>
          </cell>
          <cell r="N350">
            <v>4.99</v>
          </cell>
        </row>
        <row r="351">
          <cell r="C351" t="str">
            <v>HOSPITAL ALFA</v>
          </cell>
          <cell r="E351" t="str">
            <v xml:space="preserve">3.9 - Material para Manutenção de Bens Imóveis </v>
          </cell>
          <cell r="F351">
            <v>57158057000726</v>
          </cell>
          <cell r="G351" t="str">
            <v>COMERCIAL ELETRICA PJ LTDA</v>
          </cell>
          <cell r="H351" t="str">
            <v>B</v>
          </cell>
          <cell r="I351" t="str">
            <v>S</v>
          </cell>
          <cell r="J351" t="str">
            <v>129598</v>
          </cell>
          <cell r="K351">
            <v>44139</v>
          </cell>
          <cell r="L351" t="str">
            <v>2620115715805700726550010001295981006891280</v>
          </cell>
          <cell r="M351" t="str">
            <v>26 -  Pernambuco</v>
          </cell>
          <cell r="N351">
            <v>1480.5</v>
          </cell>
        </row>
        <row r="352">
          <cell r="C352" t="str">
            <v>HOSPITAL ALFA</v>
          </cell>
          <cell r="E352" t="str">
            <v xml:space="preserve">3.9 - Material para Manutenção de Bens Imóveis </v>
          </cell>
          <cell r="F352">
            <v>15684701000164</v>
          </cell>
          <cell r="G352" t="str">
            <v xml:space="preserve">EDNA SARA MENEGUSSI PEREIRA - ME </v>
          </cell>
          <cell r="H352" t="str">
            <v>B</v>
          </cell>
          <cell r="I352" t="str">
            <v>S</v>
          </cell>
          <cell r="J352" t="str">
            <v>21861</v>
          </cell>
          <cell r="K352">
            <v>44140</v>
          </cell>
          <cell r="L352" t="str">
            <v>35201115684701000164550010000218611540029986</v>
          </cell>
          <cell r="M352" t="str">
            <v>26 -  Pernambuco</v>
          </cell>
          <cell r="N352">
            <v>370</v>
          </cell>
        </row>
        <row r="353">
          <cell r="C353" t="str">
            <v>HOSPITAL ALFA</v>
          </cell>
          <cell r="E353" t="str">
            <v xml:space="preserve">3.9 - Material para Manutenção de Bens Imóveis </v>
          </cell>
          <cell r="F353">
            <v>27771289000107</v>
          </cell>
          <cell r="G353" t="str">
            <v>ELETROL COMERCIO DE MATERIAIS ELETRICOS EIRELI</v>
          </cell>
          <cell r="H353" t="str">
            <v>B</v>
          </cell>
          <cell r="I353" t="str">
            <v>S</v>
          </cell>
          <cell r="J353" t="str">
            <v>1448</v>
          </cell>
          <cell r="K353">
            <v>44140</v>
          </cell>
          <cell r="L353" t="str">
            <v>26201127771289000107550010000014481536978403</v>
          </cell>
          <cell r="M353" t="str">
            <v>26 -  Pernambuco</v>
          </cell>
          <cell r="N353">
            <v>30.5</v>
          </cell>
        </row>
        <row r="354">
          <cell r="C354" t="str">
            <v>HOSPITAL ALFA</v>
          </cell>
          <cell r="E354" t="str">
            <v xml:space="preserve">3.9 - Material para Manutenção de Bens Imóveis </v>
          </cell>
          <cell r="F354">
            <v>3666136000123</v>
          </cell>
          <cell r="G354" t="str">
            <v xml:space="preserve">ESPERANCA NORDESTE LTDA </v>
          </cell>
          <cell r="H354" t="str">
            <v>B</v>
          </cell>
          <cell r="I354" t="str">
            <v>S</v>
          </cell>
          <cell r="J354" t="str">
            <v>867601</v>
          </cell>
          <cell r="K354">
            <v>44139</v>
          </cell>
          <cell r="L354" t="str">
            <v>26201103666136000123550010008676011373996852</v>
          </cell>
          <cell r="M354" t="str">
            <v>26 -  Pernambuco</v>
          </cell>
          <cell r="N354">
            <v>262.25</v>
          </cell>
        </row>
        <row r="355">
          <cell r="C355" t="str">
            <v>HOSPITAL ALFA</v>
          </cell>
          <cell r="E355" t="str">
            <v xml:space="preserve">3.9 - Material para Manutenção de Bens Imóveis </v>
          </cell>
          <cell r="F355">
            <v>3666136000123</v>
          </cell>
          <cell r="G355" t="str">
            <v xml:space="preserve">ESPERANCA NORDESTE LTDA </v>
          </cell>
          <cell r="H355" t="str">
            <v>B</v>
          </cell>
          <cell r="I355" t="str">
            <v>S</v>
          </cell>
          <cell r="J355" t="str">
            <v>868039</v>
          </cell>
          <cell r="K355">
            <v>44141</v>
          </cell>
          <cell r="L355" t="str">
            <v>26201103666136000123550010008680391179229085</v>
          </cell>
          <cell r="M355" t="str">
            <v>26 -  Pernambuco</v>
          </cell>
          <cell r="N355">
            <v>99.51</v>
          </cell>
        </row>
        <row r="356">
          <cell r="C356" t="str">
            <v>HOSPITAL ALFA</v>
          </cell>
          <cell r="E356" t="str">
            <v xml:space="preserve">3.9 - Material para Manutenção de Bens Imóveis </v>
          </cell>
          <cell r="F356">
            <v>3666136000123</v>
          </cell>
          <cell r="G356" t="str">
            <v xml:space="preserve">ESPERANCA NORDESTE LTDA </v>
          </cell>
          <cell r="H356" t="str">
            <v>B</v>
          </cell>
          <cell r="I356" t="str">
            <v>S</v>
          </cell>
          <cell r="J356" t="str">
            <v>868846</v>
          </cell>
          <cell r="K356">
            <v>44146</v>
          </cell>
          <cell r="L356" t="str">
            <v>26201103666136000123550010008688461113215688</v>
          </cell>
          <cell r="M356" t="str">
            <v>26 -  Pernambuco</v>
          </cell>
          <cell r="N356">
            <v>101.55</v>
          </cell>
        </row>
        <row r="357">
          <cell r="C357" t="str">
            <v>HOSPITAL ALFA</v>
          </cell>
          <cell r="E357" t="str">
            <v xml:space="preserve">3.9 - Material para Manutenção de Bens Imóveis </v>
          </cell>
          <cell r="F357">
            <v>3666136000123</v>
          </cell>
          <cell r="G357" t="str">
            <v xml:space="preserve">ESPERANCA NORDESTE LTDA </v>
          </cell>
          <cell r="H357" t="str">
            <v>B</v>
          </cell>
          <cell r="I357" t="str">
            <v>S</v>
          </cell>
          <cell r="J357" t="str">
            <v>870127</v>
          </cell>
          <cell r="K357">
            <v>44153</v>
          </cell>
          <cell r="L357" t="str">
            <v>26201103666136000123550010008701271666725179</v>
          </cell>
          <cell r="M357" t="str">
            <v>26 -  Pernambuco</v>
          </cell>
          <cell r="N357">
            <v>64.5</v>
          </cell>
        </row>
        <row r="358">
          <cell r="C358" t="str">
            <v>HOSPITAL ALFA</v>
          </cell>
          <cell r="E358" t="str">
            <v xml:space="preserve">3.9 - Material para Manutenção de Bens Imóveis </v>
          </cell>
          <cell r="F358">
            <v>3666136000123</v>
          </cell>
          <cell r="G358" t="str">
            <v xml:space="preserve">ESPERANCA NORDESTE LTDA </v>
          </cell>
          <cell r="H358" t="str">
            <v>B</v>
          </cell>
          <cell r="I358" t="str">
            <v>S</v>
          </cell>
          <cell r="J358" t="str">
            <v>871291</v>
          </cell>
          <cell r="K358">
            <v>44159</v>
          </cell>
          <cell r="L358" t="str">
            <v>26201103666136000123550010008712911074102703</v>
          </cell>
          <cell r="M358" t="str">
            <v>26 -  Pernambuco</v>
          </cell>
          <cell r="N358">
            <v>440</v>
          </cell>
        </row>
        <row r="359">
          <cell r="C359" t="str">
            <v>HOSPITAL ALFA</v>
          </cell>
          <cell r="E359" t="str">
            <v xml:space="preserve">3.9 - Material para Manutenção de Bens Imóveis </v>
          </cell>
          <cell r="F359">
            <v>10230480001960</v>
          </cell>
          <cell r="G359" t="str">
            <v xml:space="preserve">FERREIRA COSTA CIA. LTDA </v>
          </cell>
          <cell r="H359" t="str">
            <v>B</v>
          </cell>
          <cell r="I359" t="str">
            <v>S</v>
          </cell>
          <cell r="J359" t="str">
            <v>1243729</v>
          </cell>
          <cell r="K359">
            <v>44146</v>
          </cell>
          <cell r="L359" t="str">
            <v>26201110230480001960550100012437291064991160</v>
          </cell>
          <cell r="M359" t="str">
            <v>26 -  Pernambuco</v>
          </cell>
          <cell r="N359">
            <v>61.9</v>
          </cell>
        </row>
        <row r="360">
          <cell r="C360" t="str">
            <v>HOSPITAL ALFA</v>
          </cell>
          <cell r="E360" t="str">
            <v xml:space="preserve">3.9 - Material para Manutenção de Bens Imóveis </v>
          </cell>
          <cell r="F360">
            <v>10230480001960</v>
          </cell>
          <cell r="G360" t="str">
            <v xml:space="preserve">FERREIRA COSTA CIA. LTDA </v>
          </cell>
          <cell r="H360" t="str">
            <v>B</v>
          </cell>
          <cell r="I360" t="str">
            <v>S</v>
          </cell>
          <cell r="J360" t="str">
            <v>1243730</v>
          </cell>
          <cell r="K360">
            <v>44146</v>
          </cell>
          <cell r="L360" t="str">
            <v>2620111023048000196055010001243730106499187</v>
          </cell>
          <cell r="M360" t="str">
            <v>26 -  Pernambuco</v>
          </cell>
          <cell r="N360">
            <v>164.5</v>
          </cell>
        </row>
        <row r="361">
          <cell r="C361" t="str">
            <v>HOSPITAL ALFA</v>
          </cell>
          <cell r="E361" t="str">
            <v xml:space="preserve">3.9 - Material para Manutenção de Bens Imóveis </v>
          </cell>
          <cell r="F361">
            <v>10230480001960</v>
          </cell>
          <cell r="G361" t="str">
            <v xml:space="preserve">FERREIRA COSTA CIA. LTDA </v>
          </cell>
          <cell r="H361" t="str">
            <v>B</v>
          </cell>
          <cell r="I361" t="str">
            <v>S</v>
          </cell>
          <cell r="J361" t="str">
            <v>1248480</v>
          </cell>
          <cell r="K361">
            <v>44153</v>
          </cell>
          <cell r="L361" t="str">
            <v>26201110230480001960550100012484801065445648</v>
          </cell>
          <cell r="M361" t="str">
            <v>26 -  Pernambuco</v>
          </cell>
          <cell r="N361">
            <v>29.9</v>
          </cell>
        </row>
        <row r="362">
          <cell r="C362" t="str">
            <v>HOSPITAL ALFA</v>
          </cell>
          <cell r="E362" t="str">
            <v xml:space="preserve">3.9 - Material para Manutenção de Bens Imóveis </v>
          </cell>
          <cell r="F362">
            <v>10230480001960</v>
          </cell>
          <cell r="G362" t="str">
            <v xml:space="preserve">FERREIRA COSTA CIA. LTDA </v>
          </cell>
          <cell r="H362" t="str">
            <v>B</v>
          </cell>
          <cell r="I362" t="str">
            <v>S</v>
          </cell>
          <cell r="J362" t="str">
            <v>1253457</v>
          </cell>
          <cell r="K362">
            <v>44160</v>
          </cell>
          <cell r="L362" t="str">
            <v>26201110230480001960550100012534571065910009</v>
          </cell>
          <cell r="M362" t="str">
            <v>26 -  Pernambuco</v>
          </cell>
          <cell r="N362">
            <v>72</v>
          </cell>
        </row>
        <row r="363">
          <cell r="C363" t="str">
            <v>HOSPITAL ALFA</v>
          </cell>
          <cell r="E363" t="str">
            <v xml:space="preserve">3.9 - Material para Manutenção de Bens Imóveis </v>
          </cell>
          <cell r="F363">
            <v>10948040000890</v>
          </cell>
          <cell r="G363" t="str">
            <v xml:space="preserve">G5 COMERCIO DE MADEIRAS LTDA - ME </v>
          </cell>
          <cell r="H363" t="str">
            <v>B</v>
          </cell>
          <cell r="I363" t="str">
            <v>S</v>
          </cell>
          <cell r="J363" t="str">
            <v>163194</v>
          </cell>
          <cell r="K363">
            <v>44155</v>
          </cell>
          <cell r="L363" t="str">
            <v>26201110948040000890550010001631941146408165</v>
          </cell>
          <cell r="M363" t="str">
            <v>26 -  Pernambuco</v>
          </cell>
          <cell r="N363">
            <v>5265.76</v>
          </cell>
        </row>
        <row r="364">
          <cell r="C364" t="str">
            <v>HOSPITAL ALFA</v>
          </cell>
          <cell r="E364" t="str">
            <v xml:space="preserve">3.9 - Material para Manutenção de Bens Imóveis </v>
          </cell>
          <cell r="F364">
            <v>40893174000145</v>
          </cell>
          <cell r="G364" t="str">
            <v xml:space="preserve">LEO PLASTICOS E AVIAMENTOS LTDA </v>
          </cell>
          <cell r="H364" t="str">
            <v>B</v>
          </cell>
          <cell r="I364" t="str">
            <v>S</v>
          </cell>
          <cell r="J364" t="str">
            <v>21287</v>
          </cell>
          <cell r="K364">
            <v>44146</v>
          </cell>
          <cell r="L364" t="str">
            <v>26201140893174000145550010000212871058807784</v>
          </cell>
          <cell r="M364" t="str">
            <v>26 -  Pernambuco</v>
          </cell>
          <cell r="N364">
            <v>798</v>
          </cell>
        </row>
        <row r="365">
          <cell r="C365" t="str">
            <v>HOSPITAL ALFA</v>
          </cell>
          <cell r="E365" t="str">
            <v xml:space="preserve">3.9 - Material para Manutenção de Bens Imóveis </v>
          </cell>
          <cell r="F365">
            <v>33040624000191</v>
          </cell>
          <cell r="G365" t="str">
            <v>LOURENCO COMERCIO DE COSMESTICOS E PROD. PERF. LTDA</v>
          </cell>
          <cell r="H365" t="str">
            <v>B</v>
          </cell>
          <cell r="I365" t="str">
            <v>S</v>
          </cell>
          <cell r="J365" t="str">
            <v>4207</v>
          </cell>
          <cell r="K365">
            <v>44154</v>
          </cell>
          <cell r="L365" t="str">
            <v>26201133040624000191550010000042071268132621</v>
          </cell>
          <cell r="M365" t="str">
            <v>26 -  Pernambuco</v>
          </cell>
          <cell r="N365">
            <v>4200</v>
          </cell>
        </row>
        <row r="366">
          <cell r="C366" t="str">
            <v>HOSPITAL ALFA</v>
          </cell>
          <cell r="E366" t="str">
            <v xml:space="preserve">3.9 - Material para Manutenção de Bens Imóveis </v>
          </cell>
          <cell r="F366">
            <v>4146529000179</v>
          </cell>
          <cell r="G366" t="str">
            <v xml:space="preserve">MADALENA FERRAGENS LTDA </v>
          </cell>
          <cell r="H366" t="str">
            <v>B</v>
          </cell>
          <cell r="I366" t="str">
            <v>S</v>
          </cell>
          <cell r="J366" t="str">
            <v>35364</v>
          </cell>
          <cell r="K366">
            <v>44139</v>
          </cell>
          <cell r="L366" t="str">
            <v>26201004146529000179650010000353641484208612</v>
          </cell>
          <cell r="M366" t="str">
            <v>26 -  Pernambuco</v>
          </cell>
          <cell r="N366">
            <v>20</v>
          </cell>
        </row>
        <row r="367">
          <cell r="C367" t="str">
            <v>HOSPITAL ALFA</v>
          </cell>
          <cell r="E367" t="str">
            <v xml:space="preserve">3.9 - Material para Manutenção de Bens Imóveis </v>
          </cell>
          <cell r="F367">
            <v>24091522000104</v>
          </cell>
          <cell r="G367" t="str">
            <v>MAFEMA LTDA EPP</v>
          </cell>
          <cell r="H367" t="str">
            <v>B</v>
          </cell>
          <cell r="I367" t="str">
            <v>S</v>
          </cell>
          <cell r="J367" t="str">
            <v>69493</v>
          </cell>
          <cell r="K367">
            <v>44141</v>
          </cell>
          <cell r="L367" t="str">
            <v>26201124091522000104550010000694931040619265</v>
          </cell>
          <cell r="M367" t="str">
            <v>26 -  Pernambuco</v>
          </cell>
          <cell r="N367">
            <v>3273.9</v>
          </cell>
        </row>
        <row r="368">
          <cell r="C368" t="str">
            <v>HOSPITAL ALFA</v>
          </cell>
          <cell r="E368" t="str">
            <v xml:space="preserve">3.9 - Material para Manutenção de Bens Imóveis </v>
          </cell>
          <cell r="F368">
            <v>7065420000103</v>
          </cell>
          <cell r="G368" t="str">
            <v xml:space="preserve">NORDAP COMERCIO DE EQUIPAMENTOS E PECAS </v>
          </cell>
          <cell r="H368" t="str">
            <v>B</v>
          </cell>
          <cell r="I368" t="str">
            <v>S</v>
          </cell>
          <cell r="J368" t="str">
            <v>54311</v>
          </cell>
          <cell r="K368">
            <v>44146</v>
          </cell>
          <cell r="L368" t="str">
            <v>26201107065420000103550010000543111000806080</v>
          </cell>
          <cell r="M368" t="str">
            <v>26 -  Pernambuco</v>
          </cell>
          <cell r="N368">
            <v>198</v>
          </cell>
        </row>
        <row r="369">
          <cell r="C369" t="str">
            <v>HOSPITAL ALFA</v>
          </cell>
          <cell r="E369" t="str">
            <v xml:space="preserve">3.9 - Material para Manutenção de Bens Imóveis </v>
          </cell>
          <cell r="F369">
            <v>7065420000103</v>
          </cell>
          <cell r="G369" t="str">
            <v xml:space="preserve">NORDAP COMERCIO DE EQUIPAMENTOS E PECAS </v>
          </cell>
          <cell r="H369" t="str">
            <v>B</v>
          </cell>
          <cell r="I369" t="str">
            <v>S</v>
          </cell>
          <cell r="J369" t="str">
            <v>54312</v>
          </cell>
          <cell r="K369">
            <v>44146</v>
          </cell>
          <cell r="L369" t="str">
            <v>26201107065420000103550010000543121000806096</v>
          </cell>
          <cell r="M369" t="str">
            <v>26 -  Pernambuco</v>
          </cell>
          <cell r="N369">
            <v>1100</v>
          </cell>
        </row>
        <row r="370">
          <cell r="C370" t="str">
            <v>HOSPITAL ALFA</v>
          </cell>
          <cell r="E370" t="str">
            <v xml:space="preserve">3.9 - Material para Manutenção de Bens Imóveis </v>
          </cell>
          <cell r="F370">
            <v>7065420000103</v>
          </cell>
          <cell r="G370" t="str">
            <v xml:space="preserve">NORDAP COMERCIO DE EQUIPAMENTOS E PECAS </v>
          </cell>
          <cell r="H370" t="str">
            <v>B</v>
          </cell>
          <cell r="I370" t="str">
            <v>S</v>
          </cell>
          <cell r="J370" t="str">
            <v>54437</v>
          </cell>
          <cell r="K370">
            <v>44153</v>
          </cell>
          <cell r="L370" t="str">
            <v>26201107065420000103550010000544371000807348</v>
          </cell>
          <cell r="M370" t="str">
            <v>26 -  Pernambuco</v>
          </cell>
          <cell r="N370">
            <v>370</v>
          </cell>
        </row>
        <row r="371">
          <cell r="C371" t="str">
            <v>HOSPITAL ALFA</v>
          </cell>
          <cell r="E371" t="str">
            <v xml:space="preserve">3.9 - Material para Manutenção de Bens Imóveis </v>
          </cell>
          <cell r="F371">
            <v>46044053002582</v>
          </cell>
          <cell r="G371" t="str">
            <v xml:space="preserve">NORTEL SUPRIMENTOS INDUSTRIAIS LTDA </v>
          </cell>
          <cell r="H371" t="str">
            <v>B</v>
          </cell>
          <cell r="I371" t="str">
            <v>S</v>
          </cell>
          <cell r="J371" t="str">
            <v>328013</v>
          </cell>
          <cell r="K371">
            <v>44140</v>
          </cell>
          <cell r="L371" t="str">
            <v>2620114604405300258255001000328013108170</v>
          </cell>
          <cell r="M371" t="str">
            <v>26 -  Pernambuco</v>
          </cell>
          <cell r="N371">
            <v>143.08000000000001</v>
          </cell>
        </row>
        <row r="372">
          <cell r="C372" t="str">
            <v>HOSPITAL ALFA</v>
          </cell>
          <cell r="E372" t="str">
            <v xml:space="preserve">3.9 - Material para Manutenção de Bens Imóveis </v>
          </cell>
          <cell r="F372">
            <v>38070999000118</v>
          </cell>
          <cell r="G372" t="str">
            <v xml:space="preserve">PERNAMBUCO FERRO E ACO EIRELI </v>
          </cell>
          <cell r="H372" t="str">
            <v>B</v>
          </cell>
          <cell r="I372" t="str">
            <v>S</v>
          </cell>
          <cell r="J372" t="str">
            <v>2807</v>
          </cell>
          <cell r="K372">
            <v>44153</v>
          </cell>
          <cell r="L372" t="str">
            <v>26201138070999000118650010000028071522739095</v>
          </cell>
          <cell r="M372" t="str">
            <v>26 -  Pernambuco</v>
          </cell>
          <cell r="N372">
            <v>58</v>
          </cell>
        </row>
        <row r="373">
          <cell r="C373" t="str">
            <v>HOSPITAL ALFA</v>
          </cell>
          <cell r="E373" t="str">
            <v xml:space="preserve">3.9 - Material para Manutenção de Bens Imóveis </v>
          </cell>
          <cell r="F373">
            <v>5266210000573</v>
          </cell>
          <cell r="G373" t="str">
            <v xml:space="preserve">PORTELA DISTRIBUIDORA LTDA </v>
          </cell>
          <cell r="H373" t="str">
            <v>B</v>
          </cell>
          <cell r="I373" t="str">
            <v>S</v>
          </cell>
          <cell r="J373" t="str">
            <v>250546</v>
          </cell>
          <cell r="K373">
            <v>44141</v>
          </cell>
          <cell r="L373" t="str">
            <v>2620110266210000573550010002505461025054604</v>
          </cell>
          <cell r="M373" t="str">
            <v>26 -  Pernambuco</v>
          </cell>
          <cell r="N373">
            <v>2559</v>
          </cell>
        </row>
        <row r="374">
          <cell r="C374" t="str">
            <v>HOSPITAL ALFA</v>
          </cell>
          <cell r="E374" t="str">
            <v xml:space="preserve">3.9 - Material para Manutenção de Bens Imóveis </v>
          </cell>
          <cell r="F374">
            <v>5266210000573</v>
          </cell>
          <cell r="G374" t="str">
            <v xml:space="preserve">PORTELA DISTRIBUIDORA LTDA </v>
          </cell>
          <cell r="H374" t="str">
            <v>B</v>
          </cell>
          <cell r="I374" t="str">
            <v>S</v>
          </cell>
          <cell r="J374" t="str">
            <v>250996</v>
          </cell>
          <cell r="K374">
            <v>44146</v>
          </cell>
          <cell r="L374" t="str">
            <v>26201105266210000573550010002509961025099601</v>
          </cell>
          <cell r="M374" t="str">
            <v>26 -  Pernambuco</v>
          </cell>
          <cell r="N374">
            <v>122.9</v>
          </cell>
        </row>
        <row r="375">
          <cell r="C375" t="str">
            <v>HOSPITAL ALFA</v>
          </cell>
          <cell r="E375" t="str">
            <v xml:space="preserve">3.9 - Material para Manutenção de Bens Imóveis </v>
          </cell>
          <cell r="F375">
            <v>5266210000573</v>
          </cell>
          <cell r="G375" t="str">
            <v xml:space="preserve">PORTELA DISTRIBUIDORA LTDA </v>
          </cell>
          <cell r="H375" t="str">
            <v>B</v>
          </cell>
          <cell r="I375" t="str">
            <v>S</v>
          </cell>
          <cell r="J375" t="str">
            <v>250997</v>
          </cell>
          <cell r="K375">
            <v>44146</v>
          </cell>
          <cell r="L375" t="str">
            <v>26201105266210000573550010002509971025099706</v>
          </cell>
          <cell r="M375" t="str">
            <v>26 -  Pernambuco</v>
          </cell>
          <cell r="N375">
            <v>191</v>
          </cell>
        </row>
        <row r="376">
          <cell r="C376" t="str">
            <v>HOSPITAL ALFA</v>
          </cell>
          <cell r="E376" t="str">
            <v xml:space="preserve">3.9 - Material para Manutenção de Bens Imóveis </v>
          </cell>
          <cell r="F376">
            <v>5266210000573</v>
          </cell>
          <cell r="G376" t="str">
            <v xml:space="preserve">PORTELA DISTRIBUIDORA LTDA </v>
          </cell>
          <cell r="H376" t="str">
            <v>B</v>
          </cell>
          <cell r="I376" t="str">
            <v>S</v>
          </cell>
          <cell r="J376" t="str">
            <v>250998</v>
          </cell>
          <cell r="K376">
            <v>44146</v>
          </cell>
          <cell r="L376" t="str">
            <v>26201105266210000573550010002509981025099800</v>
          </cell>
          <cell r="M376" t="str">
            <v>26 -  Pernambuco</v>
          </cell>
          <cell r="N376">
            <v>106.5</v>
          </cell>
        </row>
        <row r="377">
          <cell r="C377" t="str">
            <v>HOSPITAL ALFA</v>
          </cell>
          <cell r="E377" t="str">
            <v xml:space="preserve">3.9 - Material para Manutenção de Bens Imóveis </v>
          </cell>
          <cell r="F377">
            <v>5266210000573</v>
          </cell>
          <cell r="G377" t="str">
            <v xml:space="preserve">PORTELA DISTRIBUIDORA LTDA </v>
          </cell>
          <cell r="H377" t="str">
            <v>B</v>
          </cell>
          <cell r="I377" t="str">
            <v>S</v>
          </cell>
          <cell r="J377" t="str">
            <v>250999</v>
          </cell>
          <cell r="K377">
            <v>44146</v>
          </cell>
          <cell r="L377" t="str">
            <v>26201105266210000573550010002509991025099905</v>
          </cell>
          <cell r="M377" t="str">
            <v>26 -  Pernambuco</v>
          </cell>
          <cell r="N377">
            <v>19</v>
          </cell>
        </row>
        <row r="378">
          <cell r="C378" t="str">
            <v>HOSPITAL ALFA</v>
          </cell>
          <cell r="E378" t="str">
            <v xml:space="preserve">3.9 - Material para Manutenção de Bens Imóveis </v>
          </cell>
          <cell r="F378">
            <v>5266210000573</v>
          </cell>
          <cell r="G378" t="str">
            <v xml:space="preserve">PORTELA DISTRIBUIDORA LTDA </v>
          </cell>
          <cell r="H378" t="str">
            <v>B</v>
          </cell>
          <cell r="I378" t="str">
            <v>S</v>
          </cell>
          <cell r="J378" t="str">
            <v>251052</v>
          </cell>
          <cell r="K378">
            <v>44146</v>
          </cell>
          <cell r="L378" t="str">
            <v>26201105266210000573550010002510521025105203</v>
          </cell>
          <cell r="M378" t="str">
            <v>26 -  Pernambuco</v>
          </cell>
          <cell r="N378">
            <v>96.7</v>
          </cell>
        </row>
        <row r="379">
          <cell r="C379" t="str">
            <v>HOSPITAL ALFA</v>
          </cell>
          <cell r="E379" t="str">
            <v xml:space="preserve">3.9 - Material para Manutenção de Bens Imóveis </v>
          </cell>
          <cell r="F379">
            <v>5266210000573</v>
          </cell>
          <cell r="G379" t="str">
            <v xml:space="preserve">PORTELA DISTRIBUIDORA LTDA </v>
          </cell>
          <cell r="H379" t="str">
            <v>B</v>
          </cell>
          <cell r="I379" t="str">
            <v>S</v>
          </cell>
          <cell r="J379" t="str">
            <v>251914</v>
          </cell>
          <cell r="K379">
            <v>44153</v>
          </cell>
          <cell r="L379" t="str">
            <v>26201105266210000573550010002519141025191400</v>
          </cell>
          <cell r="M379" t="str">
            <v>26 -  Pernambuco</v>
          </cell>
          <cell r="N379">
            <v>26.8</v>
          </cell>
        </row>
        <row r="380">
          <cell r="C380" t="str">
            <v>HOSPITAL ALFA</v>
          </cell>
          <cell r="E380" t="str">
            <v xml:space="preserve">3.9 - Material para Manutenção de Bens Imóveis </v>
          </cell>
          <cell r="F380">
            <v>5266210000573</v>
          </cell>
          <cell r="G380" t="str">
            <v xml:space="preserve">PORTELA DISTRIBUIDORA LTDA </v>
          </cell>
          <cell r="H380" t="str">
            <v>B</v>
          </cell>
          <cell r="I380" t="str">
            <v>S</v>
          </cell>
          <cell r="J380" t="str">
            <v>251963</v>
          </cell>
          <cell r="K380">
            <v>44154</v>
          </cell>
          <cell r="L380" t="str">
            <v>26201105266210000573550010002519631025196309</v>
          </cell>
          <cell r="M380" t="str">
            <v>26 -  Pernambuco</v>
          </cell>
          <cell r="N380">
            <v>203.9</v>
          </cell>
        </row>
        <row r="381">
          <cell r="C381" t="str">
            <v>HOSPITAL ALFA</v>
          </cell>
          <cell r="E381" t="str">
            <v xml:space="preserve">3.9 - Material para Manutenção de Bens Imóveis </v>
          </cell>
          <cell r="F381">
            <v>21329429000105</v>
          </cell>
          <cell r="G381" t="str">
            <v>R.D.VELANI ELETRICA EPP</v>
          </cell>
          <cell r="H381" t="str">
            <v>B</v>
          </cell>
          <cell r="I381" t="str">
            <v>S</v>
          </cell>
          <cell r="J381" t="str">
            <v>9049</v>
          </cell>
          <cell r="K381">
            <v>44138</v>
          </cell>
          <cell r="L381" t="str">
            <v>352011213294290001055500000000904910009490577</v>
          </cell>
          <cell r="M381" t="str">
            <v>35 -  São Paulo</v>
          </cell>
          <cell r="N381">
            <v>459.6</v>
          </cell>
        </row>
        <row r="382">
          <cell r="C382" t="str">
            <v>HOSPITAL ALFA</v>
          </cell>
          <cell r="E382" t="str">
            <v xml:space="preserve">3.9 - Material para Manutenção de Bens Imóveis </v>
          </cell>
          <cell r="F382">
            <v>11567641000149</v>
          </cell>
          <cell r="G382" t="str">
            <v xml:space="preserve">REFRIGAS COMERCIO DE PECAS E EQUIPAMENTOS LTDA </v>
          </cell>
          <cell r="H382" t="str">
            <v>B</v>
          </cell>
          <cell r="I382" t="str">
            <v>S</v>
          </cell>
          <cell r="J382" t="str">
            <v>5983</v>
          </cell>
          <cell r="K382">
            <v>44139</v>
          </cell>
          <cell r="L382" t="str">
            <v>26201011567641000149550010000059831004839995</v>
          </cell>
          <cell r="M382" t="str">
            <v>26 -  Pernambuco</v>
          </cell>
          <cell r="N382">
            <v>690</v>
          </cell>
        </row>
        <row r="383">
          <cell r="C383" t="str">
            <v>HOSPITAL ALFA</v>
          </cell>
          <cell r="E383" t="str">
            <v xml:space="preserve">3.9 - Material para Manutenção de Bens Imóveis </v>
          </cell>
          <cell r="F383">
            <v>30798769000168</v>
          </cell>
          <cell r="G383" t="str">
            <v xml:space="preserve">SN ATACADO E VAREJO DA CONSTRUCAO CIVIL EIRELI </v>
          </cell>
          <cell r="H383" t="str">
            <v>B</v>
          </cell>
          <cell r="I383" t="str">
            <v>S</v>
          </cell>
          <cell r="J383" t="str">
            <v>1266</v>
          </cell>
          <cell r="K383">
            <v>44147</v>
          </cell>
          <cell r="L383" t="str">
            <v>26201130798769000168550010000012661000060920</v>
          </cell>
          <cell r="M383" t="str">
            <v>26 -  Pernambuco</v>
          </cell>
          <cell r="N383">
            <v>582</v>
          </cell>
        </row>
        <row r="384">
          <cell r="C384" t="str">
            <v>HOSPITAL ALFA</v>
          </cell>
          <cell r="E384" t="str">
            <v xml:space="preserve">3.9 - Material para Manutenção de Bens Imóveis </v>
          </cell>
          <cell r="F384">
            <v>4406969000118</v>
          </cell>
          <cell r="G384" t="str">
            <v xml:space="preserve">SOFIXACAO COMERCIO E SERVICOS LTDA </v>
          </cell>
          <cell r="H384" t="str">
            <v>B</v>
          </cell>
          <cell r="I384" t="str">
            <v>S</v>
          </cell>
          <cell r="J384" t="str">
            <v>129618</v>
          </cell>
          <cell r="K384">
            <v>44153</v>
          </cell>
          <cell r="L384" t="str">
            <v>26201104406969000118550010001296181494027822</v>
          </cell>
          <cell r="M384" t="str">
            <v>26 -  Pernambuco</v>
          </cell>
          <cell r="N384">
            <v>49.9</v>
          </cell>
        </row>
        <row r="385">
          <cell r="C385" t="str">
            <v>HOSPITAL ALFA</v>
          </cell>
          <cell r="E385" t="str">
            <v xml:space="preserve">3.9 - Material para Manutenção de Bens Imóveis </v>
          </cell>
          <cell r="F385">
            <v>4406969000118</v>
          </cell>
          <cell r="G385" t="str">
            <v xml:space="preserve">SOFIXACAO COMERCIO E SERVICOS LTDA </v>
          </cell>
          <cell r="H385" t="str">
            <v>B</v>
          </cell>
          <cell r="I385" t="str">
            <v>S</v>
          </cell>
          <cell r="J385" t="str">
            <v>129619</v>
          </cell>
          <cell r="K385">
            <v>44153</v>
          </cell>
          <cell r="L385" t="str">
            <v>26201104406969000118550010001296191493962290</v>
          </cell>
          <cell r="M385" t="str">
            <v>26 -  Pernambuco</v>
          </cell>
          <cell r="N385">
            <v>37.799999999999997</v>
          </cell>
        </row>
        <row r="386">
          <cell r="C386" t="str">
            <v>HOSPITAL ALFA</v>
          </cell>
          <cell r="E386" t="str">
            <v xml:space="preserve">3.9 - Material para Manutenção de Bens Imóveis </v>
          </cell>
          <cell r="F386">
            <v>10280765004335</v>
          </cell>
          <cell r="G386" t="str">
            <v xml:space="preserve">TUMELERO MATERIAIS CONSTRUCAO LTDA </v>
          </cell>
          <cell r="H386" t="str">
            <v>B</v>
          </cell>
          <cell r="I386" t="str">
            <v>S</v>
          </cell>
          <cell r="J386" t="str">
            <v>3596429</v>
          </cell>
          <cell r="K386">
            <v>44141</v>
          </cell>
          <cell r="L386" t="str">
            <v>43201110280765000690550050035964291359642552</v>
          </cell>
          <cell r="M386" t="str">
            <v>43 -  Rio Grande do Sul</v>
          </cell>
          <cell r="N386">
            <v>669.7</v>
          </cell>
        </row>
        <row r="387">
          <cell r="C387" t="str">
            <v>HOSPITAL ALFA</v>
          </cell>
          <cell r="E387" t="str">
            <v xml:space="preserve">3.9 - Material para Manutenção de Bens Imóveis </v>
          </cell>
          <cell r="F387">
            <v>279531000327</v>
          </cell>
          <cell r="G387" t="str">
            <v xml:space="preserve">TUPAN CONSTRUCOES LTDA </v>
          </cell>
          <cell r="H387" t="str">
            <v>B</v>
          </cell>
          <cell r="I387" t="str">
            <v>S</v>
          </cell>
          <cell r="J387" t="str">
            <v>458450</v>
          </cell>
          <cell r="K387">
            <v>44146</v>
          </cell>
          <cell r="L387" t="str">
            <v>26201100279531000327550020004584501217142184</v>
          </cell>
          <cell r="M387" t="str">
            <v>26 -  Pernambuco</v>
          </cell>
          <cell r="N387">
            <v>230.82</v>
          </cell>
        </row>
        <row r="388">
          <cell r="C388" t="str">
            <v>HOSPITAL ALFA</v>
          </cell>
          <cell r="E388" t="str">
            <v xml:space="preserve">3.10 - Material para Manutenção de Bens Móveis </v>
          </cell>
          <cell r="F388">
            <v>11623188002003</v>
          </cell>
          <cell r="G388" t="str">
            <v xml:space="preserve">ARMAZEM CORAL LTDA </v>
          </cell>
          <cell r="H388" t="str">
            <v>B</v>
          </cell>
          <cell r="I388" t="str">
            <v>S</v>
          </cell>
          <cell r="J388" t="str">
            <v>98981</v>
          </cell>
          <cell r="K388">
            <v>44147</v>
          </cell>
          <cell r="L388" t="str">
            <v>26201111623188002003550010000989811000989827</v>
          </cell>
          <cell r="M388" t="str">
            <v>26 -  Pernambuco</v>
          </cell>
          <cell r="N388">
            <v>590</v>
          </cell>
        </row>
        <row r="389">
          <cell r="C389" t="str">
            <v>HOSPITAL ALFA</v>
          </cell>
          <cell r="E389" t="str">
            <v xml:space="preserve">3.10 - Material para Manutenção de Bens Móveis </v>
          </cell>
          <cell r="F389">
            <v>24073694000155</v>
          </cell>
          <cell r="G389" t="str">
            <v xml:space="preserve">CIL COMERCIO DE INFORMATICA LTDA </v>
          </cell>
          <cell r="H389" t="str">
            <v>B</v>
          </cell>
          <cell r="I389" t="str">
            <v>S</v>
          </cell>
          <cell r="J389" t="str">
            <v>587062</v>
          </cell>
          <cell r="K389">
            <v>44159</v>
          </cell>
          <cell r="L389" t="str">
            <v>26201124073694000155550010005870621001472794</v>
          </cell>
          <cell r="M389" t="str">
            <v>26 -  Pernambuco</v>
          </cell>
          <cell r="N389">
            <v>1373.3</v>
          </cell>
        </row>
        <row r="390">
          <cell r="C390" t="str">
            <v>HOSPITAL ALFA</v>
          </cell>
          <cell r="E390" t="str">
            <v xml:space="preserve">3.10 - Material para Manutenção de Bens Móveis </v>
          </cell>
          <cell r="F390">
            <v>2334220000187</v>
          </cell>
          <cell r="G390" t="str">
            <v xml:space="preserve">TRISUL COMERCIO E IMPORTACAO LTDA </v>
          </cell>
          <cell r="H390" t="str">
            <v>B</v>
          </cell>
          <cell r="I390" t="str">
            <v>S</v>
          </cell>
          <cell r="J390" t="str">
            <v>20402</v>
          </cell>
          <cell r="K390">
            <v>44148</v>
          </cell>
          <cell r="L390" t="str">
            <v>26201102334220000187550010000204021454969099</v>
          </cell>
          <cell r="M390" t="str">
            <v>26 -  Pernambuco</v>
          </cell>
          <cell r="N390">
            <v>976</v>
          </cell>
        </row>
        <row r="391">
          <cell r="C391" t="str">
            <v>HOSPITAL ALFA</v>
          </cell>
          <cell r="E391" t="str">
            <v>3.99 - Outras despesas com Material de Consumo</v>
          </cell>
          <cell r="F391">
            <v>3666136000123</v>
          </cell>
          <cell r="G391" t="str">
            <v xml:space="preserve">ESPERANCA NORDESTE LTDA </v>
          </cell>
          <cell r="H391" t="str">
            <v>B</v>
          </cell>
          <cell r="I391" t="str">
            <v>S</v>
          </cell>
          <cell r="J391" t="str">
            <v>867337</v>
          </cell>
          <cell r="K391">
            <v>44138</v>
          </cell>
          <cell r="L391" t="str">
            <v>262011036661360001235500100086733714239863126</v>
          </cell>
          <cell r="M391" t="str">
            <v>26 -  Pernambuco</v>
          </cell>
          <cell r="N391">
            <v>996</v>
          </cell>
        </row>
        <row r="392">
          <cell r="C392" t="str">
            <v>HOSPITAL ALFA</v>
          </cell>
          <cell r="E392" t="str">
            <v>3.99 - Outras despesas com Material de Consumo</v>
          </cell>
          <cell r="F392">
            <v>33040624000191</v>
          </cell>
          <cell r="G392" t="str">
            <v>LOURENCO COMERCIO DE COSMESTICOS E PROD. PERF. LTDA</v>
          </cell>
          <cell r="H392" t="str">
            <v>B</v>
          </cell>
          <cell r="I392" t="str">
            <v>S</v>
          </cell>
          <cell r="J392" t="str">
            <v>4205</v>
          </cell>
          <cell r="K392">
            <v>44153</v>
          </cell>
          <cell r="L392" t="str">
            <v>26201133040624000191550010000042051974289314</v>
          </cell>
          <cell r="M392" t="str">
            <v>26 -  Pernambuco</v>
          </cell>
          <cell r="N392">
            <v>187.4</v>
          </cell>
        </row>
        <row r="393">
          <cell r="C393" t="str">
            <v>HOSPITAL ALFA</v>
          </cell>
          <cell r="E393" t="str">
            <v>3.99 - Outras despesas com Material de Consumo</v>
          </cell>
          <cell r="F393">
            <v>21059832000153</v>
          </cell>
          <cell r="G393" t="str">
            <v xml:space="preserve">MEDICALCOM HOSPITALARES EIRELI ME </v>
          </cell>
          <cell r="H393" t="str">
            <v>B</v>
          </cell>
          <cell r="I393" t="str">
            <v>S</v>
          </cell>
          <cell r="J393" t="str">
            <v>33375</v>
          </cell>
          <cell r="K393">
            <v>44127</v>
          </cell>
          <cell r="L393" t="str">
            <v>41201021059832000153550010000333751440809892</v>
          </cell>
          <cell r="M393" t="str">
            <v>41 -  Paraná</v>
          </cell>
          <cell r="N393">
            <v>445.75</v>
          </cell>
        </row>
        <row r="394">
          <cell r="C394" t="str">
            <v>HOSPITAL ALFA</v>
          </cell>
          <cell r="E394" t="str">
            <v>3.99 - Outras despesas com Material de Consumo</v>
          </cell>
          <cell r="F394">
            <v>5068271000100</v>
          </cell>
          <cell r="G394" t="str">
            <v>PLACIDO GRADES E GARRAFAS LTDA EPP</v>
          </cell>
          <cell r="H394" t="str">
            <v>B</v>
          </cell>
          <cell r="I394" t="str">
            <v>S</v>
          </cell>
          <cell r="J394" t="str">
            <v>3541</v>
          </cell>
          <cell r="K394">
            <v>44141</v>
          </cell>
          <cell r="L394" t="str">
            <v>26201105068271000100550010000035411100035417</v>
          </cell>
          <cell r="M394" t="str">
            <v>26 -  Pernambuco</v>
          </cell>
          <cell r="N394">
            <v>275</v>
          </cell>
        </row>
        <row r="395">
          <cell r="C395" t="str">
            <v>HOSPITAL ALFA</v>
          </cell>
          <cell r="E395" t="str">
            <v>3.99 - Outras despesas com Material de Consumo</v>
          </cell>
          <cell r="F395">
            <v>5068271000100</v>
          </cell>
          <cell r="G395" t="str">
            <v>PLACIDO GRADES E GARRAFAS LTDA EPP</v>
          </cell>
          <cell r="H395" t="str">
            <v>B</v>
          </cell>
          <cell r="I395" t="str">
            <v>S</v>
          </cell>
          <cell r="J395" t="str">
            <v>3588</v>
          </cell>
          <cell r="K395">
            <v>44161</v>
          </cell>
          <cell r="L395" t="str">
            <v>26201105068271000100550010000035881103035880</v>
          </cell>
          <cell r="M395" t="str">
            <v>26 -  Pernambuco</v>
          </cell>
          <cell r="N395">
            <v>488.4</v>
          </cell>
        </row>
        <row r="396">
          <cell r="C396" t="str">
            <v>HOSPITAL ALFA</v>
          </cell>
          <cell r="E396" t="str">
            <v>3.99 - Outras despesas com Material de Consumo</v>
          </cell>
          <cell r="F396">
            <v>12403105000170</v>
          </cell>
          <cell r="G396" t="str">
            <v xml:space="preserve">CONTROL  AUTOMACAO INDUSTRIAL E CONSTRUCAO DE EDIFICIOS LTDA </v>
          </cell>
          <cell r="H396" t="str">
            <v>B</v>
          </cell>
          <cell r="I396" t="str">
            <v>S</v>
          </cell>
          <cell r="J396" t="str">
            <v>274</v>
          </cell>
          <cell r="K396">
            <v>44120</v>
          </cell>
          <cell r="L396" t="str">
            <v>26201012403105000170550010000002741498451115</v>
          </cell>
          <cell r="M396" t="str">
            <v>26 -  Pernambuco</v>
          </cell>
          <cell r="N396">
            <v>768</v>
          </cell>
        </row>
        <row r="397">
          <cell r="C397" t="str">
            <v>HOSPITAL ALFA</v>
          </cell>
          <cell r="E397" t="str">
            <v>3.99 - Outras despesas com Material de Consumo</v>
          </cell>
          <cell r="F397">
            <v>12403105000170</v>
          </cell>
          <cell r="G397" t="str">
            <v xml:space="preserve">CONTROL  AUTOMACAO INDUSTRIAL E CONSTRUCAO DE EDIFICIOS LTDA </v>
          </cell>
          <cell r="H397" t="str">
            <v>B</v>
          </cell>
          <cell r="I397" t="str">
            <v>S</v>
          </cell>
          <cell r="J397" t="str">
            <v>278</v>
          </cell>
          <cell r="K397">
            <v>44138</v>
          </cell>
          <cell r="L397" t="str">
            <v>26201112403105000170550010000002781337631041</v>
          </cell>
          <cell r="M397" t="str">
            <v>26 -  Pernambuco</v>
          </cell>
          <cell r="N397">
            <v>576</v>
          </cell>
        </row>
        <row r="398">
          <cell r="C398" t="str">
            <v>HOSPITAL ALFA</v>
          </cell>
          <cell r="E398" t="str">
            <v>6 - Equipamento e Material Permanente</v>
          </cell>
          <cell r="F398">
            <v>83182485000109</v>
          </cell>
          <cell r="G398" t="str">
            <v xml:space="preserve">LUFAMAR TECIDOS LTDA </v>
          </cell>
          <cell r="H398" t="str">
            <v>B</v>
          </cell>
          <cell r="I398" t="str">
            <v>S</v>
          </cell>
          <cell r="J398" t="str">
            <v>44683</v>
          </cell>
          <cell r="K398">
            <v>44146</v>
          </cell>
          <cell r="L398" t="str">
            <v>42201183182485000109550030000446831007072001</v>
          </cell>
          <cell r="M398" t="str">
            <v>42 -  Santa Catarina</v>
          </cell>
          <cell r="N398">
            <v>14350</v>
          </cell>
        </row>
        <row r="399">
          <cell r="C399" t="str">
            <v>HOSPITAL ALFA</v>
          </cell>
          <cell r="E399" t="str">
            <v>6 - Equipamento e Material Permanente</v>
          </cell>
          <cell r="F399">
            <v>46044053002582</v>
          </cell>
          <cell r="G399" t="str">
            <v xml:space="preserve">NORTEL SUPRIMENTOS INDUSTRIAIS LTDA </v>
          </cell>
          <cell r="H399" t="str">
            <v>B</v>
          </cell>
          <cell r="I399" t="str">
            <v>S</v>
          </cell>
          <cell r="J399" t="str">
            <v>328013</v>
          </cell>
          <cell r="K399">
            <v>44140</v>
          </cell>
          <cell r="L399" t="str">
            <v>262011460440530025825500100328013108170</v>
          </cell>
          <cell r="M399" t="str">
            <v>26 -  Pernambuco</v>
          </cell>
          <cell r="N399">
            <v>5632</v>
          </cell>
        </row>
        <row r="400">
          <cell r="C400" t="str">
            <v>HOSPITAL ALFA</v>
          </cell>
          <cell r="E400" t="str">
            <v>6 - Equipamento e Material Permanente</v>
          </cell>
          <cell r="F400">
            <v>37238930000198</v>
          </cell>
          <cell r="G400" t="str">
            <v xml:space="preserve">TIAGO GALINDO DE BARROS </v>
          </cell>
          <cell r="H400" t="str">
            <v>B</v>
          </cell>
          <cell r="I400" t="str">
            <v>S</v>
          </cell>
          <cell r="J400" t="str">
            <v>23</v>
          </cell>
          <cell r="K400">
            <v>44161</v>
          </cell>
          <cell r="L400" t="str">
            <v>2620113723893000019855001000000231000009239</v>
          </cell>
          <cell r="M400" t="str">
            <v>26 -  Pernambuco</v>
          </cell>
          <cell r="N400">
            <v>120</v>
          </cell>
        </row>
        <row r="401">
          <cell r="C401" t="str">
            <v>HOSPITAL ALFA</v>
          </cell>
          <cell r="E401" t="str">
            <v>6 - Equipamento e Material Permanente</v>
          </cell>
          <cell r="F401">
            <v>7295266000158</v>
          </cell>
          <cell r="G401" t="str">
            <v>MB COMERCIAL LTDA</v>
          </cell>
          <cell r="H401" t="str">
            <v>B</v>
          </cell>
          <cell r="I401" t="str">
            <v>S</v>
          </cell>
          <cell r="J401" t="str">
            <v>20395</v>
          </cell>
          <cell r="K401">
            <v>44162</v>
          </cell>
          <cell r="M401" t="str">
            <v>26 -  Pernambuco</v>
          </cell>
          <cell r="N401">
            <v>14970</v>
          </cell>
        </row>
        <row r="402">
          <cell r="C402" t="str">
            <v>HOSPITAL ALFA</v>
          </cell>
          <cell r="E402" t="str">
            <v>6 - Equipamento e Material Permanente</v>
          </cell>
          <cell r="F402">
            <v>2334220000187</v>
          </cell>
          <cell r="G402" t="str">
            <v xml:space="preserve">TRISUL COMERCIO E IMPORTACAO LTDA </v>
          </cell>
          <cell r="H402" t="str">
            <v>B</v>
          </cell>
          <cell r="I402" t="str">
            <v>S</v>
          </cell>
          <cell r="J402" t="str">
            <v>20434</v>
          </cell>
          <cell r="K402">
            <v>44160</v>
          </cell>
          <cell r="M402" t="str">
            <v>26 -  Pernambuco</v>
          </cell>
          <cell r="N402">
            <v>7450</v>
          </cell>
        </row>
        <row r="403">
          <cell r="C403" t="str">
            <v>HOSPITAL ALFA</v>
          </cell>
          <cell r="E403" t="str">
            <v>1.99 - Outras Despesas com Pessoal</v>
          </cell>
          <cell r="F403">
            <v>41106188000134</v>
          </cell>
          <cell r="G403" t="str">
            <v xml:space="preserve">GENERAL GOODS LTDA </v>
          </cell>
          <cell r="H403" t="str">
            <v>B</v>
          </cell>
          <cell r="I403" t="str">
            <v>S</v>
          </cell>
          <cell r="J403" t="str">
            <v>1201</v>
          </cell>
          <cell r="K403">
            <v>44144</v>
          </cell>
          <cell r="L403" t="str">
            <v>26201141106188000134550010000012011000114099</v>
          </cell>
          <cell r="M403" t="str">
            <v>26 -  Pernambuco</v>
          </cell>
          <cell r="N403">
            <v>97409.98</v>
          </cell>
        </row>
        <row r="404">
          <cell r="C404" t="str">
            <v>HOSPITAL ALFA</v>
          </cell>
          <cell r="E404" t="str">
            <v>1.99 - Outras Despesas com Pessoal</v>
          </cell>
          <cell r="F404">
            <v>41106188000134</v>
          </cell>
          <cell r="G404" t="str">
            <v xml:space="preserve">GENERAL GOODS LTDA </v>
          </cell>
          <cell r="H404" t="str">
            <v>B</v>
          </cell>
          <cell r="I404" t="str">
            <v>S</v>
          </cell>
          <cell r="J404" t="str">
            <v>1216</v>
          </cell>
          <cell r="K404">
            <v>44153</v>
          </cell>
          <cell r="L404" t="str">
            <v>26201141106188000134550010000012161000117228</v>
          </cell>
          <cell r="M404" t="str">
            <v>26 -  Pernambuco</v>
          </cell>
          <cell r="N404">
            <v>69307.990000000005</v>
          </cell>
        </row>
        <row r="405">
          <cell r="C405" t="str">
            <v>HOSPITAL ALFA</v>
          </cell>
          <cell r="E405" t="str">
            <v>5.1 - Locação de Equipamentos Médicos-Hospitalares</v>
          </cell>
          <cell r="F405">
            <v>1440590000136</v>
          </cell>
          <cell r="G405" t="str">
            <v xml:space="preserve">FRESENIUS MEDICAL CARE </v>
          </cell>
          <cell r="H405" t="str">
            <v>S</v>
          </cell>
          <cell r="I405" t="str">
            <v>S</v>
          </cell>
          <cell r="J405" t="str">
            <v>6</v>
          </cell>
          <cell r="K405">
            <v>44138</v>
          </cell>
          <cell r="L405">
            <v>0</v>
          </cell>
          <cell r="M405" t="str">
            <v>3524709 - Jaguariúna - SP</v>
          </cell>
          <cell r="N405">
            <v>15100</v>
          </cell>
        </row>
        <row r="406">
          <cell r="C406" t="str">
            <v>HOSPITAL ALFA</v>
          </cell>
          <cell r="E406" t="str">
            <v>5.8 - Locação de Veículos Automotores</v>
          </cell>
          <cell r="F406">
            <v>14494156000180</v>
          </cell>
          <cell r="G406" t="str">
            <v xml:space="preserve">AGIL LOCADORA DE VEICULOS LTDA - ME </v>
          </cell>
          <cell r="H406" t="str">
            <v>S</v>
          </cell>
          <cell r="I406" t="str">
            <v>S</v>
          </cell>
          <cell r="J406" t="str">
            <v>769</v>
          </cell>
          <cell r="K406">
            <v>44168</v>
          </cell>
          <cell r="L406">
            <v>0</v>
          </cell>
          <cell r="M406" t="str">
            <v>2611606 - Recife - PE</v>
          </cell>
          <cell r="N406">
            <v>3700</v>
          </cell>
        </row>
        <row r="407">
          <cell r="C407" t="str">
            <v>HOSPITAL ALFA</v>
          </cell>
          <cell r="E407" t="str">
            <v>5.23 - Limpeza e Conservação</v>
          </cell>
          <cell r="F407">
            <v>57559387000138</v>
          </cell>
          <cell r="G407" t="str">
            <v>VERZANI &amp; SANDRINI S.A</v>
          </cell>
          <cell r="H407" t="str">
            <v>S</v>
          </cell>
          <cell r="I407" t="str">
            <v>S</v>
          </cell>
          <cell r="J407" t="str">
            <v>139983</v>
          </cell>
          <cell r="K407">
            <v>44166</v>
          </cell>
          <cell r="L407" t="str">
            <v>SLLAAWONN</v>
          </cell>
          <cell r="M407" t="str">
            <v>3547809 - Santo André - SP</v>
          </cell>
          <cell r="N407">
            <v>297743.83</v>
          </cell>
        </row>
        <row r="408">
          <cell r="C408" t="str">
            <v>HOSPITAL ALFA</v>
          </cell>
          <cell r="E408" t="str">
            <v>5.22 - Vigilância Ostensiva / Monitorada</v>
          </cell>
          <cell r="F408">
            <v>7774050000175</v>
          </cell>
          <cell r="G408" t="str">
            <v xml:space="preserve">TKS SEGURANCA PRIVADA LTDA </v>
          </cell>
          <cell r="H408" t="str">
            <v>S</v>
          </cell>
          <cell r="I408" t="str">
            <v>S</v>
          </cell>
          <cell r="J408" t="str">
            <v>23689</v>
          </cell>
          <cell r="K408">
            <v>44166</v>
          </cell>
          <cell r="L408" t="str">
            <v>QVUP-3XVL</v>
          </cell>
          <cell r="M408" t="str">
            <v>2611606 - Recife - PE</v>
          </cell>
          <cell r="N408">
            <v>42223.82</v>
          </cell>
        </row>
        <row r="409">
          <cell r="C409" t="str">
            <v>HOSPITAL ALFA</v>
          </cell>
          <cell r="E409" t="str">
            <v>5.99 - Outros Serviços de Terceiros Pessoa Jurídica</v>
          </cell>
          <cell r="F409">
            <v>32050733000127</v>
          </cell>
          <cell r="G409" t="str">
            <v xml:space="preserve">POLIMETALICA FABRICACAO DE ESTRUTURAS METALICAS LTDA </v>
          </cell>
          <cell r="H409" t="str">
            <v>S</v>
          </cell>
          <cell r="I409" t="str">
            <v>S</v>
          </cell>
          <cell r="J409" t="str">
            <v>63</v>
          </cell>
          <cell r="K409">
            <v>44169</v>
          </cell>
          <cell r="L409" t="str">
            <v>4VBR-9L4J</v>
          </cell>
          <cell r="M409" t="str">
            <v>2601706 - Belo Jardim - PE</v>
          </cell>
          <cell r="N409">
            <v>23997</v>
          </cell>
        </row>
        <row r="410">
          <cell r="C410" t="str">
            <v>HOSPITAL ALFA</v>
          </cell>
          <cell r="E410" t="str">
            <v>5.3 - Locação de Máquinas e Equipamentos</v>
          </cell>
          <cell r="F410">
            <v>41096520000127</v>
          </cell>
          <cell r="G410" t="str">
            <v xml:space="preserve">PRIMA TELECOMUNICACOES LTDA </v>
          </cell>
          <cell r="H410" t="str">
            <v>S</v>
          </cell>
          <cell r="I410" t="str">
            <v>S</v>
          </cell>
          <cell r="J410" t="str">
            <v>26616</v>
          </cell>
          <cell r="K410">
            <v>44166</v>
          </cell>
          <cell r="L410">
            <v>0</v>
          </cell>
          <cell r="M410" t="str">
            <v>2611606 - Recife - PE</v>
          </cell>
          <cell r="N410">
            <v>2656</v>
          </cell>
        </row>
        <row r="411">
          <cell r="C411" t="str">
            <v>HOSPITAL ALFA</v>
          </cell>
          <cell r="E411" t="str">
            <v>5.18 - Teledonia Fixa</v>
          </cell>
          <cell r="F411">
            <v>11844663000109</v>
          </cell>
          <cell r="G411" t="str">
            <v xml:space="preserve">UMTELECOM SERV TECNOLOGIA EM INTERNET LTDA </v>
          </cell>
          <cell r="H411" t="str">
            <v>S</v>
          </cell>
          <cell r="I411" t="str">
            <v>S</v>
          </cell>
          <cell r="J411" t="str">
            <v>75637</v>
          </cell>
          <cell r="K411">
            <v>44166</v>
          </cell>
          <cell r="L411">
            <v>0</v>
          </cell>
          <cell r="M411" t="str">
            <v>2611606 - Recife - PE</v>
          </cell>
          <cell r="N411">
            <v>291.33</v>
          </cell>
        </row>
        <row r="412">
          <cell r="C412" t="str">
            <v>HOSPITAL ALFA</v>
          </cell>
          <cell r="E412" t="str">
            <v>5.17 - Manutenção de Software, Certificação Digital e Microfilmagem</v>
          </cell>
          <cell r="F412">
            <v>16783034000130</v>
          </cell>
          <cell r="G412" t="str">
            <v xml:space="preserve">SINTESE- LICENCIAMENTO DE PROGRAMA PARA COMPRAS ON LIN </v>
          </cell>
          <cell r="H412" t="str">
            <v>S</v>
          </cell>
          <cell r="I412" t="str">
            <v>S</v>
          </cell>
          <cell r="J412" t="str">
            <v>11934</v>
          </cell>
          <cell r="K412">
            <v>44159</v>
          </cell>
          <cell r="L412" t="str">
            <v>H2FA-FHBF</v>
          </cell>
          <cell r="M412" t="str">
            <v>2611606 - Recife - PE</v>
          </cell>
          <cell r="N412">
            <v>2300</v>
          </cell>
        </row>
        <row r="413">
          <cell r="C413" t="str">
            <v>HOSPITAL ALFA</v>
          </cell>
          <cell r="E413" t="str">
            <v>5.18 - Teledonia Fixa</v>
          </cell>
          <cell r="F413">
            <v>32520797000144</v>
          </cell>
          <cell r="G413" t="str">
            <v xml:space="preserve">ALBERTE TONY DE SOUZA EIRELI </v>
          </cell>
          <cell r="H413" t="str">
            <v>S</v>
          </cell>
          <cell r="I413" t="str">
            <v>S</v>
          </cell>
          <cell r="J413" t="str">
            <v>673</v>
          </cell>
          <cell r="K413">
            <v>44165</v>
          </cell>
          <cell r="L413" t="str">
            <v>IWX2-QRME</v>
          </cell>
          <cell r="M413" t="str">
            <v>2611606 - Recife - PE</v>
          </cell>
          <cell r="N413">
            <v>2280</v>
          </cell>
        </row>
        <row r="414">
          <cell r="C414" t="str">
            <v>HOSPITAL ALFA</v>
          </cell>
          <cell r="E414" t="str">
            <v>5.16 - Serviços Médico-Hospitalares, Odotonlogia e Laboratoriais</v>
          </cell>
          <cell r="F414">
            <v>35759231000168</v>
          </cell>
          <cell r="G414" t="str">
            <v xml:space="preserve">K&amp;J SERVICOS MEDICOS LTDA </v>
          </cell>
          <cell r="H414" t="str">
            <v>S</v>
          </cell>
          <cell r="I414" t="str">
            <v>S</v>
          </cell>
          <cell r="J414" t="str">
            <v>11</v>
          </cell>
          <cell r="K414">
            <v>44167</v>
          </cell>
          <cell r="L414">
            <v>50740654</v>
          </cell>
          <cell r="M414" t="str">
            <v>2611101 - Petrolina - PE</v>
          </cell>
          <cell r="N414">
            <v>6124.38</v>
          </cell>
        </row>
        <row r="415">
          <cell r="C415" t="str">
            <v>HOSPITAL ALFA</v>
          </cell>
          <cell r="E415" t="str">
            <v>5.16 - Serviços Médico-Hospitalares, Odotonlogia e Laboratoriais</v>
          </cell>
          <cell r="F415">
            <v>36395498000186</v>
          </cell>
          <cell r="G415" t="str">
            <v xml:space="preserve">DAEDALUS CURSOS  PROFISSIONAIS E SERVICOS MEDICOS LTDA </v>
          </cell>
          <cell r="H415" t="str">
            <v>S</v>
          </cell>
          <cell r="I415" t="str">
            <v>S</v>
          </cell>
          <cell r="J415" t="str">
            <v>32</v>
          </cell>
          <cell r="K415">
            <v>44169</v>
          </cell>
          <cell r="L415" t="str">
            <v>YNME-2122</v>
          </cell>
          <cell r="M415" t="str">
            <v>2611606 - Recife - PE</v>
          </cell>
          <cell r="N415">
            <v>10432.5</v>
          </cell>
        </row>
        <row r="416">
          <cell r="C416" t="str">
            <v>HOSPITAL ALFA</v>
          </cell>
          <cell r="E416" t="str">
            <v>5.16 - Serviços Médico-Hospitalares, Odotonlogia e Laboratoriais</v>
          </cell>
          <cell r="F416">
            <v>34761993000136</v>
          </cell>
          <cell r="G416" t="str">
            <v xml:space="preserve">PIN SAUDE SERVICOS MEDICOS LTDA </v>
          </cell>
          <cell r="H416" t="str">
            <v>S</v>
          </cell>
          <cell r="I416" t="str">
            <v>S</v>
          </cell>
          <cell r="J416" t="str">
            <v>57</v>
          </cell>
          <cell r="K416">
            <v>44168</v>
          </cell>
          <cell r="L416" t="str">
            <v>EELV-9SP6</v>
          </cell>
          <cell r="M416" t="str">
            <v>2611606 - Recife - PE</v>
          </cell>
          <cell r="N416">
            <v>10432.5</v>
          </cell>
        </row>
        <row r="417">
          <cell r="C417" t="str">
            <v>HOSPITAL ALFA</v>
          </cell>
          <cell r="E417" t="str">
            <v>5.19 - Serviços Gráficos, de Encadernação e de Emolduração</v>
          </cell>
          <cell r="F417">
            <v>18508924000169</v>
          </cell>
          <cell r="G417" t="str">
            <v xml:space="preserve">R. MELO GRAFICA - EIRELI - EPP </v>
          </cell>
          <cell r="H417" t="str">
            <v>S</v>
          </cell>
          <cell r="I417" t="str">
            <v>S</v>
          </cell>
          <cell r="J417" t="str">
            <v>15912</v>
          </cell>
          <cell r="K417">
            <v>44162</v>
          </cell>
          <cell r="L417" t="str">
            <v>GJGM-A1XJ</v>
          </cell>
          <cell r="M417" t="str">
            <v>2611606 - Recife - PE</v>
          </cell>
          <cell r="N417">
            <v>860</v>
          </cell>
        </row>
        <row r="418">
          <cell r="C418" t="str">
            <v>HOSPITAL ALFA</v>
          </cell>
          <cell r="E418" t="str">
            <v>5.19 - Serviços Gráficos, de Encadernação e de Emolduração</v>
          </cell>
          <cell r="F418">
            <v>29913390000172</v>
          </cell>
          <cell r="G418" t="str">
            <v xml:space="preserve">GLEISSON ALVES EVANGELISTA DE SOUZA </v>
          </cell>
          <cell r="H418" t="str">
            <v>S</v>
          </cell>
          <cell r="I418" t="str">
            <v>S</v>
          </cell>
          <cell r="J418" t="str">
            <v>71</v>
          </cell>
          <cell r="K418">
            <v>44127</v>
          </cell>
          <cell r="L418" t="str">
            <v>SXYM-GUMD</v>
          </cell>
          <cell r="M418" t="str">
            <v>2611606 - Recife - PE</v>
          </cell>
          <cell r="N418">
            <v>22.5</v>
          </cell>
        </row>
        <row r="419">
          <cell r="C419" t="str">
            <v>HOSPITAL ALFA</v>
          </cell>
          <cell r="E419" t="str">
            <v>5.99 - Outros Serviços de Terceiros Pessoa Jurídica</v>
          </cell>
          <cell r="F419">
            <v>10310770000194</v>
          </cell>
          <cell r="G419" t="str">
            <v xml:space="preserve">MAGALHAES ADVOGADOS </v>
          </cell>
          <cell r="H419" t="str">
            <v>S</v>
          </cell>
          <cell r="I419" t="str">
            <v>S</v>
          </cell>
          <cell r="J419" t="str">
            <v>1191</v>
          </cell>
          <cell r="K419">
            <v>44159</v>
          </cell>
          <cell r="L419" t="str">
            <v>EYEW-HAFA</v>
          </cell>
          <cell r="M419" t="str">
            <v>2611606 - Recife - PE</v>
          </cell>
          <cell r="N419">
            <v>10000</v>
          </cell>
        </row>
        <row r="420">
          <cell r="C420" t="str">
            <v>HOSPITAL ALFA</v>
          </cell>
          <cell r="E420" t="str">
            <v>5.17 - Manutenção de Software, Certificação Digital e Microfilmagem</v>
          </cell>
          <cell r="F420">
            <v>5401067000151</v>
          </cell>
          <cell r="G420" t="str">
            <v xml:space="preserve">TEIKO SOLUCOES EM TECNOLOGIA DA INFORMACAO LTDA </v>
          </cell>
          <cell r="H420" t="str">
            <v>S</v>
          </cell>
          <cell r="I420" t="str">
            <v>S</v>
          </cell>
          <cell r="J420" t="str">
            <v>20406</v>
          </cell>
          <cell r="K420">
            <v>44141</v>
          </cell>
          <cell r="L420" t="str">
            <v>BC72DC82E</v>
          </cell>
          <cell r="M420" t="str">
            <v>4202404 - Blumenau - SC</v>
          </cell>
          <cell r="N420">
            <v>3500</v>
          </cell>
        </row>
        <row r="421">
          <cell r="C421" t="str">
            <v>HOSPITAL ALFA</v>
          </cell>
          <cell r="E421" t="str">
            <v>5.17 - Manutenção de Software, Certificação Digital e Microfilmagem</v>
          </cell>
          <cell r="F421">
            <v>5401067000151</v>
          </cell>
          <cell r="G421" t="str">
            <v xml:space="preserve">TEIKO SOLUCOES EM TECNOLOGIA DA INFORMACAO LTDA </v>
          </cell>
          <cell r="H421" t="str">
            <v>S</v>
          </cell>
          <cell r="I421" t="str">
            <v>S</v>
          </cell>
          <cell r="J421" t="str">
            <v>24407</v>
          </cell>
          <cell r="K421">
            <v>44141</v>
          </cell>
          <cell r="L421" t="str">
            <v>874D71EDD</v>
          </cell>
          <cell r="M421" t="str">
            <v>4202404 - Blumenau - SC</v>
          </cell>
          <cell r="N421">
            <v>3621.49</v>
          </cell>
        </row>
        <row r="422">
          <cell r="C422" t="str">
            <v>HOSPITAL ALFA</v>
          </cell>
          <cell r="E422" t="str">
            <v>5.17 - Manutenção de Software, Certificação Digital e Microfilmagem</v>
          </cell>
          <cell r="F422">
            <v>92306257000780</v>
          </cell>
          <cell r="G422" t="str">
            <v xml:space="preserve">MV INFORMATICA NORDESTE LTDA </v>
          </cell>
          <cell r="H422" t="str">
            <v>S</v>
          </cell>
          <cell r="I422" t="str">
            <v>S</v>
          </cell>
          <cell r="J422" t="str">
            <v>18055</v>
          </cell>
          <cell r="K422">
            <v>44155</v>
          </cell>
          <cell r="L422" t="str">
            <v>MHFK-JRER</v>
          </cell>
          <cell r="M422" t="str">
            <v>2611606 - Recife - PE</v>
          </cell>
          <cell r="N422">
            <v>13028.99</v>
          </cell>
        </row>
        <row r="423">
          <cell r="C423" t="str">
            <v>HOSPITAL ALFA</v>
          </cell>
          <cell r="E423" t="str">
            <v>5.17 - Manutenção de Software, Certificação Digital e Microfilmagem</v>
          </cell>
          <cell r="F423">
            <v>92306257000780</v>
          </cell>
          <cell r="G423" t="str">
            <v xml:space="preserve">MV INFORMATICA NORDESTE LTDA </v>
          </cell>
          <cell r="H423" t="str">
            <v>S</v>
          </cell>
          <cell r="I423" t="str">
            <v>S</v>
          </cell>
          <cell r="J423" t="str">
            <v>18035</v>
          </cell>
          <cell r="K423">
            <v>44155</v>
          </cell>
          <cell r="L423" t="str">
            <v>4SUT-IXBG</v>
          </cell>
          <cell r="M423" t="str">
            <v>2611606 - Recife - PE</v>
          </cell>
          <cell r="N423">
            <v>9400</v>
          </cell>
        </row>
        <row r="424">
          <cell r="C424" t="str">
            <v>HOSPITAL ALFA</v>
          </cell>
          <cell r="E424" t="str">
            <v>5.5 - Reparo e Manutenção de Máquinas e Equipamentos</v>
          </cell>
          <cell r="F424">
            <v>9050073000162</v>
          </cell>
          <cell r="G424" t="str">
            <v xml:space="preserve">LEONARDO BATISTA TENORIO </v>
          </cell>
          <cell r="H424" t="str">
            <v>S</v>
          </cell>
          <cell r="I424" t="str">
            <v>S</v>
          </cell>
          <cell r="J424" t="str">
            <v>1553</v>
          </cell>
          <cell r="K424">
            <v>44153</v>
          </cell>
          <cell r="L424" t="str">
            <v>4QDI-UPEX</v>
          </cell>
          <cell r="M424" t="str">
            <v>2611606 - Recife - PE</v>
          </cell>
          <cell r="N424">
            <v>857</v>
          </cell>
        </row>
        <row r="425">
          <cell r="C425" t="str">
            <v>HOSPITAL ALFA</v>
          </cell>
          <cell r="E425" t="str">
            <v>5.99 - Outros Serviços de Terceiros Pessoa Jurídica</v>
          </cell>
          <cell r="F425">
            <v>17133704000135</v>
          </cell>
          <cell r="G425" t="str">
            <v xml:space="preserve">EMERSON BRITO DA SILVA </v>
          </cell>
          <cell r="H425" t="str">
            <v>S</v>
          </cell>
          <cell r="I425" t="str">
            <v>S</v>
          </cell>
          <cell r="J425" t="str">
            <v>32</v>
          </cell>
          <cell r="K425">
            <v>44162</v>
          </cell>
          <cell r="L425" t="str">
            <v>YKFJ-VPWB</v>
          </cell>
          <cell r="M425" t="str">
            <v>2611606 - Recife - PE</v>
          </cell>
          <cell r="N425">
            <v>220</v>
          </cell>
        </row>
        <row r="426">
          <cell r="C426" t="str">
            <v>HOSPITAL ALFA</v>
          </cell>
          <cell r="E426" t="str">
            <v>5.99 - Outros Serviços de Terceiros Pessoa Jurídica</v>
          </cell>
          <cell r="F426">
            <v>17948463000182</v>
          </cell>
          <cell r="G426" t="str">
            <v xml:space="preserve">VALDEMIR CANUTO DE SANTANA </v>
          </cell>
          <cell r="H426" t="str">
            <v>S</v>
          </cell>
          <cell r="I426" t="str">
            <v>S</v>
          </cell>
          <cell r="J426" t="str">
            <v>76</v>
          </cell>
          <cell r="K426">
            <v>44160</v>
          </cell>
          <cell r="L426" t="str">
            <v>BBQI78122</v>
          </cell>
          <cell r="M426" t="str">
            <v>2607901 - Jaboatão dos Guararapes - PE</v>
          </cell>
          <cell r="N426">
            <v>9006</v>
          </cell>
        </row>
        <row r="427">
          <cell r="C427" t="str">
            <v>HOSPITAL ALFA</v>
          </cell>
          <cell r="E427" t="str">
            <v>5.19 - Serviços Gráficos, de Encadernação e de Emolduração</v>
          </cell>
          <cell r="F427">
            <v>29913390000172</v>
          </cell>
          <cell r="G427" t="str">
            <v xml:space="preserve">GLEISSON ALVES EVANGELISTA DE SOUZA </v>
          </cell>
          <cell r="H427" t="str">
            <v>S</v>
          </cell>
          <cell r="I427" t="str">
            <v>S</v>
          </cell>
          <cell r="J427" t="str">
            <v>79</v>
          </cell>
          <cell r="K427">
            <v>44160</v>
          </cell>
          <cell r="L427" t="str">
            <v>YPRN-E1QH</v>
          </cell>
          <cell r="M427" t="str">
            <v>2611606 - Recife - PE</v>
          </cell>
          <cell r="N427">
            <v>22.5</v>
          </cell>
        </row>
        <row r="428">
          <cell r="C428" t="str">
            <v>HOSPITAL ALFA</v>
          </cell>
          <cell r="E428" t="str">
            <v>5.3 - Locação de Máquinas e Equipamentos</v>
          </cell>
          <cell r="F428">
            <v>11448247000353</v>
          </cell>
          <cell r="G428" t="str">
            <v xml:space="preserve">GMAC COMERCIO E SERVICOS </v>
          </cell>
          <cell r="H428" t="str">
            <v>S</v>
          </cell>
          <cell r="I428" t="str">
            <v>S</v>
          </cell>
          <cell r="J428" t="str">
            <v>7016</v>
          </cell>
          <cell r="K428">
            <v>44138</v>
          </cell>
          <cell r="L428" t="str">
            <v>32590</v>
          </cell>
          <cell r="M428" t="str">
            <v>2611606 - Recife - PE</v>
          </cell>
          <cell r="N428">
            <v>21270</v>
          </cell>
        </row>
        <row r="429">
          <cell r="C429" t="str">
            <v>HOSPITAL ALFA</v>
          </cell>
          <cell r="E429" t="str">
            <v>5.19 - Serviços Gráficos, de Encadernação e de Emolduração</v>
          </cell>
          <cell r="F429">
            <v>37951826000146</v>
          </cell>
          <cell r="G429" t="str">
            <v xml:space="preserve">ALEX DA SILVA PEREIRA </v>
          </cell>
          <cell r="H429" t="str">
            <v>S</v>
          </cell>
          <cell r="I429" t="str">
            <v>S</v>
          </cell>
          <cell r="J429" t="str">
            <v>93</v>
          </cell>
          <cell r="K429">
            <v>44152</v>
          </cell>
          <cell r="L429" t="str">
            <v>XFTE33275</v>
          </cell>
          <cell r="M429" t="str">
            <v>2610707 - Paulista - PE</v>
          </cell>
          <cell r="N429">
            <v>68</v>
          </cell>
        </row>
        <row r="430">
          <cell r="C430" t="str">
            <v>HOSPITAL ALFA</v>
          </cell>
          <cell r="E430" t="str">
            <v>5.19 - Serviços Gráficos, de Encadernação e de Emolduração</v>
          </cell>
          <cell r="F430">
            <v>36142001000118</v>
          </cell>
          <cell r="G430" t="str">
            <v xml:space="preserve">GESSICA OLIVEIRA DOS SANTOS </v>
          </cell>
          <cell r="H430" t="str">
            <v>S</v>
          </cell>
          <cell r="I430" t="str">
            <v>S</v>
          </cell>
          <cell r="J430" t="str">
            <v>24</v>
          </cell>
          <cell r="K430">
            <v>44151</v>
          </cell>
          <cell r="L430" t="str">
            <v>UAVF-WEW8</v>
          </cell>
          <cell r="M430" t="str">
            <v>2613701 - São Lourenço da Mata - PE</v>
          </cell>
          <cell r="N430">
            <v>275</v>
          </cell>
        </row>
        <row r="431">
          <cell r="C431" t="str">
            <v>HOSPITAL ALFA</v>
          </cell>
          <cell r="E431" t="str">
            <v>5.23 - Limpeza e Conservação</v>
          </cell>
          <cell r="F431">
            <v>10310801000107</v>
          </cell>
          <cell r="G431" t="str">
            <v>EGA SERVICOS DE LIMPEZA EIRELI</v>
          </cell>
          <cell r="H431" t="str">
            <v>S</v>
          </cell>
          <cell r="I431" t="str">
            <v>S</v>
          </cell>
          <cell r="J431" t="str">
            <v>2765</v>
          </cell>
          <cell r="K431">
            <v>44138</v>
          </cell>
          <cell r="L431" t="str">
            <v>XFX-5CDB</v>
          </cell>
          <cell r="M431" t="str">
            <v>2611606 - Recife - PE</v>
          </cell>
          <cell r="N431">
            <v>1336</v>
          </cell>
        </row>
        <row r="432">
          <cell r="C432" t="str">
            <v>HOSPITAL ALFA</v>
          </cell>
          <cell r="E432" t="str">
            <v>5.19 - Serviços Gráficos, de Encadernação e de Emolduração</v>
          </cell>
          <cell r="F432">
            <v>37951826000146</v>
          </cell>
          <cell r="G432" t="str">
            <v xml:space="preserve">ALEX DA SILVA PEREIRA </v>
          </cell>
          <cell r="H432" t="str">
            <v>S</v>
          </cell>
          <cell r="I432" t="str">
            <v>S</v>
          </cell>
          <cell r="J432" t="str">
            <v>83</v>
          </cell>
          <cell r="K432">
            <v>44144</v>
          </cell>
          <cell r="L432" t="str">
            <v>HMUA17622</v>
          </cell>
          <cell r="M432" t="str">
            <v>2610707 - Paulista - PE</v>
          </cell>
          <cell r="N432">
            <v>165</v>
          </cell>
        </row>
        <row r="433">
          <cell r="C433" t="str">
            <v>HOSPITAL ALFA</v>
          </cell>
          <cell r="E433" t="str">
            <v>5.19 - Serviços Gráficos, de Encadernação e de Emolduração</v>
          </cell>
          <cell r="F433">
            <v>37951826000146</v>
          </cell>
          <cell r="G433" t="str">
            <v xml:space="preserve">ALEX DA SILVA PEREIRA </v>
          </cell>
          <cell r="H433" t="str">
            <v>S</v>
          </cell>
          <cell r="I433" t="str">
            <v>S</v>
          </cell>
          <cell r="J433" t="str">
            <v>82</v>
          </cell>
          <cell r="K433">
            <v>44144</v>
          </cell>
          <cell r="L433" t="str">
            <v>ZJSA47821</v>
          </cell>
          <cell r="M433" t="str">
            <v>2610707 - Paulista - PE</v>
          </cell>
          <cell r="N433">
            <v>120</v>
          </cell>
        </row>
        <row r="434">
          <cell r="C434" t="str">
            <v>HOSPITAL ALFA</v>
          </cell>
          <cell r="E434" t="str">
            <v>5.16 - Serviços Médico-Hospitalares, Odotonlogia e Laboratoriais</v>
          </cell>
          <cell r="F434">
            <v>37220925000158</v>
          </cell>
          <cell r="G434" t="str">
            <v xml:space="preserve">VALENCA E DA HORA ATIVIDADE MEDICA LTDA </v>
          </cell>
          <cell r="H434" t="str">
            <v>S</v>
          </cell>
          <cell r="I434" t="str">
            <v>S</v>
          </cell>
          <cell r="J434" t="str">
            <v>12</v>
          </cell>
          <cell r="K434">
            <v>44168</v>
          </cell>
          <cell r="L434" t="str">
            <v>XIUQ-PBV2</v>
          </cell>
          <cell r="M434" t="str">
            <v>2611606 - Recife - PE</v>
          </cell>
          <cell r="N434">
            <v>19728.75</v>
          </cell>
        </row>
        <row r="435">
          <cell r="C435" t="str">
            <v>HOSPITAL ALFA</v>
          </cell>
          <cell r="E435" t="str">
            <v>5.16 - Serviços Médico-Hospitalares, Odotonlogia e Laboratoriais</v>
          </cell>
          <cell r="F435">
            <v>33655128000142</v>
          </cell>
          <cell r="G435" t="str">
            <v xml:space="preserve">VITTA SAUDE SERVICOS MEDICOS LTDA </v>
          </cell>
          <cell r="H435" t="str">
            <v>S</v>
          </cell>
          <cell r="I435" t="str">
            <v>S</v>
          </cell>
          <cell r="J435" t="str">
            <v>113</v>
          </cell>
          <cell r="K435">
            <v>44168</v>
          </cell>
          <cell r="L435" t="str">
            <v>QFMG14625</v>
          </cell>
          <cell r="M435" t="str">
            <v>2609600 - Olinda - PE</v>
          </cell>
          <cell r="N435">
            <v>14432.5</v>
          </cell>
        </row>
        <row r="436">
          <cell r="C436" t="str">
            <v>HOSPITAL ALFA</v>
          </cell>
          <cell r="E436" t="str">
            <v>5.16 - Serviços Médico-Hospitalares, Odotonlogia e Laboratoriais</v>
          </cell>
          <cell r="F436">
            <v>37439061000160</v>
          </cell>
          <cell r="G436" t="str">
            <v xml:space="preserve">OPMEDIC SERVICO DE SAUDE LTDA </v>
          </cell>
          <cell r="H436" t="str">
            <v>S</v>
          </cell>
          <cell r="I436" t="str">
            <v>S</v>
          </cell>
          <cell r="J436" t="str">
            <v>63</v>
          </cell>
          <cell r="K436">
            <v>44168</v>
          </cell>
          <cell r="L436" t="str">
            <v>GCDU63128</v>
          </cell>
          <cell r="M436" t="str">
            <v>2609600 - Olinda - PE</v>
          </cell>
          <cell r="N436">
            <v>14432.5</v>
          </cell>
        </row>
        <row r="437">
          <cell r="C437" t="str">
            <v>HOSPITAL ALFA</v>
          </cell>
          <cell r="E437" t="str">
            <v>5.16 - Serviços Médico-Hospitalares, Odotonlogia e Laboratoriais</v>
          </cell>
          <cell r="F437">
            <v>33705705000163</v>
          </cell>
          <cell r="G437" t="str">
            <v xml:space="preserve">CSS CLINICA MEDICA AMBULATORIAL DE SAUDE SUPLEMENTAR </v>
          </cell>
          <cell r="H437" t="str">
            <v>S</v>
          </cell>
          <cell r="I437" t="str">
            <v>S</v>
          </cell>
          <cell r="J437" t="str">
            <v>307</v>
          </cell>
          <cell r="K437">
            <v>44175</v>
          </cell>
          <cell r="L437" t="str">
            <v>MSRW-GJ1X</v>
          </cell>
          <cell r="M437" t="str">
            <v>2611606 - Recife - PE</v>
          </cell>
          <cell r="N437">
            <v>14467</v>
          </cell>
        </row>
        <row r="438">
          <cell r="C438" t="str">
            <v>HOSPITAL ALFA</v>
          </cell>
          <cell r="E438" t="str">
            <v>5.16 - Serviços Médico-Hospitalares, Odotonlogia e Laboratoriais</v>
          </cell>
          <cell r="F438">
            <v>28859477000146</v>
          </cell>
          <cell r="G438" t="str">
            <v xml:space="preserve">CLINICA NEW MEDIC LTDA EPP </v>
          </cell>
          <cell r="H438" t="str">
            <v>S</v>
          </cell>
          <cell r="I438" t="str">
            <v>S</v>
          </cell>
          <cell r="J438" t="str">
            <v>504</v>
          </cell>
          <cell r="K438">
            <v>44179</v>
          </cell>
          <cell r="L438" t="str">
            <v>YYIN-BFUR</v>
          </cell>
          <cell r="M438" t="str">
            <v>2611606 - Recife - PE</v>
          </cell>
          <cell r="N438">
            <v>20865</v>
          </cell>
        </row>
        <row r="439">
          <cell r="C439" t="str">
            <v>HOSPITAL ALFA</v>
          </cell>
          <cell r="E439" t="str">
            <v>5.16 - Serviços Médico-Hospitalares, Odotonlogia e Laboratoriais</v>
          </cell>
          <cell r="F439">
            <v>23331386000110</v>
          </cell>
          <cell r="G439" t="str">
            <v xml:space="preserve">CLINICA INTENSIVA - SERVICOS MEDICOS LTDA EPP </v>
          </cell>
          <cell r="H439" t="str">
            <v>S</v>
          </cell>
          <cell r="I439" t="str">
            <v>S</v>
          </cell>
          <cell r="J439" t="str">
            <v>917</v>
          </cell>
          <cell r="K439">
            <v>44175</v>
          </cell>
          <cell r="L439" t="str">
            <v>T6ZR-IFWL</v>
          </cell>
          <cell r="M439" t="str">
            <v>2611606 - Recife - PE</v>
          </cell>
          <cell r="N439">
            <v>16525.75</v>
          </cell>
        </row>
        <row r="440">
          <cell r="C440" t="str">
            <v>HOSPITAL ALFA</v>
          </cell>
          <cell r="E440" t="str">
            <v>5.16 - Serviços Médico-Hospitalares, Odotonlogia e Laboratoriais</v>
          </cell>
          <cell r="F440">
            <v>37222013000115</v>
          </cell>
          <cell r="G440" t="str">
            <v xml:space="preserve">GUSMAO SERVICOS MEDICOS LTDA </v>
          </cell>
          <cell r="H440" t="str">
            <v>S</v>
          </cell>
          <cell r="I440" t="str">
            <v>S</v>
          </cell>
          <cell r="J440" t="str">
            <v>4</v>
          </cell>
          <cell r="K440">
            <v>44175</v>
          </cell>
          <cell r="L440" t="str">
            <v>CMCZ96791</v>
          </cell>
          <cell r="M440" t="str">
            <v>2609600 - Olinda - PE</v>
          </cell>
          <cell r="N440">
            <v>49935.75</v>
          </cell>
        </row>
        <row r="441">
          <cell r="C441" t="str">
            <v>HOSPITAL ALFA</v>
          </cell>
          <cell r="E441" t="str">
            <v>5.16 - Serviços Médico-Hospitalares, Odotonlogia e Laboratoriais</v>
          </cell>
          <cell r="F441">
            <v>30595843000149</v>
          </cell>
          <cell r="G441" t="str">
            <v xml:space="preserve">A&amp;C SERVICOS MEDICOS LTDA </v>
          </cell>
          <cell r="H441" t="str">
            <v>S</v>
          </cell>
          <cell r="I441" t="str">
            <v>S</v>
          </cell>
          <cell r="J441" t="str">
            <v>76</v>
          </cell>
          <cell r="K441">
            <v>44176</v>
          </cell>
          <cell r="L441" t="str">
            <v>Z2L2-3LHA</v>
          </cell>
          <cell r="M441" t="str">
            <v>2609402 - Moreno - PE</v>
          </cell>
          <cell r="N441">
            <v>6955</v>
          </cell>
        </row>
        <row r="442">
          <cell r="C442" t="str">
            <v>HOSPITAL ALFA</v>
          </cell>
          <cell r="E442" t="str">
            <v>5.16 - Serviços Médico-Hospitalares, Odotonlogia e Laboratoriais</v>
          </cell>
          <cell r="F442">
            <v>37542049000186</v>
          </cell>
          <cell r="G442" t="str">
            <v xml:space="preserve">CONECT SERVICOS MEDICOS DE SAUDE LTDA </v>
          </cell>
          <cell r="H442" t="str">
            <v>S</v>
          </cell>
          <cell r="I442" t="str">
            <v>S</v>
          </cell>
          <cell r="J442" t="str">
            <v>36</v>
          </cell>
          <cell r="K442">
            <v>44179</v>
          </cell>
          <cell r="L442" t="str">
            <v>LUGL23018</v>
          </cell>
          <cell r="M442" t="str">
            <v>2609600 - Olinda - PE</v>
          </cell>
          <cell r="N442">
            <v>71441.75</v>
          </cell>
        </row>
        <row r="443">
          <cell r="C443" t="str">
            <v>HOSPITAL ALFA</v>
          </cell>
          <cell r="E443" t="str">
            <v>5.99 - Outros Serviços de Terceiros Pessoa Jurídica</v>
          </cell>
          <cell r="F443">
            <v>39431387000176</v>
          </cell>
          <cell r="G443" t="str">
            <v xml:space="preserve">FIGUEIROA E INOJOSA CONSULTORIA EM GESTAO LTDA </v>
          </cell>
          <cell r="H443" t="str">
            <v>S</v>
          </cell>
          <cell r="I443" t="str">
            <v>S</v>
          </cell>
          <cell r="J443" t="str">
            <v>1</v>
          </cell>
          <cell r="K443">
            <v>44166</v>
          </cell>
          <cell r="L443" t="str">
            <v>VTSB-ZEEA</v>
          </cell>
          <cell r="M443" t="str">
            <v>2611606 - Recife - PE</v>
          </cell>
          <cell r="N443">
            <v>12000</v>
          </cell>
        </row>
        <row r="444">
          <cell r="C444" t="str">
            <v>HOSPITAL ALFA</v>
          </cell>
          <cell r="E444" t="str">
            <v>5.16 - Serviços Médico-Hospitalares, Odotonlogia e Laboratoriais</v>
          </cell>
          <cell r="F444">
            <v>21832827000131</v>
          </cell>
          <cell r="G444" t="str">
            <v xml:space="preserve">PLUS MED- SOCIEDADE MEDICA LTDA </v>
          </cell>
          <cell r="H444" t="str">
            <v>S</v>
          </cell>
          <cell r="I444" t="str">
            <v>S</v>
          </cell>
          <cell r="J444" t="str">
            <v>351</v>
          </cell>
          <cell r="K444">
            <v>44180</v>
          </cell>
          <cell r="L444" t="str">
            <v>D9FQ-YSEB</v>
          </cell>
          <cell r="M444" t="str">
            <v>2927408 - Salvador - BA</v>
          </cell>
          <cell r="N444">
            <v>10432.5</v>
          </cell>
        </row>
        <row r="445">
          <cell r="C445" t="str">
            <v>HOSPITAL ALFA</v>
          </cell>
          <cell r="E445" t="str">
            <v>5.99 - Outros Serviços de Terceiros Pessoa Jurídica</v>
          </cell>
          <cell r="F445">
            <v>37078195000100</v>
          </cell>
          <cell r="G445" t="str">
            <v xml:space="preserve">ALFATERAPIA RENAL SERVICOS DE DIALISE E NEFROLOGIA LTDA </v>
          </cell>
          <cell r="H445" t="str">
            <v>S</v>
          </cell>
          <cell r="I445" t="str">
            <v>S</v>
          </cell>
          <cell r="J445" t="str">
            <v>10</v>
          </cell>
          <cell r="K445">
            <v>44176</v>
          </cell>
          <cell r="L445" t="str">
            <v>ARKZ-E5NG</v>
          </cell>
          <cell r="M445" t="str">
            <v>2611606 - Recife - PE</v>
          </cell>
          <cell r="N445">
            <v>144480</v>
          </cell>
        </row>
        <row r="446">
          <cell r="C446" t="str">
            <v>HOSPITAL ALFA</v>
          </cell>
          <cell r="E446" t="str">
            <v>5.18 - Teledonia Fixa</v>
          </cell>
          <cell r="F446">
            <v>3423730000193</v>
          </cell>
          <cell r="G446" t="str">
            <v xml:space="preserve">SMART TELECOMUNICACOES E SERVICOS LTDA </v>
          </cell>
          <cell r="H446" t="str">
            <v>S</v>
          </cell>
          <cell r="I446" t="str">
            <v>S</v>
          </cell>
          <cell r="J446" t="str">
            <v>21679</v>
          </cell>
          <cell r="K446">
            <v>44168</v>
          </cell>
          <cell r="L446" t="str">
            <v>33ca.4a10.3e0c.24eb.ab18.1c4d.40f1.6047</v>
          </cell>
          <cell r="M446" t="str">
            <v>2611606 - Recife - PE</v>
          </cell>
          <cell r="N446">
            <v>1900.04</v>
          </cell>
        </row>
        <row r="447">
          <cell r="C447" t="str">
            <v>HOSPITAL ALFA</v>
          </cell>
          <cell r="E447" t="str">
            <v>5.99 - Outros Serviços de Terceiros Pessoa Jurídica</v>
          </cell>
          <cell r="F447">
            <v>24732592000102</v>
          </cell>
          <cell r="G447" t="str">
            <v xml:space="preserve">CAPITAL ASSESSORIA FINANCEIRA EIRELI - ME </v>
          </cell>
          <cell r="H447" t="str">
            <v>S</v>
          </cell>
          <cell r="I447" t="str">
            <v>S</v>
          </cell>
          <cell r="J447" t="str">
            <v>20</v>
          </cell>
          <cell r="K447">
            <v>44179</v>
          </cell>
          <cell r="L447" t="str">
            <v>W9RG-KKDF</v>
          </cell>
          <cell r="M447" t="str">
            <v>2611606 - Recife - PE</v>
          </cell>
          <cell r="N447">
            <v>12000</v>
          </cell>
        </row>
        <row r="448">
          <cell r="C448" t="str">
            <v>HOSPITAL ALFA</v>
          </cell>
          <cell r="E448" t="str">
            <v>5.3 - Locação de Máquinas e Equipamentos</v>
          </cell>
          <cell r="F448">
            <v>19533734000164</v>
          </cell>
          <cell r="G448" t="str">
            <v xml:space="preserve">ALEXSANDRA DE GUSMAO NERES - ME </v>
          </cell>
          <cell r="H448" t="str">
            <v>S</v>
          </cell>
          <cell r="I448" t="str">
            <v>S</v>
          </cell>
          <cell r="J448" t="str">
            <v>9492</v>
          </cell>
          <cell r="K448">
            <v>44174</v>
          </cell>
          <cell r="L448" t="str">
            <v>0</v>
          </cell>
          <cell r="M448" t="str">
            <v>2611606 - Recife - PE</v>
          </cell>
          <cell r="N448">
            <v>18495.48</v>
          </cell>
        </row>
        <row r="449">
          <cell r="C449" t="str">
            <v>HOSPITAL ALFA</v>
          </cell>
          <cell r="E449" t="str">
            <v>5.16 - Serviços Médico-Hospitalares, Odotonlogia e Laboratoriais</v>
          </cell>
          <cell r="F449">
            <v>26073761000167</v>
          </cell>
          <cell r="G449" t="str">
            <v>MED 7 SOCIEDADE DE MEDICOS LTDA EPP</v>
          </cell>
          <cell r="H449" t="str">
            <v>S</v>
          </cell>
          <cell r="I449" t="str">
            <v>S</v>
          </cell>
          <cell r="J449" t="str">
            <v>137</v>
          </cell>
          <cell r="K449">
            <v>44180</v>
          </cell>
          <cell r="L449" t="str">
            <v>OSGR23298</v>
          </cell>
          <cell r="M449" t="str">
            <v>2610707 - Paulista - PE</v>
          </cell>
          <cell r="N449">
            <v>18378.25</v>
          </cell>
        </row>
        <row r="450">
          <cell r="C450" t="str">
            <v>HOSPITAL ALFA</v>
          </cell>
          <cell r="E450" t="str">
            <v>5.16 - Serviços Médico-Hospitalares, Odotonlogia e Laboratoriais</v>
          </cell>
          <cell r="F450">
            <v>32113363000120</v>
          </cell>
          <cell r="G450" t="str">
            <v xml:space="preserve">ASSUNCAO LIMA SERVICOS MEDICOS LTDA </v>
          </cell>
          <cell r="H450" t="str">
            <v>S</v>
          </cell>
          <cell r="I450" t="str">
            <v>S</v>
          </cell>
          <cell r="J450" t="str">
            <v>114</v>
          </cell>
          <cell r="K450">
            <v>44179</v>
          </cell>
          <cell r="L450" t="str">
            <v>AUYV-HVEI</v>
          </cell>
          <cell r="M450" t="str">
            <v>2611606 - Recife - PE</v>
          </cell>
          <cell r="N450">
            <v>10432.5</v>
          </cell>
        </row>
        <row r="451">
          <cell r="C451" t="str">
            <v>HOSPITAL ALFA</v>
          </cell>
          <cell r="E451" t="str">
            <v>5.99 - Outros Serviços de Terceiros Pessoa Jurídica</v>
          </cell>
          <cell r="F451">
            <v>34375425000105</v>
          </cell>
          <cell r="G451" t="str">
            <v>ARTFILM INSTALACAO DE PELICULA EIRELI</v>
          </cell>
          <cell r="H451" t="str">
            <v>S</v>
          </cell>
          <cell r="I451" t="str">
            <v>S</v>
          </cell>
          <cell r="J451" t="str">
            <v>49</v>
          </cell>
          <cell r="K451">
            <v>44175</v>
          </cell>
          <cell r="L451" t="str">
            <v>1KSJ-JHA7</v>
          </cell>
          <cell r="M451" t="str">
            <v>2611606 - Recife - PE</v>
          </cell>
          <cell r="N451">
            <v>2733.2</v>
          </cell>
        </row>
        <row r="452">
          <cell r="C452" t="str">
            <v>HOSPITAL ALFA</v>
          </cell>
          <cell r="E452" t="str">
            <v>5.99 - Outros Serviços de Terceiros Pessoa Jurídica</v>
          </cell>
          <cell r="F452">
            <v>17023247000126</v>
          </cell>
          <cell r="G452" t="str">
            <v xml:space="preserve">PROGRAMED SAUDE OCUPACIONAL LTDA </v>
          </cell>
          <cell r="H452" t="str">
            <v>S</v>
          </cell>
          <cell r="I452" t="str">
            <v>S</v>
          </cell>
          <cell r="J452" t="str">
            <v>7652</v>
          </cell>
          <cell r="K452">
            <v>44175</v>
          </cell>
          <cell r="L452" t="str">
            <v>ACXX-LGUC</v>
          </cell>
          <cell r="M452" t="str">
            <v>2611606 - Recife - PE</v>
          </cell>
          <cell r="N452">
            <v>25010</v>
          </cell>
        </row>
        <row r="453">
          <cell r="C453" t="str">
            <v>HOSPITAL ALFA</v>
          </cell>
          <cell r="E453" t="str">
            <v>5.99 - Outros Serviços de Terceiros Pessoa Jurídica</v>
          </cell>
          <cell r="F453">
            <v>34604517000101</v>
          </cell>
          <cell r="G453" t="str">
            <v>MARIA SILENE QUEIROZ FERREIRA 71184589453</v>
          </cell>
          <cell r="H453" t="str">
            <v>S</v>
          </cell>
          <cell r="I453" t="str">
            <v>S</v>
          </cell>
          <cell r="J453" t="str">
            <v>294891</v>
          </cell>
          <cell r="K453">
            <v>44179</v>
          </cell>
          <cell r="L453" t="str">
            <v>07bcc39c4feafd64ad090f3c089e76c</v>
          </cell>
          <cell r="M453" t="str">
            <v>2611606 - Recife - PE</v>
          </cell>
          <cell r="N453">
            <v>10000</v>
          </cell>
        </row>
        <row r="454">
          <cell r="C454" t="str">
            <v>HOSPITAL ALFA</v>
          </cell>
          <cell r="E454" t="str">
            <v>5.16 - Serviços Médico-Hospitalares, Odotonlogia e Laboratoriais</v>
          </cell>
          <cell r="F454">
            <v>31256735000104</v>
          </cell>
          <cell r="G454" t="str">
            <v xml:space="preserve">ALVES E ARAUJO ATIVIDADE MEDICA LTDA </v>
          </cell>
          <cell r="H454" t="str">
            <v>S</v>
          </cell>
          <cell r="I454" t="str">
            <v>S</v>
          </cell>
          <cell r="J454" t="str">
            <v>66</v>
          </cell>
          <cell r="K454">
            <v>44175</v>
          </cell>
          <cell r="L454" t="str">
            <v>JSG9-XJES</v>
          </cell>
          <cell r="M454" t="str">
            <v>2611606 - Recife - PE</v>
          </cell>
          <cell r="N454">
            <v>25438.75</v>
          </cell>
        </row>
        <row r="455">
          <cell r="C455" t="str">
            <v>HOSPITAL ALFA</v>
          </cell>
          <cell r="E455" t="str">
            <v>5.16 - Serviços Médico-Hospitalares, Odotonlogia e Laboratoriais</v>
          </cell>
          <cell r="F455">
            <v>24313094000117</v>
          </cell>
          <cell r="G455" t="str">
            <v xml:space="preserve">M F VERAS SERVICOS DE PRESTACOES HOSPITALARES LTDA </v>
          </cell>
          <cell r="H455" t="str">
            <v>S</v>
          </cell>
          <cell r="I455" t="str">
            <v>S</v>
          </cell>
          <cell r="J455" t="str">
            <v>78</v>
          </cell>
          <cell r="K455">
            <v>44175</v>
          </cell>
          <cell r="L455" t="str">
            <v>REEW-6HFQ</v>
          </cell>
          <cell r="M455" t="str">
            <v>2611606 - Recife - PE</v>
          </cell>
          <cell r="N455">
            <v>8913</v>
          </cell>
        </row>
        <row r="456">
          <cell r="C456" t="str">
            <v>HOSPITAL ALFA</v>
          </cell>
          <cell r="E456" t="str">
            <v>5.16 - Serviços Médico-Hospitalares, Odotonlogia e Laboratoriais</v>
          </cell>
          <cell r="F456">
            <v>37700189000135</v>
          </cell>
          <cell r="G456" t="str">
            <v xml:space="preserve">GMEDIC SERVICOSDE SAUDE LTDA </v>
          </cell>
          <cell r="H456" t="str">
            <v>S</v>
          </cell>
          <cell r="I456" t="str">
            <v>S</v>
          </cell>
          <cell r="J456" t="str">
            <v>20</v>
          </cell>
          <cell r="K456">
            <v>44175</v>
          </cell>
          <cell r="L456" t="str">
            <v>KUEN58547</v>
          </cell>
          <cell r="M456" t="str">
            <v>2609600 - Olinda - PE</v>
          </cell>
          <cell r="N456">
            <v>10432.5</v>
          </cell>
        </row>
        <row r="457">
          <cell r="C457" t="str">
            <v>HOSPITAL ALFA</v>
          </cell>
          <cell r="E457" t="str">
            <v>5.16 - Serviços Médico-Hospitalares, Odotonlogia e Laboratoriais</v>
          </cell>
          <cell r="F457">
            <v>37601703000185</v>
          </cell>
          <cell r="G457" t="str">
            <v xml:space="preserve">MS CLINIC SERVICOS DE SAUDE LTDA </v>
          </cell>
          <cell r="H457" t="str">
            <v>S</v>
          </cell>
          <cell r="I457" t="str">
            <v>S</v>
          </cell>
          <cell r="J457" t="str">
            <v>17</v>
          </cell>
          <cell r="K457">
            <v>44175</v>
          </cell>
          <cell r="L457" t="str">
            <v>LLVG71040</v>
          </cell>
          <cell r="M457" t="str">
            <v>2609600 - Olinda - PE</v>
          </cell>
          <cell r="N457">
            <v>9390</v>
          </cell>
        </row>
        <row r="458">
          <cell r="C458" t="str">
            <v>HOSPITAL ALFA</v>
          </cell>
          <cell r="E458" t="str">
            <v>5.16 - Serviços Médico-Hospitalares, Odotonlogia e Laboratoriais</v>
          </cell>
          <cell r="F458">
            <v>34610411000110</v>
          </cell>
          <cell r="G458" t="str">
            <v xml:space="preserve">SAUDEMEDIC - ATIVIDADE MEDICA AMBULATORIAL LTDA </v>
          </cell>
          <cell r="H458" t="str">
            <v>S</v>
          </cell>
          <cell r="I458" t="str">
            <v>S</v>
          </cell>
          <cell r="J458" t="str">
            <v>67</v>
          </cell>
          <cell r="K458">
            <v>44175</v>
          </cell>
          <cell r="L458" t="str">
            <v>UCAJ-Z9HF</v>
          </cell>
          <cell r="M458" t="str">
            <v>2600054 - Abreu e Lima - PE</v>
          </cell>
          <cell r="N458">
            <v>8868.5</v>
          </cell>
        </row>
        <row r="459">
          <cell r="C459" t="str">
            <v>HOSPITAL ALFA</v>
          </cell>
          <cell r="E459" t="str">
            <v>5.16 - Serviços Médico-Hospitalares, Odotonlogia e Laboratoriais</v>
          </cell>
          <cell r="F459">
            <v>23612739000150</v>
          </cell>
          <cell r="G459" t="str">
            <v>MATOS,MEIRA &amp; PETRIBU CIRURGIOES ASSOCIADOS  LTDA</v>
          </cell>
          <cell r="H459" t="str">
            <v>S</v>
          </cell>
          <cell r="I459" t="str">
            <v>S</v>
          </cell>
          <cell r="J459" t="str">
            <v>3465</v>
          </cell>
          <cell r="K459">
            <v>44168</v>
          </cell>
          <cell r="L459" t="str">
            <v>Q8P7-FEIG</v>
          </cell>
          <cell r="M459" t="str">
            <v>2611606 - Recife - PE</v>
          </cell>
          <cell r="N459">
            <v>14574</v>
          </cell>
        </row>
        <row r="460">
          <cell r="C460" t="str">
            <v>HOSPITAL ALFA</v>
          </cell>
          <cell r="E460" t="str">
            <v>5.15 - Serviços Domésticos</v>
          </cell>
          <cell r="F460">
            <v>21035995000104</v>
          </cell>
          <cell r="G460" t="str">
            <v xml:space="preserve">LAVCLIN LAVANDERIA  LTDA - ME </v>
          </cell>
          <cell r="H460" t="str">
            <v>S</v>
          </cell>
          <cell r="I460" t="str">
            <v>S</v>
          </cell>
          <cell r="J460" t="str">
            <v>2602</v>
          </cell>
          <cell r="K460">
            <v>44166</v>
          </cell>
          <cell r="L460" t="str">
            <v>SGLN33894</v>
          </cell>
          <cell r="M460" t="str">
            <v>2603454 - Camaragibe - PE</v>
          </cell>
          <cell r="N460">
            <v>32782.9</v>
          </cell>
        </row>
        <row r="461">
          <cell r="C461" t="str">
            <v>HOSPITAL ALFA</v>
          </cell>
          <cell r="E461" t="str">
            <v>5.16 - Serviços Médico-Hospitalares, Odotonlogia e Laboratoriais</v>
          </cell>
          <cell r="F461">
            <v>20781808000160</v>
          </cell>
          <cell r="G461" t="str">
            <v xml:space="preserve">INTENSIVA GESTAO HOSPITALAR E SERVICOS EM SAUDE LTDA </v>
          </cell>
          <cell r="H461" t="str">
            <v>S</v>
          </cell>
          <cell r="I461" t="str">
            <v>S</v>
          </cell>
          <cell r="J461" t="str">
            <v>211</v>
          </cell>
          <cell r="K461">
            <v>44168</v>
          </cell>
          <cell r="L461" t="str">
            <v>4XPS-PTCN</v>
          </cell>
          <cell r="M461" t="str">
            <v>2611606 - Recife - PE</v>
          </cell>
          <cell r="N461">
            <v>28865</v>
          </cell>
        </row>
        <row r="462">
          <cell r="C462" t="str">
            <v>HOSPITAL ALFA</v>
          </cell>
          <cell r="E462" t="str">
            <v>5.99 - Outros Serviços de Terceiros Pessoa Jurídica</v>
          </cell>
          <cell r="F462">
            <v>13641358000145</v>
          </cell>
          <cell r="G462" t="str">
            <v xml:space="preserve">UNIDADE DE VIDEO CIRURGIA AVANCADA LTDA </v>
          </cell>
          <cell r="H462" t="str">
            <v>S</v>
          </cell>
          <cell r="I462" t="str">
            <v>S</v>
          </cell>
          <cell r="J462" t="str">
            <v>965</v>
          </cell>
          <cell r="K462">
            <v>44174</v>
          </cell>
          <cell r="L462" t="str">
            <v>HLPG84205</v>
          </cell>
          <cell r="M462" t="str">
            <v>2609600 - Olinda - PE</v>
          </cell>
          <cell r="N462">
            <v>45000</v>
          </cell>
        </row>
        <row r="463">
          <cell r="C463" t="str">
            <v>HOSPITAL ALFA</v>
          </cell>
          <cell r="E463" t="str">
            <v>5.16 - Serviços Médico-Hospitalares, Odotonlogia e Laboratoriais</v>
          </cell>
          <cell r="F463">
            <v>13575825000186</v>
          </cell>
          <cell r="G463" t="str">
            <v xml:space="preserve">VEIGA E LIMA CIRURGIA E CLINICA MEDICA LTDA </v>
          </cell>
          <cell r="H463" t="str">
            <v>S</v>
          </cell>
          <cell r="I463" t="str">
            <v>S</v>
          </cell>
          <cell r="J463" t="str">
            <v>774</v>
          </cell>
          <cell r="K463">
            <v>44172</v>
          </cell>
          <cell r="L463" t="str">
            <v>HMLX-ZZYK</v>
          </cell>
          <cell r="M463" t="str">
            <v>2611606 - Recife - PE</v>
          </cell>
          <cell r="N463">
            <v>27236.75</v>
          </cell>
        </row>
        <row r="464">
          <cell r="C464" t="str">
            <v>HOSPITAL ALFA</v>
          </cell>
          <cell r="E464" t="str">
            <v>5.99 - Outros Serviços de Terceiros Pessoa Jurídica</v>
          </cell>
          <cell r="F464">
            <v>30013275000120</v>
          </cell>
          <cell r="G464" t="str">
            <v>INFECTOVITA SERVICOS MEDICOS E HOSPITALARES LTDA</v>
          </cell>
          <cell r="H464" t="str">
            <v>S</v>
          </cell>
          <cell r="I464" t="str">
            <v>S</v>
          </cell>
          <cell r="J464" t="str">
            <v>97</v>
          </cell>
          <cell r="K464">
            <v>44169</v>
          </cell>
          <cell r="L464" t="str">
            <v>1PKE-3ILZ</v>
          </cell>
          <cell r="M464" t="str">
            <v>2611606 - Recife - PE</v>
          </cell>
          <cell r="N464">
            <v>20000</v>
          </cell>
        </row>
        <row r="465">
          <cell r="C465" t="str">
            <v>HOSPITAL ALFA</v>
          </cell>
          <cell r="E465" t="str">
            <v>5.16 - Serviços Médico-Hospitalares, Odotonlogia e Laboratoriais</v>
          </cell>
          <cell r="F465">
            <v>37240349000100</v>
          </cell>
          <cell r="G465" t="str">
            <v xml:space="preserve">V&amp;M SERVICOS DE PRESTACOES HOSPITALARES LTDA </v>
          </cell>
          <cell r="H465" t="str">
            <v>S</v>
          </cell>
          <cell r="I465" t="str">
            <v>S</v>
          </cell>
          <cell r="J465" t="str">
            <v>26</v>
          </cell>
          <cell r="K465">
            <v>44169</v>
          </cell>
          <cell r="L465" t="str">
            <v>VVMA-37CB</v>
          </cell>
          <cell r="M465" t="str">
            <v>2611606 - Recife - PE</v>
          </cell>
          <cell r="N465">
            <v>16445.75</v>
          </cell>
        </row>
        <row r="466">
          <cell r="C466" t="str">
            <v>HOSPITAL ALFA</v>
          </cell>
          <cell r="E466" t="str">
            <v>5.16 - Serviços Médico-Hospitalares, Odotonlogia e Laboratoriais</v>
          </cell>
          <cell r="F466">
            <v>24790992000166</v>
          </cell>
          <cell r="G466" t="str">
            <v xml:space="preserve">REZENDE SERVICOS MEDICOS LTDA ME </v>
          </cell>
          <cell r="H466" t="str">
            <v>S</v>
          </cell>
          <cell r="I466" t="str">
            <v>S</v>
          </cell>
          <cell r="J466" t="str">
            <v>1</v>
          </cell>
          <cell r="K466">
            <v>44172</v>
          </cell>
          <cell r="L466" t="str">
            <v>CIMC-NJRM</v>
          </cell>
          <cell r="M466" t="str">
            <v>2611606 - Recife - PE</v>
          </cell>
          <cell r="N466">
            <v>4520.75</v>
          </cell>
        </row>
        <row r="467">
          <cell r="C467" t="str">
            <v>HOSPITAL ALFA</v>
          </cell>
          <cell r="E467" t="str">
            <v>5.8 - Locação de Veículos Automotores</v>
          </cell>
          <cell r="F467">
            <v>7901782000260</v>
          </cell>
          <cell r="G467" t="str">
            <v xml:space="preserve">SAFETYMED ASSESSORIA MEDICA LTDA </v>
          </cell>
          <cell r="H467" t="str">
            <v>S</v>
          </cell>
          <cell r="I467" t="str">
            <v>S</v>
          </cell>
          <cell r="J467" t="str">
            <v>5224</v>
          </cell>
          <cell r="K467">
            <v>44176</v>
          </cell>
          <cell r="L467" t="str">
            <v>2SPD-TLWD</v>
          </cell>
          <cell r="M467" t="str">
            <v>2611606 - Recife - PE</v>
          </cell>
          <cell r="N467">
            <v>27425</v>
          </cell>
        </row>
        <row r="468">
          <cell r="C468" t="str">
            <v>HOSPITAL ALFA</v>
          </cell>
          <cell r="E468" t="str">
            <v>5.16 - Serviços Médico-Hospitalares, Odotonlogia e Laboratoriais</v>
          </cell>
          <cell r="F468">
            <v>24919478000188</v>
          </cell>
          <cell r="G468" t="str">
            <v>LIFEMED LTDA EPP</v>
          </cell>
          <cell r="H468" t="str">
            <v>S</v>
          </cell>
          <cell r="I468" t="str">
            <v>S</v>
          </cell>
          <cell r="J468" t="str">
            <v>767</v>
          </cell>
          <cell r="K468">
            <v>44174</v>
          </cell>
          <cell r="L468" t="str">
            <v>FYTS-CMT9</v>
          </cell>
          <cell r="M468" t="str">
            <v>2611606 - Recife - PE</v>
          </cell>
          <cell r="N468">
            <v>27836.63</v>
          </cell>
        </row>
        <row r="469">
          <cell r="C469" t="str">
            <v>HOSPITAL ALFA</v>
          </cell>
          <cell r="E469" t="str">
            <v>5.16 - Serviços Médico-Hospitalares, Odotonlogia e Laboratoriais</v>
          </cell>
          <cell r="F469">
            <v>19538973000107</v>
          </cell>
          <cell r="G469" t="str">
            <v xml:space="preserve">REAL INSTITUTO CIRURGIA VASC END RECIFE RIVER LTDA </v>
          </cell>
          <cell r="H469" t="str">
            <v>S</v>
          </cell>
          <cell r="I469" t="str">
            <v>S</v>
          </cell>
          <cell r="J469" t="str">
            <v>8816</v>
          </cell>
          <cell r="K469">
            <v>44174</v>
          </cell>
          <cell r="L469" t="str">
            <v>F4MK-LKAN</v>
          </cell>
          <cell r="M469" t="str">
            <v>2611606 - Recife - PE</v>
          </cell>
          <cell r="N469">
            <v>24177</v>
          </cell>
        </row>
        <row r="470">
          <cell r="C470" t="str">
            <v>HOSPITAL ALFA</v>
          </cell>
          <cell r="E470" t="str">
            <v>5.16 - Serviços Médico-Hospitalares, Odotonlogia e Laboratoriais</v>
          </cell>
          <cell r="F470">
            <v>34293461000111</v>
          </cell>
          <cell r="G470" t="str">
            <v xml:space="preserve">TOP MAISMED SERVICOS MEDICOS LTDA </v>
          </cell>
          <cell r="H470" t="str">
            <v>S</v>
          </cell>
          <cell r="I470" t="str">
            <v>S</v>
          </cell>
          <cell r="J470" t="str">
            <v>44</v>
          </cell>
          <cell r="K470">
            <v>44174</v>
          </cell>
          <cell r="L470" t="str">
            <v>JAJL-LBAE</v>
          </cell>
          <cell r="M470" t="str">
            <v>2611606 - Recife - PE</v>
          </cell>
          <cell r="N470">
            <v>25358.75</v>
          </cell>
        </row>
        <row r="471">
          <cell r="C471" t="str">
            <v>HOSPITAL ALFA</v>
          </cell>
          <cell r="E471" t="str">
            <v>5.16 - Serviços Médico-Hospitalares, Odotonlogia e Laboratoriais</v>
          </cell>
          <cell r="F471">
            <v>6216732000108</v>
          </cell>
          <cell r="G471" t="str">
            <v xml:space="preserve">CLIMESP- CLINICA MEDICA LTDA </v>
          </cell>
          <cell r="H471" t="str">
            <v>S</v>
          </cell>
          <cell r="I471" t="str">
            <v>S</v>
          </cell>
          <cell r="J471" t="str">
            <v>210</v>
          </cell>
          <cell r="K471">
            <v>44168</v>
          </cell>
          <cell r="L471" t="str">
            <v>4SJP-V7BP</v>
          </cell>
          <cell r="M471" t="str">
            <v>2611606 - Recife - PE</v>
          </cell>
          <cell r="N471">
            <v>10432.5</v>
          </cell>
        </row>
        <row r="472">
          <cell r="C472" t="str">
            <v>HOSPITAL ALFA</v>
          </cell>
          <cell r="E472" t="str">
            <v>5.3 - Locação de Máquinas e Equipamentos</v>
          </cell>
          <cell r="F472">
            <v>31896359000112</v>
          </cell>
          <cell r="G472" t="str">
            <v>FMN MANUTENCAO E ALUGUEL DE MAQUINAS E APARELHOS INDUS</v>
          </cell>
          <cell r="H472" t="str">
            <v>S</v>
          </cell>
          <cell r="I472" t="str">
            <v>S</v>
          </cell>
          <cell r="J472" t="str">
            <v>110</v>
          </cell>
          <cell r="K472">
            <v>44167</v>
          </cell>
          <cell r="L472" t="str">
            <v>R5UI-JYGU</v>
          </cell>
          <cell r="M472" t="str">
            <v>2611606 - Recife - PE</v>
          </cell>
          <cell r="N472">
            <v>14363.72</v>
          </cell>
        </row>
        <row r="473">
          <cell r="C473" t="str">
            <v>HOSPITAL ALFA</v>
          </cell>
          <cell r="E473" t="str">
            <v>5.12 - Energia Elétrica</v>
          </cell>
          <cell r="F473">
            <v>10835932000108</v>
          </cell>
          <cell r="G473" t="str">
            <v>CELPE - COMPANHIA ENERGETCA DE PERNAMBUCO</v>
          </cell>
          <cell r="H473" t="str">
            <v>S</v>
          </cell>
          <cell r="I473" t="str">
            <v>S</v>
          </cell>
          <cell r="J473" t="str">
            <v>132565519</v>
          </cell>
          <cell r="K473">
            <v>44152</v>
          </cell>
          <cell r="L473" t="str">
            <v>DCC3.F231.653F.2DBE.F49F.3BF0.779E.1D8A</v>
          </cell>
          <cell r="M473" t="str">
            <v>2611606 - Recife - PE</v>
          </cell>
          <cell r="N473">
            <v>101769.5</v>
          </cell>
        </row>
        <row r="474">
          <cell r="C474" t="str">
            <v>HOSPITAL ALFA</v>
          </cell>
          <cell r="E474" t="str">
            <v>5.13 - Água e Esgoto</v>
          </cell>
          <cell r="F474">
            <v>9769035000164</v>
          </cell>
          <cell r="G474" t="str">
            <v xml:space="preserve">COMPESA </v>
          </cell>
          <cell r="H474" t="str">
            <v>S</v>
          </cell>
          <cell r="I474" t="str">
            <v>S</v>
          </cell>
          <cell r="J474" t="str">
            <v>20201153916317</v>
          </cell>
          <cell r="K474">
            <v>44165</v>
          </cell>
          <cell r="L474" t="str">
            <v>0</v>
          </cell>
          <cell r="M474" t="str">
            <v>2611606 - Recife - PE</v>
          </cell>
          <cell r="N474">
            <v>4666.34</v>
          </cell>
        </row>
        <row r="475">
          <cell r="C475" t="str">
            <v>HOSPITAL ALFA</v>
          </cell>
          <cell r="E475" t="str">
            <v>5.10 - Detetização/Tratamento de Resíduos e Afins</v>
          </cell>
          <cell r="F475">
            <v>1568077000206</v>
          </cell>
          <cell r="G475" t="str">
            <v xml:space="preserve">STERICYCLE GESTAO AMBIENTAL LTDA </v>
          </cell>
          <cell r="H475" t="str">
            <v>S</v>
          </cell>
          <cell r="I475" t="str">
            <v>S</v>
          </cell>
          <cell r="J475" t="str">
            <v>400373</v>
          </cell>
          <cell r="K475">
            <v>44174</v>
          </cell>
          <cell r="L475" t="str">
            <v>8THM-XENX</v>
          </cell>
          <cell r="M475" t="str">
            <v>2611606 - Recife - PE</v>
          </cell>
          <cell r="N475">
            <v>36765</v>
          </cell>
        </row>
        <row r="476">
          <cell r="C476" t="str">
            <v>HOSPITAL ALFA</v>
          </cell>
          <cell r="E476" t="str">
            <v>5.10 - Detetização/Tratamento de Resíduos e Afins</v>
          </cell>
          <cell r="F476">
            <v>1568077000206</v>
          </cell>
          <cell r="G476" t="str">
            <v xml:space="preserve">STERICYCLE GESTAO AMBIENTAL LTDA </v>
          </cell>
          <cell r="H476" t="str">
            <v>S</v>
          </cell>
          <cell r="I476" t="str">
            <v>S</v>
          </cell>
          <cell r="J476" t="str">
            <v>400374</v>
          </cell>
          <cell r="K476">
            <v>44174</v>
          </cell>
          <cell r="L476" t="str">
            <v>XEBM-SHDG</v>
          </cell>
          <cell r="M476" t="str">
            <v>2611606 - Recife - PE</v>
          </cell>
          <cell r="N476">
            <v>5990.83</v>
          </cell>
        </row>
        <row r="477">
          <cell r="C477" t="str">
            <v>HOSPITAL ALFA</v>
          </cell>
          <cell r="E477" t="str">
            <v>5.16 - Serviços Médico-Hospitalares, Odotonlogia e Laboratoriais</v>
          </cell>
          <cell r="F477">
            <v>12332754000128</v>
          </cell>
          <cell r="G477" t="str">
            <v xml:space="preserve">PAULO WAGNER SAMPAIO DA SILVA ME </v>
          </cell>
          <cell r="H477" t="str">
            <v>S</v>
          </cell>
          <cell r="I477" t="str">
            <v>S</v>
          </cell>
          <cell r="J477" t="str">
            <v>1146</v>
          </cell>
          <cell r="K477">
            <v>44167</v>
          </cell>
          <cell r="L477" t="str">
            <v>8SEX-YCYU</v>
          </cell>
          <cell r="M477" t="str">
            <v>2611606 - Recife - PE</v>
          </cell>
          <cell r="N477">
            <v>2377.1999999999998</v>
          </cell>
        </row>
        <row r="478">
          <cell r="C478" t="str">
            <v>HOSPITAL ALFA</v>
          </cell>
          <cell r="E478" t="str">
            <v>5.16 - Serviços Médico-Hospitalares, Odotonlogia e Laboratoriais</v>
          </cell>
          <cell r="F478">
            <v>12332754000128</v>
          </cell>
          <cell r="G478" t="str">
            <v xml:space="preserve">PAULO WAGNER SAMPAIO DA SILVA ME </v>
          </cell>
          <cell r="H478" t="str">
            <v>S</v>
          </cell>
          <cell r="I478" t="str">
            <v>S</v>
          </cell>
          <cell r="J478" t="str">
            <v>1147</v>
          </cell>
          <cell r="K478">
            <v>44167</v>
          </cell>
          <cell r="L478" t="str">
            <v>LZHX-9KG9</v>
          </cell>
          <cell r="M478" t="str">
            <v>2611606 - Recife - PE</v>
          </cell>
          <cell r="N478">
            <v>1985</v>
          </cell>
        </row>
        <row r="479">
          <cell r="C479" t="str">
            <v>HOSPITAL ALFA</v>
          </cell>
          <cell r="E479" t="str">
            <v>5.99 - Outros Serviços de Terceiros Pessoa Jurídica</v>
          </cell>
          <cell r="F479">
            <v>1545203000126</v>
          </cell>
          <cell r="G479" t="str">
            <v>ENAE - EMPRESA NACIONAL DE ESTERILIZACAO EIRELI</v>
          </cell>
          <cell r="H479" t="str">
            <v>S</v>
          </cell>
          <cell r="I479" t="str">
            <v>S</v>
          </cell>
          <cell r="J479" t="str">
            <v>11067</v>
          </cell>
          <cell r="K479">
            <v>44167</v>
          </cell>
          <cell r="L479" t="str">
            <v>SEK6-CT3X</v>
          </cell>
          <cell r="M479" t="str">
            <v>2611606 - Recife - PE</v>
          </cell>
          <cell r="N479">
            <v>13391</v>
          </cell>
        </row>
        <row r="480">
          <cell r="C480" t="str">
            <v>HOSPITAL ALFA</v>
          </cell>
          <cell r="E480" t="str">
            <v>5.5 - Reparo e Manutenção de Máquinas e Equipamentos</v>
          </cell>
          <cell r="F480">
            <v>3480539000183</v>
          </cell>
          <cell r="G480" t="str">
            <v xml:space="preserve">SL ENGENHARIA HOSPITALAR LTDA </v>
          </cell>
          <cell r="H480" t="str">
            <v>S</v>
          </cell>
          <cell r="I480" t="str">
            <v>S</v>
          </cell>
          <cell r="J480" t="str">
            <v>5911</v>
          </cell>
          <cell r="K480">
            <v>44174</v>
          </cell>
          <cell r="L480" t="str">
            <v>WXRG17667</v>
          </cell>
          <cell r="M480" t="str">
            <v>2607901 - Jaboatão dos Guararapes - PE</v>
          </cell>
          <cell r="N480">
            <v>26300</v>
          </cell>
        </row>
        <row r="481">
          <cell r="C481" t="str">
            <v>HOSPITAL ALFA</v>
          </cell>
          <cell r="E481" t="str">
            <v>5.10 - Detetização/Tratamento de Resíduos e Afins</v>
          </cell>
          <cell r="F481">
            <v>1688318000170</v>
          </cell>
          <cell r="G481" t="str">
            <v>REAL CONSERVADORA LTDA EPP</v>
          </cell>
          <cell r="H481" t="str">
            <v>S</v>
          </cell>
          <cell r="I481" t="str">
            <v>S</v>
          </cell>
          <cell r="J481" t="str">
            <v>2085</v>
          </cell>
          <cell r="K481">
            <v>44174</v>
          </cell>
          <cell r="L481" t="str">
            <v>43WP-PQY8</v>
          </cell>
          <cell r="M481" t="str">
            <v>2611606 - Recife - PE</v>
          </cell>
          <cell r="N481">
            <v>1200</v>
          </cell>
        </row>
        <row r="482">
          <cell r="C482" t="str">
            <v>HOSPITAL ALFA</v>
          </cell>
          <cell r="E482" t="str">
            <v>5.3 - Locação de Máquinas e Equipamentos</v>
          </cell>
          <cell r="F482">
            <v>331788002405</v>
          </cell>
          <cell r="G482" t="str">
            <v>AIRLIQUIDE BRASIL LTDA</v>
          </cell>
          <cell r="H482" t="str">
            <v>S</v>
          </cell>
          <cell r="I482" t="str">
            <v>S</v>
          </cell>
          <cell r="J482" t="str">
            <v>40504</v>
          </cell>
          <cell r="K482">
            <v>44165</v>
          </cell>
          <cell r="L482" t="str">
            <v>0</v>
          </cell>
          <cell r="M482" t="str">
            <v>2602902 - Cabo de Santo Agostinho - PE</v>
          </cell>
          <cell r="N482">
            <v>2230</v>
          </cell>
        </row>
        <row r="483">
          <cell r="C483" t="str">
            <v>HOSPITAL ALFA</v>
          </cell>
          <cell r="E483" t="str">
            <v>5.5 - Reparo e Manutenção de Máquinas e Equipamentos</v>
          </cell>
          <cell r="F483">
            <v>331788002405</v>
          </cell>
          <cell r="G483" t="str">
            <v>AIRLIQUIDE BRASIL LTDA</v>
          </cell>
          <cell r="H483" t="str">
            <v>S</v>
          </cell>
          <cell r="I483" t="str">
            <v>S</v>
          </cell>
          <cell r="J483" t="str">
            <v>1954</v>
          </cell>
          <cell r="K483">
            <v>44165</v>
          </cell>
          <cell r="L483" t="str">
            <v>TZTC07052</v>
          </cell>
          <cell r="M483" t="str">
            <v>2602902 - Cabo de Santo Agostinho - PE</v>
          </cell>
          <cell r="N483">
            <v>950</v>
          </cell>
        </row>
        <row r="484">
          <cell r="C484" t="str">
            <v>HOSPITAL ALFA</v>
          </cell>
          <cell r="E484" t="str">
            <v>5.5 - Reparo e Manutenção de Máquinas e Equipamentos</v>
          </cell>
          <cell r="F484">
            <v>35347667000140</v>
          </cell>
          <cell r="G484" t="str">
            <v xml:space="preserve">CLEBER BARROS GUTMAN </v>
          </cell>
          <cell r="H484" t="str">
            <v>S</v>
          </cell>
          <cell r="I484" t="str">
            <v>S</v>
          </cell>
          <cell r="J484" t="str">
            <v>219</v>
          </cell>
          <cell r="K484">
            <v>44158</v>
          </cell>
          <cell r="L484" t="str">
            <v>ERZA-EGUP</v>
          </cell>
          <cell r="M484" t="str">
            <v>2611606 - Recife - PE</v>
          </cell>
          <cell r="N484">
            <v>1200</v>
          </cell>
        </row>
        <row r="485">
          <cell r="C485" t="str">
            <v>HOSPITAL ALFA</v>
          </cell>
          <cell r="E485" t="str">
            <v>5.1 - Locação de Equipamentos Médicos-Hospitalares</v>
          </cell>
          <cell r="F485">
            <v>19533734000164</v>
          </cell>
          <cell r="G485" t="str">
            <v xml:space="preserve">ALEXSANDRA DE GUSMAO NERES - ME </v>
          </cell>
          <cell r="H485" t="str">
            <v>S</v>
          </cell>
          <cell r="I485" t="str">
            <v>S</v>
          </cell>
          <cell r="J485" t="str">
            <v>9477</v>
          </cell>
          <cell r="K485">
            <v>44169</v>
          </cell>
          <cell r="L485" t="str">
            <v>0</v>
          </cell>
          <cell r="M485" t="str">
            <v>2611606 - Recife - PE</v>
          </cell>
          <cell r="N485">
            <v>3691.2</v>
          </cell>
        </row>
        <row r="486">
          <cell r="C486" t="str">
            <v>HOSPITAL ALFA</v>
          </cell>
          <cell r="E486" t="str">
            <v>5.1 - Locação de Equipamentos Médicos-Hospitalares</v>
          </cell>
          <cell r="F486">
            <v>9402310000107</v>
          </cell>
          <cell r="G486" t="str">
            <v xml:space="preserve">FLUIDO INDUSTRIA E COMERCIO DE MAQUINAS LTDA ME </v>
          </cell>
          <cell r="H486" t="str">
            <v>S</v>
          </cell>
          <cell r="I486" t="str">
            <v>S</v>
          </cell>
          <cell r="J486" t="str">
            <v>1064</v>
          </cell>
          <cell r="K486">
            <v>44174</v>
          </cell>
          <cell r="L486" t="str">
            <v>705228017</v>
          </cell>
          <cell r="M486" t="str">
            <v>2304400 - Fortaleza - CE</v>
          </cell>
          <cell r="N486">
            <v>7900</v>
          </cell>
        </row>
        <row r="487">
          <cell r="C487" t="str">
            <v>HOSPITAL ALFA</v>
          </cell>
          <cell r="E487" t="str">
            <v>5.5 - Reparo e Manutenção de Máquinas e Equipamentos</v>
          </cell>
          <cell r="F487">
            <v>5978261000102</v>
          </cell>
          <cell r="G487" t="str">
            <v>T F V B ROCHA COMERCIO E SERVICOS DE FILTROS E REFRIGERACAO</v>
          </cell>
          <cell r="H487" t="str">
            <v>S</v>
          </cell>
          <cell r="I487" t="str">
            <v>S</v>
          </cell>
          <cell r="J487" t="str">
            <v>304</v>
          </cell>
          <cell r="K487">
            <v>44166</v>
          </cell>
          <cell r="L487" t="str">
            <v>AQYG-ZFKX</v>
          </cell>
          <cell r="M487" t="str">
            <v>2611606 - Recife - PE</v>
          </cell>
          <cell r="N487">
            <v>1780.2</v>
          </cell>
        </row>
        <row r="488">
          <cell r="C488" t="str">
            <v>HOSPITAL ALFA</v>
          </cell>
          <cell r="E488" t="str">
            <v>5.5 - Reparo e Manutenção de Máquinas e Equipamentos</v>
          </cell>
          <cell r="F488">
            <v>21854632000192</v>
          </cell>
          <cell r="G488" t="str">
            <v xml:space="preserve">G M DANTAS ELEVACAO E GERACAO  ME </v>
          </cell>
          <cell r="H488" t="str">
            <v>S</v>
          </cell>
          <cell r="I488" t="str">
            <v>S</v>
          </cell>
          <cell r="J488" t="str">
            <v>419</v>
          </cell>
          <cell r="K488">
            <v>44168</v>
          </cell>
          <cell r="L488" t="str">
            <v>FI8F-PJ4R</v>
          </cell>
          <cell r="M488" t="str">
            <v>2611606 - Recife - PE</v>
          </cell>
          <cell r="N488">
            <v>9500</v>
          </cell>
        </row>
        <row r="489">
          <cell r="C489" t="str">
            <v>HOSPITAL ALFA</v>
          </cell>
          <cell r="E489" t="str">
            <v>5.99 - Outros Serviços de Terceiros Pessoa Jurídica</v>
          </cell>
          <cell r="F489">
            <v>15651204000160</v>
          </cell>
          <cell r="G489" t="str">
            <v>ROGERIO ARAUJO DE LIMA 041041644889</v>
          </cell>
          <cell r="H489" t="str">
            <v>S</v>
          </cell>
          <cell r="I489" t="str">
            <v>S</v>
          </cell>
          <cell r="J489" t="str">
            <v>238</v>
          </cell>
          <cell r="K489">
            <v>44152</v>
          </cell>
          <cell r="L489" t="str">
            <v>TWTG92955</v>
          </cell>
          <cell r="M489" t="str">
            <v>2607901 - Jaboatão dos Guararapes - PE</v>
          </cell>
          <cell r="N489">
            <v>800</v>
          </cell>
        </row>
        <row r="490">
          <cell r="C490" t="str">
            <v>HOSPITAL ALFA</v>
          </cell>
          <cell r="E490" t="str">
            <v>5.5 - Reparo e Manutenção de Máquinas e Equipamentos</v>
          </cell>
          <cell r="F490">
            <v>26081685000131</v>
          </cell>
          <cell r="G490" t="str">
            <v>CG REFRIGERACOES EIRELI</v>
          </cell>
          <cell r="H490" t="str">
            <v>S</v>
          </cell>
          <cell r="I490" t="str">
            <v>S</v>
          </cell>
          <cell r="J490" t="str">
            <v>662</v>
          </cell>
          <cell r="K490">
            <v>44151</v>
          </cell>
          <cell r="L490" t="str">
            <v>WBGP-HSIL</v>
          </cell>
          <cell r="M490" t="str">
            <v>2611606 - Recife - PE</v>
          </cell>
          <cell r="N490">
            <v>15060</v>
          </cell>
        </row>
        <row r="491">
          <cell r="C491" t="str">
            <v>HOSPITAL ALFA</v>
          </cell>
          <cell r="E491" t="str">
            <v>5.17 - Manutenção de Software, Certificação Digital e Microfilmagem</v>
          </cell>
          <cell r="F491">
            <v>3124977000109</v>
          </cell>
          <cell r="G491" t="str">
            <v xml:space="preserve">MV SISTEMA DE MEDICINA DIAGNOSTICA LTDA </v>
          </cell>
          <cell r="H491" t="str">
            <v>S</v>
          </cell>
          <cell r="I491" t="str">
            <v>S</v>
          </cell>
          <cell r="J491" t="str">
            <v>2204</v>
          </cell>
          <cell r="K491">
            <v>44061</v>
          </cell>
          <cell r="L491" t="str">
            <v>AINT-QFWR</v>
          </cell>
          <cell r="M491" t="str">
            <v>3305802 - Teresópolis - RJ</v>
          </cell>
          <cell r="N491">
            <v>4373.33</v>
          </cell>
        </row>
        <row r="492">
          <cell r="C492" t="str">
            <v>HOSPITAL ALFA</v>
          </cell>
          <cell r="E492" t="str">
            <v>5.17 - Manutenção de Software, Certificação Digital e Microfilmagem</v>
          </cell>
          <cell r="F492">
            <v>3124977000109</v>
          </cell>
          <cell r="G492" t="str">
            <v xml:space="preserve">MV SISTEMA DE MEDICINA DIAGNOSTICA LTDA </v>
          </cell>
          <cell r="H492" t="str">
            <v>S</v>
          </cell>
          <cell r="I492" t="str">
            <v>S</v>
          </cell>
          <cell r="J492" t="str">
            <v>2205</v>
          </cell>
          <cell r="K492">
            <v>44061</v>
          </cell>
          <cell r="L492" t="str">
            <v>NUTB-3K47</v>
          </cell>
          <cell r="M492" t="str">
            <v>3305802 - Teresópolis - RJ</v>
          </cell>
          <cell r="N492">
            <v>1989</v>
          </cell>
        </row>
        <row r="493">
          <cell r="C493" t="str">
            <v>HOSPITAL ALFA</v>
          </cell>
          <cell r="E493" t="str">
            <v>5.17 - Manutenção de Software, Certificação Digital e Microfilmagem</v>
          </cell>
          <cell r="F493">
            <v>3124977000109</v>
          </cell>
          <cell r="G493" t="str">
            <v xml:space="preserve">MV SISTEMA DE MEDICINA DIAGNOSTICA LTDA </v>
          </cell>
          <cell r="H493" t="str">
            <v>S</v>
          </cell>
          <cell r="I493" t="str">
            <v>S</v>
          </cell>
          <cell r="J493" t="str">
            <v>2267</v>
          </cell>
          <cell r="K493">
            <v>44082</v>
          </cell>
          <cell r="L493" t="str">
            <v>LY3D-N3IE</v>
          </cell>
          <cell r="M493" t="str">
            <v>3305802 - Teresópolis - RJ</v>
          </cell>
          <cell r="N493">
            <v>4373.33</v>
          </cell>
        </row>
        <row r="494">
          <cell r="C494" t="str">
            <v>HOSPITAL ALFA</v>
          </cell>
          <cell r="E494" t="str">
            <v>5.17 - Manutenção de Software, Certificação Digital e Microfilmagem</v>
          </cell>
          <cell r="F494">
            <v>3124977000109</v>
          </cell>
          <cell r="G494" t="str">
            <v xml:space="preserve">MV SISTEMA DE MEDICINA DIAGNOSTICA LTDA </v>
          </cell>
          <cell r="H494" t="str">
            <v>S</v>
          </cell>
          <cell r="I494" t="str">
            <v>S</v>
          </cell>
          <cell r="J494" t="str">
            <v>2268</v>
          </cell>
          <cell r="K494">
            <v>44082</v>
          </cell>
          <cell r="L494" t="str">
            <v>G8VL-86LE</v>
          </cell>
          <cell r="M494" t="str">
            <v>3305802 - Teresópolis - RJ</v>
          </cell>
          <cell r="N494">
            <v>1989</v>
          </cell>
        </row>
        <row r="495">
          <cell r="C495" t="str">
            <v>HOSPITAL ALFA</v>
          </cell>
          <cell r="E495" t="str">
            <v>5.17 - Manutenção de Software, Certificação Digital e Microfilmagem</v>
          </cell>
          <cell r="F495">
            <v>3124977000109</v>
          </cell>
          <cell r="G495" t="str">
            <v xml:space="preserve">MV SISTEMA DE MEDICINA DIAGNOSTICA LTDA </v>
          </cell>
          <cell r="H495" t="str">
            <v>S</v>
          </cell>
          <cell r="I495" t="str">
            <v>S</v>
          </cell>
          <cell r="J495" t="str">
            <v>2620</v>
          </cell>
          <cell r="K495">
            <v>44110</v>
          </cell>
          <cell r="L495" t="str">
            <v>8LXW-DG8I</v>
          </cell>
          <cell r="M495" t="str">
            <v>3305802 - Teresópolis - RJ</v>
          </cell>
          <cell r="N495">
            <v>4373.33</v>
          </cell>
        </row>
        <row r="496">
          <cell r="C496" t="str">
            <v>HOSPITAL ALFA</v>
          </cell>
          <cell r="E496" t="str">
            <v>5.17 - Manutenção de Software, Certificação Digital e Microfilmagem</v>
          </cell>
          <cell r="F496">
            <v>3124977000109</v>
          </cell>
          <cell r="G496" t="str">
            <v xml:space="preserve">MV SISTEMA DE MEDICINA DIAGNOSTICA LTDA </v>
          </cell>
          <cell r="H496" t="str">
            <v>S</v>
          </cell>
          <cell r="I496" t="str">
            <v>S</v>
          </cell>
          <cell r="J496" t="str">
            <v>2621</v>
          </cell>
          <cell r="K496">
            <v>44110</v>
          </cell>
          <cell r="L496" t="str">
            <v>I5LI-RYSN</v>
          </cell>
          <cell r="M496" t="str">
            <v>3305802 - Teresópolis - RJ</v>
          </cell>
          <cell r="N496">
            <v>1989</v>
          </cell>
        </row>
        <row r="497">
          <cell r="C497" t="str">
            <v>HOSPITAL ALFA</v>
          </cell>
          <cell r="E497" t="str">
            <v>5.99 - Outros Serviços de Terceiros Pessoa Jurídica</v>
          </cell>
          <cell r="F497">
            <v>70226840000152</v>
          </cell>
          <cell r="G497" t="str">
            <v xml:space="preserve">DIAGNO DIAGNOSTICOS AVANCADOS POR IMAGEM LTDA </v>
          </cell>
          <cell r="H497" t="str">
            <v>S</v>
          </cell>
          <cell r="I497" t="str">
            <v>S</v>
          </cell>
          <cell r="J497" t="str">
            <v>1685</v>
          </cell>
          <cell r="K497">
            <v>44180</v>
          </cell>
          <cell r="L497" t="str">
            <v>9WXG-YG6M</v>
          </cell>
          <cell r="M497" t="str">
            <v>2611606 - Recife - PE</v>
          </cell>
          <cell r="N497">
            <v>18550</v>
          </cell>
        </row>
        <row r="498">
          <cell r="C498" t="str">
            <v>HOSPITAL ALFA</v>
          </cell>
          <cell r="E498" t="str">
            <v>5.16 - Serviços Médico-Hospitalares, Odotonlogia e Laboratoriais</v>
          </cell>
          <cell r="F498">
            <v>35724896000136</v>
          </cell>
          <cell r="G498" t="str">
            <v xml:space="preserve">ZAMBRANO &amp; BUARQUE PRESTACOES  DE SERVICOS HOSPITALARES </v>
          </cell>
          <cell r="H498" t="str">
            <v>S</v>
          </cell>
          <cell r="I498" t="str">
            <v>S</v>
          </cell>
          <cell r="J498" t="str">
            <v>48</v>
          </cell>
          <cell r="K498">
            <v>44181</v>
          </cell>
          <cell r="L498" t="str">
            <v>XDRA-PWTH</v>
          </cell>
          <cell r="M498" t="str">
            <v>2611606 - Recife - PE</v>
          </cell>
          <cell r="N498">
            <v>49257.25</v>
          </cell>
        </row>
        <row r="499">
          <cell r="C499" t="str">
            <v>HOSPITAL ALFA</v>
          </cell>
          <cell r="E499" t="str">
            <v>5.16 - Serviços Médico-Hospitalares, Odotonlogia e Laboratoriais</v>
          </cell>
          <cell r="F499">
            <v>36923314000103</v>
          </cell>
          <cell r="G499" t="str">
            <v xml:space="preserve">V&amp;J SERVICOS MEDICOS E AMBULATORIAIS LTDA </v>
          </cell>
          <cell r="H499" t="str">
            <v>S</v>
          </cell>
          <cell r="I499" t="str">
            <v>S</v>
          </cell>
          <cell r="J499" t="str">
            <v>30</v>
          </cell>
          <cell r="K499">
            <v>44180</v>
          </cell>
          <cell r="L499" t="str">
            <v>XTPM-LYQP</v>
          </cell>
          <cell r="M499" t="str">
            <v>2611606 - Recife - PE</v>
          </cell>
          <cell r="N499">
            <v>26081.25</v>
          </cell>
        </row>
        <row r="500">
          <cell r="C500" t="str">
            <v>HOSPITAL ALFA</v>
          </cell>
          <cell r="E500" t="str">
            <v>5.16 - Serviços Médico-Hospitalares, Odotonlogia e Laboratoriais</v>
          </cell>
          <cell r="F500">
            <v>37439061000160</v>
          </cell>
          <cell r="G500" t="str">
            <v xml:space="preserve">OPMEDIC SERVICO DE SAUDE LTDA </v>
          </cell>
          <cell r="H500" t="str">
            <v>S</v>
          </cell>
          <cell r="I500" t="str">
            <v>S</v>
          </cell>
          <cell r="J500" t="str">
            <v>68</v>
          </cell>
          <cell r="K500">
            <v>44180</v>
          </cell>
          <cell r="L500" t="str">
            <v>HLOK00741</v>
          </cell>
          <cell r="M500" t="str">
            <v>2609600 - Olinda - PE</v>
          </cell>
          <cell r="N500">
            <v>1043.25</v>
          </cell>
        </row>
        <row r="501">
          <cell r="C501" t="str">
            <v>HOSPITAL ALFA</v>
          </cell>
          <cell r="E501" t="str">
            <v>5.16 - Serviços Médico-Hospitalares, Odotonlogia e Laboratoriais</v>
          </cell>
          <cell r="F501">
            <v>36233441000180</v>
          </cell>
          <cell r="G501" t="str">
            <v xml:space="preserve">APMED SERVICOS MEDICOS LTDA </v>
          </cell>
          <cell r="H501" t="str">
            <v>S</v>
          </cell>
          <cell r="I501" t="str">
            <v>S</v>
          </cell>
          <cell r="J501" t="str">
            <v>38</v>
          </cell>
          <cell r="K501">
            <v>44180</v>
          </cell>
          <cell r="L501" t="str">
            <v>DNVZ-CPLV</v>
          </cell>
          <cell r="M501" t="str">
            <v>2611606 - Recife - PE</v>
          </cell>
          <cell r="N501">
            <v>7512</v>
          </cell>
        </row>
        <row r="502">
          <cell r="C502" t="str">
            <v>HOSPITAL ALFA</v>
          </cell>
          <cell r="E502" t="str">
            <v>5.16 - Serviços Médico-Hospitalares, Odotonlogia e Laboratoriais</v>
          </cell>
          <cell r="F502">
            <v>17235212000150</v>
          </cell>
          <cell r="G502" t="str">
            <v>CLINIC HEALTH - ASSISTENCIA E SERVICOS MEDICOS S/S</v>
          </cell>
          <cell r="H502" t="str">
            <v>S</v>
          </cell>
          <cell r="I502" t="str">
            <v>S</v>
          </cell>
          <cell r="J502" t="str">
            <v>113</v>
          </cell>
          <cell r="K502">
            <v>44180</v>
          </cell>
          <cell r="L502" t="str">
            <v>0</v>
          </cell>
          <cell r="M502" t="str">
            <v>2304285 - Eusébio - CE</v>
          </cell>
          <cell r="N502">
            <v>7512</v>
          </cell>
        </row>
        <row r="503">
          <cell r="C503" t="str">
            <v>HOSPITAL ALFA</v>
          </cell>
          <cell r="E503" t="str">
            <v>5.16 - Serviços Médico-Hospitalares, Odotonlogia e Laboratoriais</v>
          </cell>
          <cell r="F503">
            <v>39853073000161</v>
          </cell>
          <cell r="G503" t="str">
            <v xml:space="preserve">LOPES &amp; CARVALHO PRESTACOES DE SERVICOS </v>
          </cell>
          <cell r="H503" t="str">
            <v>S</v>
          </cell>
          <cell r="I503" t="str">
            <v>S</v>
          </cell>
          <cell r="J503" t="str">
            <v>1</v>
          </cell>
          <cell r="K503">
            <v>44180</v>
          </cell>
          <cell r="L503" t="str">
            <v>UEUC-ILAT</v>
          </cell>
          <cell r="M503" t="str">
            <v>2611606 - Recife - PE</v>
          </cell>
          <cell r="N503">
            <v>1738.75</v>
          </cell>
        </row>
        <row r="504">
          <cell r="C504" t="str">
            <v>HOSPITAL ALFA</v>
          </cell>
          <cell r="E504" t="str">
            <v>5.16 - Serviços Médico-Hospitalares, Odotonlogia e Laboratoriais</v>
          </cell>
          <cell r="F504">
            <v>37416216000142</v>
          </cell>
          <cell r="G504" t="str">
            <v xml:space="preserve">MEDICAL SOCIETY SERVICOS DE SAUDE LTDA </v>
          </cell>
          <cell r="H504" t="str">
            <v>S</v>
          </cell>
          <cell r="I504" t="str">
            <v>S</v>
          </cell>
          <cell r="J504" t="str">
            <v>34</v>
          </cell>
          <cell r="K504">
            <v>44180</v>
          </cell>
          <cell r="L504" t="str">
            <v>LVUH60603</v>
          </cell>
          <cell r="M504" t="str">
            <v>2609600 - Olinda - PE</v>
          </cell>
          <cell r="N504">
            <v>1878</v>
          </cell>
        </row>
        <row r="505">
          <cell r="C505" t="str">
            <v>HOSPITAL ALFA</v>
          </cell>
          <cell r="E505" t="str">
            <v>5.99 - Outros Serviços de Terceiros Pessoa Jurídica</v>
          </cell>
          <cell r="F505">
            <v>70226840000152</v>
          </cell>
          <cell r="G505" t="str">
            <v xml:space="preserve">DIAGNO DIAGNOSTICOS AVANCADOS POR IMAGEM LTDA </v>
          </cell>
          <cell r="H505" t="str">
            <v>S</v>
          </cell>
          <cell r="I505" t="str">
            <v>S</v>
          </cell>
          <cell r="J505" t="str">
            <v>1684</v>
          </cell>
          <cell r="K505">
            <v>44180</v>
          </cell>
          <cell r="L505" t="str">
            <v>GQVL-HCV8</v>
          </cell>
          <cell r="M505" t="str">
            <v>2611606 - Recife - PE</v>
          </cell>
          <cell r="N505">
            <v>16950</v>
          </cell>
        </row>
        <row r="506">
          <cell r="C506" t="str">
            <v>HOSPITAL ALFA</v>
          </cell>
          <cell r="E506" t="str">
            <v>5.99 - Outros Serviços de Terceiros Pessoa Jurídica</v>
          </cell>
          <cell r="F506">
            <v>70226840000152</v>
          </cell>
          <cell r="G506" t="str">
            <v xml:space="preserve">DIAGNO DIAGNOSTICOS AVANCADOS POR IMAGEM LTDA </v>
          </cell>
          <cell r="H506" t="str">
            <v>S</v>
          </cell>
          <cell r="I506" t="str">
            <v>S</v>
          </cell>
          <cell r="J506" t="str">
            <v>1683</v>
          </cell>
          <cell r="K506">
            <v>44180</v>
          </cell>
          <cell r="L506" t="str">
            <v>TW2H-5LKI</v>
          </cell>
          <cell r="M506" t="str">
            <v>2611606 - Recife - PE</v>
          </cell>
          <cell r="N506">
            <v>17750</v>
          </cell>
        </row>
        <row r="507">
          <cell r="C507" t="str">
            <v>HOSPITAL ALFA</v>
          </cell>
          <cell r="E507" t="str">
            <v>5.99 - Outros Serviços de Terceiros Pessoa Jurídica</v>
          </cell>
          <cell r="F507">
            <v>70226840000152</v>
          </cell>
          <cell r="G507" t="str">
            <v xml:space="preserve">DIAGNO DIAGNOSTICOS AVANCADOS POR IMAGEM LTDA </v>
          </cell>
          <cell r="H507" t="str">
            <v>S</v>
          </cell>
          <cell r="I507" t="str">
            <v>S</v>
          </cell>
          <cell r="J507" t="str">
            <v>1682</v>
          </cell>
          <cell r="K507">
            <v>44180</v>
          </cell>
          <cell r="L507" t="str">
            <v>U2JR-BXGY</v>
          </cell>
          <cell r="M507" t="str">
            <v>2611606 - Recife - PE</v>
          </cell>
          <cell r="N507">
            <v>15500</v>
          </cell>
        </row>
        <row r="508">
          <cell r="C508" t="str">
            <v>HOSPITAL ALFA</v>
          </cell>
          <cell r="E508" t="str">
            <v>5.16 - Serviços Médico-Hospitalares, Odotonlogia e Laboratoriais</v>
          </cell>
          <cell r="F508">
            <v>36923314000103</v>
          </cell>
          <cell r="G508" t="str">
            <v xml:space="preserve">V&amp;J SERVICOS MEDICOS E AMBULATORIAIS LTDA </v>
          </cell>
          <cell r="H508" t="str">
            <v>S</v>
          </cell>
          <cell r="I508" t="str">
            <v>S</v>
          </cell>
          <cell r="J508" t="str">
            <v>31</v>
          </cell>
          <cell r="K508">
            <v>44181</v>
          </cell>
          <cell r="L508" t="str">
            <v>JAF7-MDS1</v>
          </cell>
          <cell r="M508" t="str">
            <v>2611606 - Recife - PE</v>
          </cell>
          <cell r="N508">
            <v>1738.75</v>
          </cell>
        </row>
        <row r="509">
          <cell r="C509" t="str">
            <v>HOSPITAL ALFA</v>
          </cell>
          <cell r="E509" t="str">
            <v>5.16 - Serviços Médico-Hospitalares, Odotonlogia e Laboratoriais</v>
          </cell>
          <cell r="F509">
            <v>29652890000106</v>
          </cell>
          <cell r="G509" t="str">
            <v xml:space="preserve">CEMED- CENTRO MEDICO ESPECIALIZADO LTDA </v>
          </cell>
          <cell r="H509" t="str">
            <v>S</v>
          </cell>
          <cell r="I509" t="str">
            <v>S</v>
          </cell>
          <cell r="J509" t="str">
            <v>180</v>
          </cell>
          <cell r="K509">
            <v>44181</v>
          </cell>
          <cell r="L509" t="str">
            <v>K4NF-PMC3</v>
          </cell>
          <cell r="M509" t="str">
            <v>2611606 - Recife - PE</v>
          </cell>
          <cell r="N509">
            <v>3848.64</v>
          </cell>
        </row>
        <row r="510">
          <cell r="C510" t="str">
            <v>HOSPITAL ALFA</v>
          </cell>
          <cell r="E510" t="str">
            <v>5.16 - Serviços Médico-Hospitalares, Odotonlogia e Laboratoriais</v>
          </cell>
          <cell r="F510">
            <v>37573362000181</v>
          </cell>
          <cell r="G510" t="str">
            <v>HEALTH CLINIC SERVICOS MEDICOS LTDA</v>
          </cell>
          <cell r="H510" t="str">
            <v>S</v>
          </cell>
          <cell r="I510" t="str">
            <v>S</v>
          </cell>
          <cell r="J510" t="str">
            <v>32</v>
          </cell>
          <cell r="K510">
            <v>44181</v>
          </cell>
          <cell r="L510" t="str">
            <v>PLT014035</v>
          </cell>
          <cell r="M510" t="str">
            <v>2609600 - Olinda - PE</v>
          </cell>
          <cell r="N510">
            <v>5000</v>
          </cell>
        </row>
        <row r="511">
          <cell r="C511" t="str">
            <v>HOSPITAL ALFA</v>
          </cell>
          <cell r="E511" t="str">
            <v>5.16 - Serviços Médico-Hospitalares, Odotonlogia e Laboratoriais</v>
          </cell>
          <cell r="F511">
            <v>20915564000161</v>
          </cell>
          <cell r="G511" t="str">
            <v xml:space="preserve">CM PATRIOTA LTDA ME </v>
          </cell>
          <cell r="H511" t="str">
            <v>S</v>
          </cell>
          <cell r="I511" t="str">
            <v>S</v>
          </cell>
          <cell r="J511" t="str">
            <v>165</v>
          </cell>
          <cell r="K511">
            <v>44181</v>
          </cell>
          <cell r="L511" t="str">
            <v>DDXX-WQKK</v>
          </cell>
          <cell r="M511" t="str">
            <v>2604007 - Carpina - PE</v>
          </cell>
          <cell r="N511">
            <v>33436.129999999997</v>
          </cell>
        </row>
        <row r="512">
          <cell r="C512" t="str">
            <v>HOSPITAL ALFA</v>
          </cell>
          <cell r="E512" t="str">
            <v>5.16 - Serviços Médico-Hospitalares, Odotonlogia e Laboratoriais</v>
          </cell>
          <cell r="F512">
            <v>36709484000190</v>
          </cell>
          <cell r="G512" t="str">
            <v xml:space="preserve">JEFS CONSULTORIO MEDICO LTDA </v>
          </cell>
          <cell r="H512" t="str">
            <v>S</v>
          </cell>
          <cell r="I512" t="str">
            <v>S</v>
          </cell>
          <cell r="J512" t="str">
            <v>7</v>
          </cell>
          <cell r="K512">
            <v>44179</v>
          </cell>
          <cell r="L512" t="str">
            <v>MKSU39245</v>
          </cell>
          <cell r="M512" t="str">
            <v>2609600 - Olinda - PE</v>
          </cell>
          <cell r="N512">
            <v>22299</v>
          </cell>
        </row>
        <row r="513">
          <cell r="C513" t="str">
            <v>HOSPITAL ALFA</v>
          </cell>
          <cell r="E513" t="str">
            <v>5.18 - Teledonia Fixa</v>
          </cell>
          <cell r="F513">
            <v>3423730000193</v>
          </cell>
          <cell r="G513" t="str">
            <v xml:space="preserve">SMART TELECOMUNICACOES E SERVICOS LTDA </v>
          </cell>
          <cell r="H513" t="str">
            <v>S</v>
          </cell>
          <cell r="I513" t="str">
            <v>S</v>
          </cell>
          <cell r="J513" t="str">
            <v>18258</v>
          </cell>
          <cell r="K513">
            <v>44138</v>
          </cell>
          <cell r="L513" t="str">
            <v>583c.f0f8.1ec9.61ee.d0ba.add3.d544.ad13</v>
          </cell>
          <cell r="M513" t="str">
            <v>2611606 - Recife - PE</v>
          </cell>
          <cell r="N513">
            <v>1900.04</v>
          </cell>
        </row>
        <row r="514">
          <cell r="C514" t="str">
            <v>HOSPITAL ALFA</v>
          </cell>
          <cell r="E514" t="str">
            <v>5.16 - Serviços Médico-Hospitalares, Odotonlogia e Laboratoriais</v>
          </cell>
          <cell r="F514">
            <v>35812044000109</v>
          </cell>
          <cell r="G514" t="str">
            <v>PREVMED SERVIÇOS DE SAUDE LTDA</v>
          </cell>
          <cell r="H514" t="str">
            <v>S</v>
          </cell>
          <cell r="I514" t="str">
            <v>S</v>
          </cell>
          <cell r="J514" t="str">
            <v>124</v>
          </cell>
          <cell r="K514">
            <v>44188</v>
          </cell>
          <cell r="L514" t="str">
            <v>IJEF71194</v>
          </cell>
          <cell r="M514" t="str">
            <v>2609600 - Olinda - PE</v>
          </cell>
          <cell r="N514">
            <v>6955</v>
          </cell>
        </row>
        <row r="515">
          <cell r="C515" t="str">
            <v>HOSPITAL ALFA</v>
          </cell>
          <cell r="E515" t="str">
            <v xml:space="preserve">5.25 - Serviços Bancários </v>
          </cell>
          <cell r="G515" t="str">
            <v>BRADESCO - TARIFA 03.11</v>
          </cell>
          <cell r="H515" t="str">
            <v>S</v>
          </cell>
          <cell r="I515" t="str">
            <v>N</v>
          </cell>
          <cell r="J515" t="str">
            <v>TARIFA BANCARIA</v>
          </cell>
          <cell r="K515">
            <v>44138</v>
          </cell>
          <cell r="M515" t="str">
            <v>2611606 - Recife - PE</v>
          </cell>
          <cell r="N515">
            <v>30.24</v>
          </cell>
        </row>
        <row r="516">
          <cell r="C516" t="str">
            <v>HOSPITAL ALFA</v>
          </cell>
          <cell r="E516" t="str">
            <v xml:space="preserve">5.25 - Serviços Bancários </v>
          </cell>
          <cell r="G516" t="str">
            <v>BRADESCO - TARIFA 05.11</v>
          </cell>
          <cell r="H516" t="str">
            <v>S</v>
          </cell>
          <cell r="I516" t="str">
            <v>N</v>
          </cell>
          <cell r="J516" t="str">
            <v>TARIFA BANCARIA</v>
          </cell>
          <cell r="K516">
            <v>44140</v>
          </cell>
          <cell r="M516" t="str">
            <v>2611606 - Recife - PE</v>
          </cell>
          <cell r="N516">
            <v>51.03</v>
          </cell>
        </row>
        <row r="517">
          <cell r="C517" t="str">
            <v>HOSPITAL ALFA</v>
          </cell>
          <cell r="E517" t="str">
            <v xml:space="preserve">5.25 - Serviços Bancários </v>
          </cell>
          <cell r="G517" t="str">
            <v>BRADESCO - TARIFA 06.11</v>
          </cell>
          <cell r="H517" t="str">
            <v>S</v>
          </cell>
          <cell r="I517" t="str">
            <v>N</v>
          </cell>
          <cell r="J517" t="str">
            <v>TARIFA</v>
          </cell>
          <cell r="K517">
            <v>44141</v>
          </cell>
          <cell r="M517" t="str">
            <v>2611606 - Recife - PE</v>
          </cell>
          <cell r="N517">
            <v>20.79</v>
          </cell>
        </row>
        <row r="518">
          <cell r="C518" t="str">
            <v>HOSPITAL ALFA</v>
          </cell>
          <cell r="E518" t="str">
            <v xml:space="preserve">5.25 - Serviços Bancários </v>
          </cell>
          <cell r="G518" t="str">
            <v>BRADESCO - TARIFA 09.11</v>
          </cell>
          <cell r="H518" t="str">
            <v>S</v>
          </cell>
          <cell r="I518" t="str">
            <v>N</v>
          </cell>
          <cell r="J518" t="str">
            <v>TARIFA BANCARIA</v>
          </cell>
          <cell r="K518">
            <v>44144</v>
          </cell>
          <cell r="M518" t="str">
            <v>2611606 - Recife - PE</v>
          </cell>
          <cell r="N518">
            <v>1.89</v>
          </cell>
        </row>
        <row r="519">
          <cell r="C519" t="str">
            <v>HOSPITAL ALFA</v>
          </cell>
          <cell r="E519" t="str">
            <v xml:space="preserve">5.25 - Serviços Bancários </v>
          </cell>
          <cell r="G519" t="str">
            <v>BRADESCO - TARIFA 10.11</v>
          </cell>
          <cell r="H519" t="str">
            <v>S</v>
          </cell>
          <cell r="I519" t="str">
            <v>N</v>
          </cell>
          <cell r="J519" t="str">
            <v>TARIFA BANCARIA</v>
          </cell>
          <cell r="K519">
            <v>44145</v>
          </cell>
          <cell r="M519" t="str">
            <v>2611606 - Recife - PE</v>
          </cell>
          <cell r="N519">
            <v>45.36</v>
          </cell>
        </row>
        <row r="520">
          <cell r="C520" t="str">
            <v>HOSPITAL ALFA</v>
          </cell>
          <cell r="E520" t="str">
            <v xml:space="preserve">5.25 - Serviços Bancários </v>
          </cell>
          <cell r="G520" t="str">
            <v>BRADESCO - TARIFA 11.11</v>
          </cell>
          <cell r="H520" t="str">
            <v>S</v>
          </cell>
          <cell r="I520" t="str">
            <v>N</v>
          </cell>
          <cell r="J520" t="str">
            <v>TARIFA BANCARIA</v>
          </cell>
          <cell r="K520">
            <v>44146</v>
          </cell>
          <cell r="M520" t="str">
            <v>2611606 - Recife - PE</v>
          </cell>
          <cell r="N520">
            <v>13.23</v>
          </cell>
        </row>
        <row r="521">
          <cell r="C521" t="str">
            <v>HOSPITAL ALFA</v>
          </cell>
          <cell r="E521" t="str">
            <v xml:space="preserve">5.25 - Serviços Bancários </v>
          </cell>
          <cell r="G521" t="str">
            <v>BRADESCO - TARIFA 12.11</v>
          </cell>
          <cell r="H521" t="str">
            <v>S</v>
          </cell>
          <cell r="I521" t="str">
            <v>N</v>
          </cell>
          <cell r="J521" t="str">
            <v>TARIFA BANCARIA</v>
          </cell>
          <cell r="K521">
            <v>44147</v>
          </cell>
          <cell r="M521" t="str">
            <v>2611606 - Recife - PE</v>
          </cell>
          <cell r="N521">
            <v>45.36</v>
          </cell>
        </row>
        <row r="522">
          <cell r="C522" t="str">
            <v>HOSPITAL ALFA</v>
          </cell>
          <cell r="E522" t="str">
            <v xml:space="preserve">5.25 - Serviços Bancários </v>
          </cell>
          <cell r="G522" t="str">
            <v>BRADESCO - TARIFA 13.11</v>
          </cell>
          <cell r="H522" t="str">
            <v>S</v>
          </cell>
          <cell r="I522" t="str">
            <v>N</v>
          </cell>
          <cell r="J522" t="str">
            <v>TARIFA BANCARIA</v>
          </cell>
          <cell r="K522">
            <v>44147</v>
          </cell>
          <cell r="M522" t="str">
            <v>2611606 - Recife - PE</v>
          </cell>
          <cell r="N522">
            <v>1.89</v>
          </cell>
        </row>
        <row r="523">
          <cell r="C523" t="str">
            <v>HOSPITAL ALFA</v>
          </cell>
          <cell r="E523" t="str">
            <v xml:space="preserve">5.25 - Serviços Bancários </v>
          </cell>
          <cell r="G523" t="str">
            <v>BRADESCO - TARIFA 16.11</v>
          </cell>
          <cell r="H523" t="str">
            <v>S</v>
          </cell>
          <cell r="I523" t="str">
            <v>N</v>
          </cell>
          <cell r="J523" t="str">
            <v>TARIFA BANCARIA</v>
          </cell>
          <cell r="K523">
            <v>44151</v>
          </cell>
          <cell r="M523" t="str">
            <v>2611606 - Recife - PE</v>
          </cell>
          <cell r="N523">
            <v>24.57</v>
          </cell>
        </row>
        <row r="524">
          <cell r="C524" t="str">
            <v>HOSPITAL ALFA</v>
          </cell>
          <cell r="E524" t="str">
            <v xml:space="preserve">5.25 - Serviços Bancários </v>
          </cell>
          <cell r="G524" t="str">
            <v>BRADESCO - TARIFA 17.11</v>
          </cell>
          <cell r="H524" t="str">
            <v>S</v>
          </cell>
          <cell r="I524" t="str">
            <v>N</v>
          </cell>
          <cell r="J524" t="str">
            <v>TARIFA BANCARIA</v>
          </cell>
          <cell r="K524">
            <v>44152</v>
          </cell>
          <cell r="M524" t="str">
            <v>2611606 - Recife - PE</v>
          </cell>
          <cell r="N524">
            <v>20.79</v>
          </cell>
        </row>
        <row r="525">
          <cell r="C525" t="str">
            <v>HOSPITAL ALFA</v>
          </cell>
          <cell r="E525" t="str">
            <v xml:space="preserve">5.25 - Serviços Bancários </v>
          </cell>
          <cell r="G525" t="str">
            <v>BRADESCO - TARIFA 18.11</v>
          </cell>
          <cell r="H525" t="str">
            <v>S</v>
          </cell>
          <cell r="I525" t="str">
            <v>N</v>
          </cell>
          <cell r="J525" t="str">
            <v>TARIFA BANCARIA</v>
          </cell>
          <cell r="K525">
            <v>44153</v>
          </cell>
          <cell r="M525" t="str">
            <v>2611606 - Recife - PE</v>
          </cell>
          <cell r="N525">
            <v>18.899999999999999</v>
          </cell>
        </row>
        <row r="526">
          <cell r="C526" t="str">
            <v>HOSPITAL ALFA</v>
          </cell>
          <cell r="E526" t="str">
            <v xml:space="preserve">5.25 - Serviços Bancários </v>
          </cell>
          <cell r="G526" t="str">
            <v>BRADESCO - TARIFA 19.11</v>
          </cell>
          <cell r="H526" t="str">
            <v>S</v>
          </cell>
          <cell r="I526" t="str">
            <v>N</v>
          </cell>
          <cell r="J526" t="str">
            <v>TARIFA BANCARIA</v>
          </cell>
          <cell r="K526">
            <v>44154</v>
          </cell>
          <cell r="M526" t="str">
            <v>2611606 - Recife - PE</v>
          </cell>
          <cell r="N526">
            <v>34.020000000000003</v>
          </cell>
        </row>
        <row r="527">
          <cell r="C527" t="str">
            <v>HOSPITAL ALFA</v>
          </cell>
          <cell r="E527" t="str">
            <v xml:space="preserve">5.25 - Serviços Bancários </v>
          </cell>
          <cell r="G527" t="str">
            <v>BRADESCO - TARIFA 23.11</v>
          </cell>
          <cell r="H527" t="str">
            <v>S</v>
          </cell>
          <cell r="I527" t="str">
            <v>N</v>
          </cell>
          <cell r="J527" t="str">
            <v>TARIFA BANCARIA</v>
          </cell>
          <cell r="K527">
            <v>44158</v>
          </cell>
          <cell r="M527" t="str">
            <v>2611606 - Recife - PE</v>
          </cell>
          <cell r="N527">
            <v>47.25</v>
          </cell>
        </row>
        <row r="528">
          <cell r="C528" t="str">
            <v>HOSPITAL ALFA</v>
          </cell>
          <cell r="E528" t="str">
            <v xml:space="preserve">5.25 - Serviços Bancários </v>
          </cell>
          <cell r="G528" t="str">
            <v>BRADESCO - TARIFA 24.11</v>
          </cell>
          <cell r="H528" t="str">
            <v>S</v>
          </cell>
          <cell r="I528" t="str">
            <v>N</v>
          </cell>
          <cell r="J528" t="str">
            <v>TARIFA BANCARIA</v>
          </cell>
          <cell r="K528">
            <v>44159</v>
          </cell>
          <cell r="M528" t="str">
            <v>2611606 - Recife - PE</v>
          </cell>
          <cell r="N528">
            <v>24.57</v>
          </cell>
        </row>
        <row r="529">
          <cell r="C529" t="str">
            <v>HOSPITAL ALFA</v>
          </cell>
          <cell r="E529" t="str">
            <v xml:space="preserve">5.25 - Serviços Bancários </v>
          </cell>
          <cell r="G529" t="str">
            <v>BRADESCO - TARIFA 25.11</v>
          </cell>
          <cell r="H529" t="str">
            <v>S</v>
          </cell>
          <cell r="I529" t="str">
            <v>N</v>
          </cell>
          <cell r="J529" t="str">
            <v>TARIFA BANCARIA</v>
          </cell>
          <cell r="K529">
            <v>44160</v>
          </cell>
          <cell r="M529" t="str">
            <v>2611606 - Recife - PE</v>
          </cell>
          <cell r="N529">
            <v>1.89</v>
          </cell>
        </row>
        <row r="530">
          <cell r="C530" t="str">
            <v>HOSPITAL ALFA</v>
          </cell>
          <cell r="E530" t="str">
            <v xml:space="preserve">5.25 - Serviços Bancários </v>
          </cell>
          <cell r="G530" t="str">
            <v>BRADESCO - TARIFA 26.11</v>
          </cell>
          <cell r="H530" t="str">
            <v>S</v>
          </cell>
          <cell r="I530" t="str">
            <v>N</v>
          </cell>
          <cell r="J530" t="str">
            <v>TARIFA BANCARIA</v>
          </cell>
          <cell r="K530">
            <v>44161</v>
          </cell>
          <cell r="M530" t="str">
            <v>2611606 - Recife - PE</v>
          </cell>
          <cell r="N530">
            <v>45.36</v>
          </cell>
        </row>
        <row r="531">
          <cell r="C531" t="str">
            <v>HOSPITAL ALFA</v>
          </cell>
          <cell r="E531" t="str">
            <v xml:space="preserve">5.25 - Serviços Bancários </v>
          </cell>
          <cell r="G531" t="str">
            <v>BRADESCO - TARIFA 27.11</v>
          </cell>
          <cell r="H531" t="str">
            <v>S</v>
          </cell>
          <cell r="I531" t="str">
            <v>N</v>
          </cell>
          <cell r="J531" t="str">
            <v>TARIFA BANCARIA</v>
          </cell>
          <cell r="K531">
            <v>44162</v>
          </cell>
          <cell r="M531" t="str">
            <v>2611606 - Recife - PE</v>
          </cell>
          <cell r="N531">
            <v>22.68</v>
          </cell>
        </row>
        <row r="532">
          <cell r="C532" t="str">
            <v>HOSPITAL ALFA</v>
          </cell>
          <cell r="E532" t="str">
            <v xml:space="preserve">5.25 - Serviços Bancários </v>
          </cell>
          <cell r="G532" t="str">
            <v>BRADESCO - TARIFA 30.11</v>
          </cell>
          <cell r="H532" t="str">
            <v>S</v>
          </cell>
          <cell r="I532" t="str">
            <v>N</v>
          </cell>
          <cell r="J532" t="str">
            <v>TARIFA BANCARIA</v>
          </cell>
          <cell r="K532">
            <v>44165</v>
          </cell>
          <cell r="M532" t="str">
            <v>2611606 - Recife - PE</v>
          </cell>
          <cell r="N532">
            <v>62.37</v>
          </cell>
        </row>
        <row r="533">
          <cell r="C533" t="str">
            <v>HOSPITAL ALFA</v>
          </cell>
          <cell r="E533" t="str">
            <v>1.99 - Outras Despesas com Pessoal</v>
          </cell>
          <cell r="F533">
            <v>83579125400</v>
          </cell>
          <cell r="G533" t="str">
            <v>EDILENE PESSOA DE LIMA</v>
          </cell>
          <cell r="H533" t="str">
            <v>S</v>
          </cell>
          <cell r="I533" t="str">
            <v>N</v>
          </cell>
          <cell r="J533" t="str">
            <v>VALE TRANSPORTE</v>
          </cell>
          <cell r="K533">
            <v>44141</v>
          </cell>
          <cell r="M533" t="str">
            <v>2611606 - Recife - PE</v>
          </cell>
          <cell r="N533">
            <v>82.8</v>
          </cell>
        </row>
        <row r="534">
          <cell r="C534" t="str">
            <v>HOSPITAL ALFA</v>
          </cell>
          <cell r="E534" t="str">
            <v>1.99 - Outras Despesas com Pessoal</v>
          </cell>
          <cell r="F534">
            <v>83579125400</v>
          </cell>
          <cell r="G534" t="str">
            <v>EDILENE PESSOA DE LIMA</v>
          </cell>
          <cell r="H534" t="str">
            <v>S</v>
          </cell>
          <cell r="I534" t="str">
            <v>N</v>
          </cell>
          <cell r="J534" t="str">
            <v>VALE TRANSPORTE</v>
          </cell>
          <cell r="K534">
            <v>44141</v>
          </cell>
          <cell r="M534" t="str">
            <v>2611606 - Recife - PE</v>
          </cell>
          <cell r="N534">
            <v>207</v>
          </cell>
        </row>
        <row r="535">
          <cell r="C535" t="str">
            <v>HOSPITAL ALFA</v>
          </cell>
          <cell r="E535" t="str">
            <v>1.99 - Outras Despesas com Pessoal</v>
          </cell>
          <cell r="F535">
            <v>10680333479</v>
          </cell>
          <cell r="G535" t="str">
            <v>MARYMAR CONCEIÇÃO DONATO</v>
          </cell>
          <cell r="H535" t="str">
            <v>S</v>
          </cell>
          <cell r="I535" t="str">
            <v>N</v>
          </cell>
          <cell r="J535" t="str">
            <v>VALE</v>
          </cell>
          <cell r="K535">
            <v>44158</v>
          </cell>
          <cell r="M535" t="str">
            <v>2611606 - Recife - PE</v>
          </cell>
          <cell r="N535">
            <v>112.8</v>
          </cell>
        </row>
        <row r="536">
          <cell r="C536" t="str">
            <v>HOSPITAL ALFA</v>
          </cell>
          <cell r="E536" t="str">
            <v>1.99 - Outras Despesas com Pessoal</v>
          </cell>
          <cell r="F536">
            <v>6874960474</v>
          </cell>
          <cell r="G536" t="str">
            <v>JOSE GEORGE FERREIRA</v>
          </cell>
          <cell r="H536" t="str">
            <v>S</v>
          </cell>
          <cell r="I536" t="str">
            <v>N</v>
          </cell>
          <cell r="J536" t="str">
            <v>VALE</v>
          </cell>
          <cell r="K536">
            <v>44158</v>
          </cell>
          <cell r="M536" t="str">
            <v>2611606 - Recife - PE</v>
          </cell>
          <cell r="N536">
            <v>84.6</v>
          </cell>
        </row>
        <row r="537">
          <cell r="C537" t="str">
            <v>HOSPITAL ALFA</v>
          </cell>
          <cell r="E537" t="str">
            <v>1.99 - Outras Despesas com Pessoal</v>
          </cell>
          <cell r="F537">
            <v>8988237498</v>
          </cell>
          <cell r="G537" t="str">
            <v>LUANA TENORIO MACHADO</v>
          </cell>
          <cell r="H537" t="str">
            <v>S</v>
          </cell>
          <cell r="I537" t="str">
            <v>N</v>
          </cell>
          <cell r="J537" t="str">
            <v>VALE</v>
          </cell>
          <cell r="K537">
            <v>44158</v>
          </cell>
          <cell r="M537" t="str">
            <v>2611606 - Recife - PE</v>
          </cell>
          <cell r="N537">
            <v>84.6</v>
          </cell>
        </row>
        <row r="538">
          <cell r="C538" t="str">
            <v>HOSPITAL ALFA</v>
          </cell>
          <cell r="E538" t="str">
            <v>1.99 - Outras Despesas com Pessoal</v>
          </cell>
          <cell r="F538">
            <v>11541641442</v>
          </cell>
          <cell r="G538" t="str">
            <v>AMANDA CAMILA DA SILVA SANTANA</v>
          </cell>
          <cell r="H538" t="str">
            <v>S</v>
          </cell>
          <cell r="I538" t="str">
            <v>N</v>
          </cell>
          <cell r="J538" t="str">
            <v>VALE</v>
          </cell>
          <cell r="K538">
            <v>44158</v>
          </cell>
          <cell r="M538" t="str">
            <v>2611606 - Recife - PE</v>
          </cell>
          <cell r="N538">
            <v>84.6</v>
          </cell>
        </row>
        <row r="539">
          <cell r="C539" t="str">
            <v>HOSPITAL ALFA</v>
          </cell>
          <cell r="E539" t="str">
            <v>1.99 - Outras Despesas com Pessoal</v>
          </cell>
          <cell r="F539">
            <v>7168419404</v>
          </cell>
          <cell r="G539" t="str">
            <v>PAULA ROBERTA SOUSA DE ALBUQUERQUE</v>
          </cell>
          <cell r="H539" t="str">
            <v>S</v>
          </cell>
          <cell r="I539" t="str">
            <v>N</v>
          </cell>
          <cell r="J539" t="str">
            <v>VALE</v>
          </cell>
          <cell r="K539">
            <v>44158</v>
          </cell>
          <cell r="M539" t="str">
            <v>2611606 - Recife - PE</v>
          </cell>
          <cell r="N539">
            <v>82.8</v>
          </cell>
        </row>
        <row r="540">
          <cell r="C540" t="str">
            <v>HOSPITAL ALFA</v>
          </cell>
          <cell r="E540" t="str">
            <v>1.99 - Outras Despesas com Pessoal</v>
          </cell>
          <cell r="F540">
            <v>5187120441</v>
          </cell>
          <cell r="G540" t="str">
            <v>KATY KAROLINE DOS SANTOS BARROS</v>
          </cell>
          <cell r="H540" t="str">
            <v>S</v>
          </cell>
          <cell r="I540" t="str">
            <v>N</v>
          </cell>
          <cell r="J540" t="str">
            <v>VALE</v>
          </cell>
          <cell r="K540">
            <v>44158</v>
          </cell>
          <cell r="M540" t="str">
            <v>2611606 - Recife - PE</v>
          </cell>
          <cell r="N540">
            <v>82.8</v>
          </cell>
        </row>
        <row r="541">
          <cell r="C541" t="str">
            <v>HOSPITAL ALFA</v>
          </cell>
          <cell r="E541" t="str">
            <v>1.99 - Outras Despesas com Pessoal</v>
          </cell>
          <cell r="F541">
            <v>6584297446</v>
          </cell>
          <cell r="G541" t="str">
            <v>VANESSA MENDES DA SILVA COSTA</v>
          </cell>
          <cell r="H541" t="str">
            <v>S</v>
          </cell>
          <cell r="I541" t="str">
            <v>N</v>
          </cell>
          <cell r="J541" t="str">
            <v>VALE</v>
          </cell>
          <cell r="K541">
            <v>44158</v>
          </cell>
          <cell r="M541" t="str">
            <v>2611606 - Recife - PE</v>
          </cell>
          <cell r="N541">
            <v>89.7</v>
          </cell>
        </row>
        <row r="542">
          <cell r="C542" t="str">
            <v>HOSPITAL ALFA</v>
          </cell>
          <cell r="E542" t="str">
            <v>1.99 - Outras Despesas com Pessoal</v>
          </cell>
          <cell r="F542">
            <v>11254230483</v>
          </cell>
          <cell r="G542" t="str">
            <v>ALANA NEVES CAVALCANTI</v>
          </cell>
          <cell r="H542" t="str">
            <v>S</v>
          </cell>
          <cell r="I542" t="str">
            <v>N</v>
          </cell>
          <cell r="J542" t="str">
            <v>VALE</v>
          </cell>
          <cell r="K542">
            <v>44158</v>
          </cell>
          <cell r="M542" t="str">
            <v>2611606 - Recife - PE</v>
          </cell>
          <cell r="N542">
            <v>89.7</v>
          </cell>
        </row>
        <row r="543">
          <cell r="C543" t="str">
            <v>HOSPITAL ALFA</v>
          </cell>
          <cell r="E543" t="str">
            <v>1.99 - Outras Despesas com Pessoal</v>
          </cell>
          <cell r="F543">
            <v>4279227470</v>
          </cell>
          <cell r="G543" t="str">
            <v>CLOVIS PEREIRA DE CARVALHO</v>
          </cell>
          <cell r="H543" t="str">
            <v>S</v>
          </cell>
          <cell r="I543" t="str">
            <v>N</v>
          </cell>
          <cell r="J543" t="str">
            <v>VALE</v>
          </cell>
          <cell r="K543">
            <v>44158</v>
          </cell>
          <cell r="M543" t="str">
            <v>2611606 - Recife - PE</v>
          </cell>
          <cell r="N543">
            <v>124.2</v>
          </cell>
        </row>
        <row r="544">
          <cell r="C544" t="str">
            <v>HOSPITAL ALFA</v>
          </cell>
          <cell r="E544" t="str">
            <v>1.99 - Outras Despesas com Pessoal</v>
          </cell>
          <cell r="F544">
            <v>3495720464</v>
          </cell>
          <cell r="G544" t="str">
            <v>VANESSA FAUSTINO SOARES</v>
          </cell>
          <cell r="H544" t="str">
            <v>S</v>
          </cell>
          <cell r="I544" t="str">
            <v>N</v>
          </cell>
          <cell r="J544" t="str">
            <v>VALE</v>
          </cell>
          <cell r="K544">
            <v>44158</v>
          </cell>
          <cell r="M544" t="str">
            <v>2611606 - Recife - PE</v>
          </cell>
          <cell r="N544">
            <v>96.6</v>
          </cell>
        </row>
        <row r="545">
          <cell r="C545" t="str">
            <v>HOSPITAL ALFA</v>
          </cell>
          <cell r="E545" t="str">
            <v>1.99 - Outras Despesas com Pessoal</v>
          </cell>
          <cell r="F545">
            <v>2399212401</v>
          </cell>
          <cell r="G545" t="str">
            <v>IRAQUITAN BEZERRA DE FREITAS</v>
          </cell>
          <cell r="H545" t="str">
            <v>S</v>
          </cell>
          <cell r="I545" t="str">
            <v>N</v>
          </cell>
          <cell r="J545" t="str">
            <v>VALE</v>
          </cell>
          <cell r="K545">
            <v>44158</v>
          </cell>
          <cell r="M545" t="str">
            <v>2611606 - Recife - PE</v>
          </cell>
          <cell r="N545">
            <v>34.5</v>
          </cell>
        </row>
        <row r="546">
          <cell r="C546" t="str">
            <v>HOSPITAL ALFA</v>
          </cell>
          <cell r="E546" t="str">
            <v>1.99 - Outras Despesas com Pessoal</v>
          </cell>
          <cell r="F546">
            <v>4266041489</v>
          </cell>
          <cell r="G546" t="str">
            <v>ANA PAULA DA SILVA</v>
          </cell>
          <cell r="H546" t="str">
            <v>S</v>
          </cell>
          <cell r="I546" t="str">
            <v>N</v>
          </cell>
          <cell r="J546" t="str">
            <v>VALE</v>
          </cell>
          <cell r="K546">
            <v>44158</v>
          </cell>
          <cell r="M546" t="str">
            <v>2611606 - Recife - PE</v>
          </cell>
          <cell r="N546">
            <v>34.5</v>
          </cell>
        </row>
        <row r="547">
          <cell r="C547" t="str">
            <v>HOSPITAL ALFA</v>
          </cell>
          <cell r="E547" t="str">
            <v>1.99 - Outras Despesas com Pessoal</v>
          </cell>
          <cell r="F547">
            <v>3406144470</v>
          </cell>
          <cell r="G547" t="str">
            <v>ANDREA DO CARMO BIVAR ARCANJO</v>
          </cell>
          <cell r="H547" t="str">
            <v>S</v>
          </cell>
          <cell r="I547" t="str">
            <v>N</v>
          </cell>
          <cell r="J547" t="str">
            <v>VALE</v>
          </cell>
          <cell r="K547">
            <v>44158</v>
          </cell>
          <cell r="M547" t="str">
            <v>2611606 - Recife - PE</v>
          </cell>
          <cell r="N547">
            <v>244.4</v>
          </cell>
        </row>
        <row r="548">
          <cell r="C548" t="str">
            <v>HOSPITAL ALFA</v>
          </cell>
          <cell r="E548" t="str">
            <v>1.99 - Outras Despesas com Pessoal</v>
          </cell>
          <cell r="F548">
            <v>10333587464</v>
          </cell>
          <cell r="G548" t="str">
            <v>JESSICA RAYANE ALVES DE SOUZA</v>
          </cell>
          <cell r="H548" t="str">
            <v>S</v>
          </cell>
          <cell r="I548" t="str">
            <v>N</v>
          </cell>
          <cell r="J548" t="str">
            <v>VALE</v>
          </cell>
          <cell r="K548">
            <v>44158</v>
          </cell>
          <cell r="M548" t="str">
            <v>2611606 - Recife - PE</v>
          </cell>
          <cell r="N548">
            <v>244.4</v>
          </cell>
        </row>
        <row r="549">
          <cell r="C549" t="str">
            <v>HOSPITAL ALFA</v>
          </cell>
          <cell r="E549" t="str">
            <v>1.99 - Outras Despesas com Pessoal</v>
          </cell>
          <cell r="F549">
            <v>13429506409</v>
          </cell>
          <cell r="G549" t="str">
            <v>JULIANA VITORIA BARROS</v>
          </cell>
          <cell r="H549" t="str">
            <v>S</v>
          </cell>
          <cell r="I549" t="str">
            <v>N</v>
          </cell>
          <cell r="J549" t="str">
            <v>VALE</v>
          </cell>
          <cell r="K549">
            <v>44158</v>
          </cell>
          <cell r="M549" t="str">
            <v>2611606 - Recife - PE</v>
          </cell>
          <cell r="N549">
            <v>75.900000000000006</v>
          </cell>
        </row>
        <row r="550">
          <cell r="C550" t="str">
            <v>HOSPITAL ALFA</v>
          </cell>
          <cell r="E550" t="str">
            <v>1.99 - Outras Despesas com Pessoal</v>
          </cell>
          <cell r="F550">
            <v>70373462417</v>
          </cell>
          <cell r="G550" t="str">
            <v>ANDREZA VEIGAS PEREIRA DE LIMA</v>
          </cell>
          <cell r="H550" t="str">
            <v>S</v>
          </cell>
          <cell r="I550" t="str">
            <v>N</v>
          </cell>
          <cell r="J550" t="str">
            <v>VALE</v>
          </cell>
          <cell r="K550">
            <v>44158</v>
          </cell>
          <cell r="M550" t="str">
            <v>2611606 - Recife - PE</v>
          </cell>
          <cell r="N550">
            <v>138</v>
          </cell>
        </row>
        <row r="551">
          <cell r="C551" t="str">
            <v>HOSPITAL ALFA</v>
          </cell>
          <cell r="E551" t="str">
            <v>1.99 - Outras Despesas com Pessoal</v>
          </cell>
          <cell r="F551">
            <v>11471516440</v>
          </cell>
          <cell r="G551" t="str">
            <v>ROBERTSON DE MIRANDA SOUZA FILHO</v>
          </cell>
          <cell r="H551" t="str">
            <v>S</v>
          </cell>
          <cell r="I551" t="str">
            <v>N</v>
          </cell>
          <cell r="J551" t="str">
            <v>VALE</v>
          </cell>
          <cell r="K551">
            <v>44158</v>
          </cell>
          <cell r="M551" t="str">
            <v>2611606 - Recife - PE</v>
          </cell>
          <cell r="N551">
            <v>211.9</v>
          </cell>
        </row>
        <row r="552">
          <cell r="C552" t="str">
            <v>HOSPITAL ALFA</v>
          </cell>
          <cell r="E552" t="str">
            <v>1.99 - Outras Despesas com Pessoal</v>
          </cell>
          <cell r="F552">
            <v>11524870439</v>
          </cell>
          <cell r="G552" t="str">
            <v>DEBORA CAROLINE SOUZA</v>
          </cell>
          <cell r="H552" t="str">
            <v>S</v>
          </cell>
          <cell r="I552" t="str">
            <v>N</v>
          </cell>
          <cell r="J552" t="str">
            <v>VALE</v>
          </cell>
          <cell r="K552">
            <v>44158</v>
          </cell>
          <cell r="M552" t="str">
            <v>2611606 - Recife - PE</v>
          </cell>
          <cell r="N552">
            <v>110.4</v>
          </cell>
        </row>
        <row r="553">
          <cell r="C553" t="str">
            <v>HOSPITAL ALFA</v>
          </cell>
          <cell r="E553" t="str">
            <v>1.99 - Outras Despesas com Pessoal</v>
          </cell>
          <cell r="F553">
            <v>10565290401</v>
          </cell>
          <cell r="G553" t="str">
            <v>DEISE MARIA DA SILVA</v>
          </cell>
          <cell r="H553" t="str">
            <v>S</v>
          </cell>
          <cell r="I553" t="str">
            <v>N</v>
          </cell>
          <cell r="J553" t="str">
            <v>VALE</v>
          </cell>
          <cell r="K553">
            <v>44161</v>
          </cell>
          <cell r="M553" t="str">
            <v>2611606 - Recife - PE</v>
          </cell>
          <cell r="N553">
            <v>96.6</v>
          </cell>
        </row>
        <row r="554">
          <cell r="C554" t="str">
            <v>HOSPITAL ALFA</v>
          </cell>
          <cell r="E554" t="str">
            <v>1.99 - Outras Despesas com Pessoal</v>
          </cell>
          <cell r="F554">
            <v>9270292436</v>
          </cell>
          <cell r="G554" t="str">
            <v>FABIANE JESSICA DA SILVA OLIVEIRA</v>
          </cell>
          <cell r="H554" t="str">
            <v>S</v>
          </cell>
          <cell r="I554" t="str">
            <v>N</v>
          </cell>
          <cell r="J554" t="str">
            <v>VALE</v>
          </cell>
          <cell r="K554">
            <v>44165</v>
          </cell>
          <cell r="M554" t="str">
            <v>2611606 - Recife - PE</v>
          </cell>
          <cell r="N554">
            <v>55.2</v>
          </cell>
        </row>
        <row r="555">
          <cell r="C555" t="str">
            <v>HOSPITAL ALFA</v>
          </cell>
          <cell r="E555" t="str">
            <v>1.99 - Outras Despesas com Pessoal</v>
          </cell>
          <cell r="F555">
            <v>9941208425</v>
          </cell>
          <cell r="G555" t="str">
            <v>ISIS GLORIA MARTINS DOS SANTOS</v>
          </cell>
          <cell r="H555" t="str">
            <v>S</v>
          </cell>
          <cell r="I555" t="str">
            <v>N</v>
          </cell>
          <cell r="J555" t="str">
            <v>VALE</v>
          </cell>
          <cell r="K555">
            <v>44165</v>
          </cell>
          <cell r="M555" t="str">
            <v>2611606 - Recife - PE</v>
          </cell>
          <cell r="N555">
            <v>165.6</v>
          </cell>
        </row>
        <row r="556">
          <cell r="C556" t="str">
            <v>HOSPITAL ALFA</v>
          </cell>
          <cell r="E556" t="str">
            <v>1.99 - Outras Despesas com Pessoal</v>
          </cell>
          <cell r="F556">
            <v>97488780230</v>
          </cell>
          <cell r="G556" t="str">
            <v>ISIS MONTE DA COSTA</v>
          </cell>
          <cell r="H556" t="str">
            <v>S</v>
          </cell>
          <cell r="I556" t="str">
            <v>N</v>
          </cell>
          <cell r="J556" t="str">
            <v>VALE</v>
          </cell>
          <cell r="K556">
            <v>44165</v>
          </cell>
          <cell r="M556" t="str">
            <v>2611606 - Recife - PE</v>
          </cell>
          <cell r="N556">
            <v>89.7</v>
          </cell>
        </row>
        <row r="557">
          <cell r="C557" t="str">
            <v>HOSPITAL ALFA</v>
          </cell>
          <cell r="E557" t="str">
            <v>1.99 - Outras Despesas com Pessoal</v>
          </cell>
          <cell r="F557">
            <v>9000966400</v>
          </cell>
          <cell r="G557" t="str">
            <v>SILVANIA GONCALVES DE MELO</v>
          </cell>
          <cell r="H557" t="str">
            <v>S</v>
          </cell>
          <cell r="I557" t="str">
            <v>N</v>
          </cell>
          <cell r="J557" t="str">
            <v>VALE</v>
          </cell>
          <cell r="K557">
            <v>44165</v>
          </cell>
          <cell r="M557" t="str">
            <v>2611606 - Recife - PE</v>
          </cell>
          <cell r="N557">
            <v>69</v>
          </cell>
        </row>
        <row r="558">
          <cell r="C558" t="str">
            <v>HOSPITAL ALFA</v>
          </cell>
          <cell r="E558" t="str">
            <v>1.99 - Outras Despesas com Pessoal</v>
          </cell>
          <cell r="F558">
            <v>5118171423</v>
          </cell>
          <cell r="G558" t="str">
            <v>JOSIANE VENTURA DOS SANTOS</v>
          </cell>
          <cell r="H558" t="str">
            <v>S</v>
          </cell>
          <cell r="I558" t="str">
            <v>N</v>
          </cell>
          <cell r="J558" t="str">
            <v>VALE</v>
          </cell>
          <cell r="K558">
            <v>44165</v>
          </cell>
          <cell r="M558" t="str">
            <v>2611606 - Recife - PE</v>
          </cell>
          <cell r="N558">
            <v>96.6</v>
          </cell>
        </row>
        <row r="559">
          <cell r="C559" t="str">
            <v>HOSPITAL ALFA</v>
          </cell>
          <cell r="E559" t="str">
            <v>1.99 - Outras Despesas com Pessoal</v>
          </cell>
          <cell r="F559">
            <v>11584905425</v>
          </cell>
          <cell r="G559" t="str">
            <v>LUAN RAMOS FALCAO</v>
          </cell>
          <cell r="H559" t="str">
            <v>S</v>
          </cell>
          <cell r="I559" t="str">
            <v>N</v>
          </cell>
          <cell r="J559" t="str">
            <v>VALE</v>
          </cell>
          <cell r="K559">
            <v>44165</v>
          </cell>
          <cell r="M559" t="str">
            <v>2611606 - Recife - PE</v>
          </cell>
          <cell r="N559">
            <v>146.69999999999999</v>
          </cell>
        </row>
        <row r="560">
          <cell r="C560" t="str">
            <v>HOSPITAL ALFA</v>
          </cell>
          <cell r="E560" t="str">
            <v>5.17 - Manutenção de Software, Certificação Digital e Microfilmagem</v>
          </cell>
          <cell r="F560">
            <v>3124977000109</v>
          </cell>
          <cell r="G560" t="str">
            <v xml:space="preserve">MV SISTEMA DE MEDICINA DIAGNOSTICA LTDA </v>
          </cell>
          <cell r="H560" t="str">
            <v>S</v>
          </cell>
          <cell r="I560" t="str">
            <v>S</v>
          </cell>
          <cell r="J560" t="str">
            <v>2920</v>
          </cell>
          <cell r="K560">
            <v>44148</v>
          </cell>
          <cell r="L560" t="str">
            <v>G8VL-DQ1Y</v>
          </cell>
          <cell r="M560" t="str">
            <v>3305802 - Teresópolis - RJ</v>
          </cell>
          <cell r="N560">
            <v>1989</v>
          </cell>
        </row>
        <row r="561">
          <cell r="C561" t="str">
            <v>HOSPITAL ALFA</v>
          </cell>
          <cell r="E561" t="str">
            <v>5.99 - Outros Serviços de Terceiros Pessoa Jurídica</v>
          </cell>
          <cell r="F561">
            <v>4539279000137</v>
          </cell>
          <cell r="G561" t="str">
            <v>CIENTIFICALAB PRODUTOS LABORATORIAIS E SISTEMAS LTDA</v>
          </cell>
          <cell r="H561" t="str">
            <v>S</v>
          </cell>
          <cell r="I561" t="str">
            <v>S</v>
          </cell>
          <cell r="J561" t="str">
            <v>8084</v>
          </cell>
          <cell r="K561">
            <v>44186</v>
          </cell>
          <cell r="L561" t="str">
            <v>901Q.1153.5814.0239599-V</v>
          </cell>
          <cell r="M561" t="str">
            <v>3505708 - Barueri - SP</v>
          </cell>
          <cell r="N561">
            <v>169960.18</v>
          </cell>
        </row>
        <row r="562">
          <cell r="C562" t="str">
            <v>HOSPITAL ALFA</v>
          </cell>
          <cell r="E562" t="str">
            <v>4.6 - Serviços de Profissionais de Saúde</v>
          </cell>
          <cell r="F562">
            <v>2928480480</v>
          </cell>
          <cell r="G562" t="str">
            <v>SUELY IVANETE DOS SANTOS</v>
          </cell>
          <cell r="H562" t="str">
            <v>S</v>
          </cell>
          <cell r="I562" t="str">
            <v>N</v>
          </cell>
          <cell r="J562" t="str">
            <v>RPA</v>
          </cell>
          <cell r="K562">
            <v>44165</v>
          </cell>
          <cell r="M562" t="str">
            <v>2611606 - Recife - PE</v>
          </cell>
          <cell r="N562">
            <v>201.88</v>
          </cell>
        </row>
        <row r="563">
          <cell r="C563" t="str">
            <v>HOSPITAL ALFA</v>
          </cell>
          <cell r="E563" t="str">
            <v>4.7 - Apoio Administrativo, Técnico e Operacional</v>
          </cell>
          <cell r="F563">
            <v>70805444408</v>
          </cell>
          <cell r="G563" t="str">
            <v>RAQUEL NAYARA  GUEDES PAVÃO</v>
          </cell>
          <cell r="H563" t="str">
            <v>S</v>
          </cell>
          <cell r="I563" t="str">
            <v>N</v>
          </cell>
          <cell r="J563" t="str">
            <v>RPA</v>
          </cell>
          <cell r="K563">
            <v>44165</v>
          </cell>
          <cell r="M563" t="str">
            <v>2611606 - Recife - PE</v>
          </cell>
          <cell r="N563">
            <v>214.8</v>
          </cell>
        </row>
        <row r="564">
          <cell r="C564" t="str">
            <v>HOSPITAL ALFA</v>
          </cell>
          <cell r="E564" t="str">
            <v>4.7 - Apoio Administrativo, Técnico e Operacional</v>
          </cell>
          <cell r="F564">
            <v>5898694420</v>
          </cell>
          <cell r="G564" t="str">
            <v>JULIANA BRAYNER DE LIMA RANGEL</v>
          </cell>
          <cell r="H564" t="str">
            <v>S</v>
          </cell>
          <cell r="I564" t="str">
            <v>N</v>
          </cell>
          <cell r="J564" t="str">
            <v>RPA</v>
          </cell>
          <cell r="K564">
            <v>44165</v>
          </cell>
          <cell r="M564" t="str">
            <v>2611606 - Recife - PE</v>
          </cell>
          <cell r="N564">
            <v>214.8</v>
          </cell>
        </row>
        <row r="565">
          <cell r="C565" t="str">
            <v>HOSPITAL ALFA</v>
          </cell>
          <cell r="E565" t="str">
            <v>4.7 - Apoio Administrativo, Técnico e Operacional</v>
          </cell>
          <cell r="F565">
            <v>9553601456</v>
          </cell>
          <cell r="G565" t="str">
            <v>DJAIR LOURENÇO DE SOUSA</v>
          </cell>
          <cell r="H565" t="str">
            <v>S</v>
          </cell>
          <cell r="I565" t="str">
            <v>N</v>
          </cell>
          <cell r="J565" t="str">
            <v>RPA</v>
          </cell>
          <cell r="K565">
            <v>44165</v>
          </cell>
          <cell r="M565" t="str">
            <v>2611606 - Recife - PE</v>
          </cell>
          <cell r="N565">
            <v>644.41</v>
          </cell>
        </row>
        <row r="566">
          <cell r="C566" t="str">
            <v>HOSPITAL ALFA</v>
          </cell>
          <cell r="E566" t="str">
            <v>4.7 - Apoio Administrativo, Técnico e Operacional</v>
          </cell>
          <cell r="F566">
            <v>42576091415</v>
          </cell>
          <cell r="G566" t="str">
            <v>JOSÉ AUGUSTO DE LUNA</v>
          </cell>
          <cell r="H566" t="str">
            <v>S</v>
          </cell>
          <cell r="I566" t="str">
            <v>N</v>
          </cell>
          <cell r="J566" t="str">
            <v>RPA</v>
          </cell>
          <cell r="K566">
            <v>44165</v>
          </cell>
          <cell r="M566" t="str">
            <v>2611606 - Recife - PE</v>
          </cell>
          <cell r="N566">
            <v>466.67</v>
          </cell>
        </row>
        <row r="567">
          <cell r="C567" t="str">
            <v>HOSPITAL ALFA</v>
          </cell>
          <cell r="E567" t="str">
            <v>4.7 - Apoio Administrativo, Técnico e Operacional</v>
          </cell>
          <cell r="F567">
            <v>2810927456</v>
          </cell>
          <cell r="G567" t="str">
            <v>IDOMAR JOSE DA SILVA</v>
          </cell>
          <cell r="H567" t="str">
            <v>S</v>
          </cell>
          <cell r="I567" t="str">
            <v>N</v>
          </cell>
          <cell r="J567" t="str">
            <v>RPA</v>
          </cell>
          <cell r="K567">
            <v>44165</v>
          </cell>
          <cell r="M567" t="str">
            <v>2611606 - Recife - PE</v>
          </cell>
          <cell r="N567">
            <v>600</v>
          </cell>
        </row>
        <row r="568">
          <cell r="C568" t="str">
            <v>HOSPITAL ALFA</v>
          </cell>
          <cell r="E568" t="str">
            <v>4.6 - Serviços de Profissionais de Saúde</v>
          </cell>
          <cell r="F568">
            <v>5228501460</v>
          </cell>
          <cell r="G568" t="str">
            <v>TIAGO OLIVEIRA DA SILVA</v>
          </cell>
          <cell r="H568" t="str">
            <v>S</v>
          </cell>
          <cell r="I568" t="str">
            <v>N</v>
          </cell>
          <cell r="J568" t="str">
            <v>RPA</v>
          </cell>
          <cell r="K568">
            <v>44165</v>
          </cell>
          <cell r="M568" t="str">
            <v>2611606 - Recife - PE</v>
          </cell>
          <cell r="N568">
            <v>2145.09</v>
          </cell>
        </row>
        <row r="569">
          <cell r="C569" t="str">
            <v>HOSPITAL ALFA</v>
          </cell>
          <cell r="E569" t="str">
            <v>5.16 - Serviços Médico-Hospitalares, Odotonlogia e Laboratoriais</v>
          </cell>
          <cell r="F569">
            <v>29952919000167</v>
          </cell>
          <cell r="G569" t="str">
            <v>CLINICA MÉDICA PAULINO BORBA LTDA</v>
          </cell>
          <cell r="H569" t="str">
            <v>S</v>
          </cell>
          <cell r="I569" t="str">
            <v>S</v>
          </cell>
          <cell r="J569" t="str">
            <v>43</v>
          </cell>
          <cell r="K569">
            <v>44182</v>
          </cell>
          <cell r="L569" t="str">
            <v>84ZI-KKE1</v>
          </cell>
          <cell r="M569" t="str">
            <v>2611606 - Recife - PE</v>
          </cell>
          <cell r="N569">
            <v>21742</v>
          </cell>
        </row>
        <row r="570">
          <cell r="C570" t="str">
            <v>HOSPITAL ALFA</v>
          </cell>
          <cell r="E570" t="str">
            <v>5.16 - Serviços Médico-Hospitalares, Odotonlogia e Laboratoriais</v>
          </cell>
          <cell r="F570">
            <v>26245293000160</v>
          </cell>
          <cell r="G570" t="str">
            <v>LS PERNAMBUCO ASSISTENCIA MEDICA LTDA</v>
          </cell>
          <cell r="H570" t="str">
            <v>S</v>
          </cell>
          <cell r="I570" t="str">
            <v>S</v>
          </cell>
          <cell r="J570" t="str">
            <v>1059</v>
          </cell>
          <cell r="K570">
            <v>44182</v>
          </cell>
          <cell r="L570" t="str">
            <v>DW4W-BUWR</v>
          </cell>
          <cell r="M570" t="str">
            <v>2611606 - Recife - PE</v>
          </cell>
          <cell r="N570">
            <v>30115.75</v>
          </cell>
        </row>
        <row r="571">
          <cell r="C571" t="str">
            <v>HOSPITAL ALFA</v>
          </cell>
          <cell r="E571" t="str">
            <v>5.16 - Serviços Médico-Hospitalares, Odotonlogia e Laboratoriais</v>
          </cell>
          <cell r="F571">
            <v>37308214000130</v>
          </cell>
          <cell r="G571" t="str">
            <v>GAÇVAO SERVIÇOS MEDICOS</v>
          </cell>
          <cell r="H571" t="str">
            <v>S</v>
          </cell>
          <cell r="I571" t="str">
            <v>S</v>
          </cell>
          <cell r="J571" t="str">
            <v>17</v>
          </cell>
          <cell r="K571">
            <v>44188</v>
          </cell>
          <cell r="L571" t="str">
            <v>582B0B1C9467</v>
          </cell>
          <cell r="M571" t="str">
            <v>2503704 - Cajazeiras - PB</v>
          </cell>
          <cell r="N571">
            <v>7500</v>
          </cell>
        </row>
        <row r="572">
          <cell r="C572" t="str">
            <v>HOSPITAL ALFA</v>
          </cell>
          <cell r="E572" t="str">
            <v>5.16 - Serviços Médico-Hospitalares, Odotonlogia e Laboratoriais</v>
          </cell>
          <cell r="F572">
            <v>39611088000113</v>
          </cell>
          <cell r="G572" t="str">
            <v>BSL SERVIÇO DE DIAGNOSTICO POR ENDOSCOPIA LTDA</v>
          </cell>
          <cell r="H572" t="str">
            <v>S</v>
          </cell>
          <cell r="I572" t="str">
            <v>S</v>
          </cell>
          <cell r="J572" t="str">
            <v>2</v>
          </cell>
          <cell r="K572">
            <v>44193</v>
          </cell>
          <cell r="L572" t="str">
            <v>HAMN-HC5F</v>
          </cell>
          <cell r="M572" t="str">
            <v>2611606 - Recife - PE</v>
          </cell>
          <cell r="N572">
            <v>15648.75</v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7779-A1A9-40BB-9C98-667916C0B6A6}">
  <sheetPr>
    <tabColor rgb="FF92D050"/>
  </sheetPr>
  <dimension ref="A1:Z1992"/>
  <sheetViews>
    <sheetView showGridLines="0" tabSelected="1" topLeftCell="C376" zoomScaleNormal="100" workbookViewId="0">
      <selection activeCell="D397" sqref="D397"/>
    </sheetView>
  </sheetViews>
  <sheetFormatPr defaultColWidth="14.42578125" defaultRowHeight="12.75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(OCULTAR)'!$P$3:$R$56,3,0),"")</f>
        <v>10988301000803</v>
      </c>
      <c r="B2" s="4" t="str">
        <f>'[1]TCE - ANEXO IV - Preencher'!C11</f>
        <v>HOSPITAL ALFA</v>
      </c>
      <c r="C2" s="4" t="str">
        <f>'[1]TCE - ANEXO IV - Preencher'!E11</f>
        <v>3.12 - Material Hospitalar</v>
      </c>
      <c r="D2" s="3">
        <f>'[1]TCE - ANEXO IV - Preencher'!F11</f>
        <v>19125796000137</v>
      </c>
      <c r="E2" s="5" t="str">
        <f>'[1]TCE - ANEXO IV - Preencher'!G11</f>
        <v>NORDMARKET COM. DE PROD. HOSP.LTDA ME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24944</v>
      </c>
      <c r="I2" s="7">
        <f>IF('[1]TCE - ANEXO IV - Preencher'!K11="","",'[1]TCE - ANEXO IV - Preencher'!K11)</f>
        <v>44133</v>
      </c>
      <c r="J2" s="6" t="str">
        <f>'[1]TCE - ANEXO IV - Preencher'!L11</f>
        <v>25201019125796000137550010000249441990876430</v>
      </c>
      <c r="K2" s="5" t="str">
        <f>IF(F2="B",LEFT('[1]TCE - ANEXO IV - Preencher'!M11,2),IF(F2="S",LEFT('[1]TCE - ANEXO IV - Preencher'!M11,7),IF('[1]TCE - ANEXO IV - Preencher'!H11="","")))</f>
        <v>25</v>
      </c>
      <c r="L2" s="8">
        <f>'[1]TCE - ANEXO IV - Preencher'!N11</f>
        <v>8062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(OCULTAR)'!$P$3:$R$56,3,0),"")</f>
        <v>10988301000803</v>
      </c>
      <c r="B3" s="4" t="str">
        <f>'[1]TCE - ANEXO IV - Preencher'!C12</f>
        <v>HOSPITAL ALFA</v>
      </c>
      <c r="C3" s="4" t="str">
        <f>'[1]TCE - ANEXO IV - Preencher'!E12</f>
        <v>3.12 - Material Hospitalar</v>
      </c>
      <c r="D3" s="3">
        <f>'[1]TCE - ANEXO IV - Preencher'!F12</f>
        <v>19125796000137</v>
      </c>
      <c r="E3" s="5" t="str">
        <f>'[1]TCE - ANEXO IV - Preencher'!G12</f>
        <v>NORDMARKET COM. DE PROD. HOSP.LTDA ME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24962</v>
      </c>
      <c r="I3" s="7">
        <f>IF('[1]TCE - ANEXO IV - Preencher'!K12="","",'[1]TCE - ANEXO IV - Preencher'!K12)</f>
        <v>44133</v>
      </c>
      <c r="J3" s="6" t="str">
        <f>'[1]TCE - ANEXO IV - Preencher'!L12</f>
        <v>25201019125796000137550010000249621063553750</v>
      </c>
      <c r="K3" s="5" t="str">
        <f>IF(F3="B",LEFT('[1]TCE - ANEXO IV - Preencher'!M12,2),IF(F3="S",LEFT('[1]TCE - ANEXO IV - Preencher'!M12,7),IF('[1]TCE - ANEXO IV - Preencher'!H12="","")))</f>
        <v>25</v>
      </c>
      <c r="L3" s="8">
        <f>'[1]TCE - ANEXO IV - Preencher'!N12</f>
        <v>3024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(OCULTAR)'!$P$3:$R$56,3,0),"")</f>
        <v>10988301000803</v>
      </c>
      <c r="B4" s="4" t="str">
        <f>'[1]TCE - ANEXO IV - Preencher'!C13</f>
        <v>HOSPITAL ALFA</v>
      </c>
      <c r="C4" s="4" t="str">
        <f>'[1]TCE - ANEXO IV - Preencher'!E13</f>
        <v>3.12 - Material Hospitalar</v>
      </c>
      <c r="D4" s="3">
        <f>'[1]TCE - ANEXO IV - Preencher'!F13</f>
        <v>8675394000190</v>
      </c>
      <c r="E4" s="5" t="str">
        <f>'[1]TCE - ANEXO IV - Preencher'!G13</f>
        <v>SAFE SUPORTE A VIDA E COMERCIO INTERNACIONAL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31229</v>
      </c>
      <c r="I4" s="7">
        <f>IF('[1]TCE - ANEXO IV - Preencher'!K13="","",'[1]TCE - ANEXO IV - Preencher'!K13)</f>
        <v>44134</v>
      </c>
      <c r="J4" s="6" t="str">
        <f>'[1]TCE - ANEXO IV - Preencher'!L13</f>
        <v>26201008675394000190550010000312291515099045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505.6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(OCULTAR)'!$P$3:$R$56,3,0),"")</f>
        <v>10988301000803</v>
      </c>
      <c r="B5" s="4" t="str">
        <f>'[1]TCE - ANEXO IV - Preencher'!C14</f>
        <v>HOSPITAL ALFA</v>
      </c>
      <c r="C5" s="4" t="str">
        <f>'[1]TCE - ANEXO IV - Preencher'!E14</f>
        <v>3.12 - Material Hospitalar</v>
      </c>
      <c r="D5" s="3">
        <f>'[1]TCE - ANEXO IV - Preencher'!F14</f>
        <v>23188464000179</v>
      </c>
      <c r="E5" s="5" t="str">
        <f>'[1]TCE - ANEXO IV - Preencher'!G14</f>
        <v>GENERAL MED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3875</v>
      </c>
      <c r="I5" s="7">
        <f>IF('[1]TCE - ANEXO IV - Preencher'!K14="","",'[1]TCE - ANEXO IV - Preencher'!K14)</f>
        <v>44132</v>
      </c>
      <c r="J5" s="6" t="str">
        <f>'[1]TCE - ANEXO IV - Preencher'!L14</f>
        <v>35201023188464000179550010000038751281149252</v>
      </c>
      <c r="K5" s="5" t="str">
        <f>IF(F5="B",LEFT('[1]TCE - ANEXO IV - Preencher'!M14,2),IF(F5="S",LEFT('[1]TCE - ANEXO IV - Preencher'!M14,7),IF('[1]TCE - ANEXO IV - Preencher'!H14="","")))</f>
        <v>35</v>
      </c>
      <c r="L5" s="8">
        <f>'[1]TCE - ANEXO IV - Preencher'!N14</f>
        <v>1040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(OCULTAR)'!$P$3:$R$56,3,0),"")</f>
        <v>10988301000803</v>
      </c>
      <c r="B6" s="4" t="str">
        <f>'[1]TCE - ANEXO IV - Preencher'!C15</f>
        <v>HOSPITAL ALFA</v>
      </c>
      <c r="C6" s="4" t="str">
        <f>'[1]TCE - ANEXO IV - Preencher'!E15</f>
        <v>3.12 - Material Hospitalar</v>
      </c>
      <c r="D6" s="3">
        <f>'[1]TCE - ANEXO IV - Preencher'!F15</f>
        <v>35353050000137</v>
      </c>
      <c r="E6" s="5" t="str">
        <f>'[1]TCE - ANEXO IV - Preencher'!G15</f>
        <v>J AURIS DE BARROS FILHO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48</v>
      </c>
      <c r="I6" s="7">
        <f>IF('[1]TCE - ANEXO IV - Preencher'!K15="","",'[1]TCE - ANEXO IV - Preencher'!K15)</f>
        <v>44132</v>
      </c>
      <c r="J6" s="6" t="str">
        <f>'[1]TCE - ANEXO IV - Preencher'!L15</f>
        <v>26201035353050000137550010000000481026800564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2507.4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(OCULTAR)'!$P$3:$R$56,3,0),"")</f>
        <v>10988301000803</v>
      </c>
      <c r="B7" s="4" t="str">
        <f>'[1]TCE - ANEXO IV - Preencher'!C16</f>
        <v>HOSPITAL ALFA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514206</v>
      </c>
      <c r="I7" s="7">
        <f>IF('[1]TCE - ANEXO IV - Preencher'!K16="","",'[1]TCE - ANEXO IV - Preencher'!K16)</f>
        <v>44133</v>
      </c>
      <c r="J7" s="6" t="str">
        <f>'[1]TCE - ANEXO IV - Preencher'!L16</f>
        <v>26201010779833000156550010005142061120442505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999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(OCULTAR)'!$P$3:$R$56,3,0),"")</f>
        <v>10988301000803</v>
      </c>
      <c r="B8" s="4" t="str">
        <f>'[1]TCE - ANEXO IV - Preencher'!C17</f>
        <v>HOSPITAL ALFA</v>
      </c>
      <c r="C8" s="4" t="str">
        <f>'[1]TCE - ANEXO IV - Preencher'!E17</f>
        <v>3.12 - Material Hospitalar</v>
      </c>
      <c r="D8" s="3">
        <f>'[1]TCE - ANEXO IV - Preencher'!F17</f>
        <v>37181157000170</v>
      </c>
      <c r="E8" s="5" t="str">
        <f>'[1]TCE - ANEXO IV - Preencher'!G17</f>
        <v>RC COMSERV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98</v>
      </c>
      <c r="I8" s="7">
        <f>IF('[1]TCE - ANEXO IV - Preencher'!K17="","",'[1]TCE - ANEXO IV - Preencher'!K17)</f>
        <v>44134</v>
      </c>
      <c r="J8" s="6" t="str">
        <f>'[1]TCE - ANEXO IV - Preencher'!L17</f>
        <v>26201037181157000170550010000000981020201980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36180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(OCULTAR)'!$P$3:$R$56,3,0),"")</f>
        <v>10988301000803</v>
      </c>
      <c r="B9" s="4" t="str">
        <f>'[1]TCE - ANEXO IV - Preencher'!C18</f>
        <v>HOSPITAL ALFA</v>
      </c>
      <c r="C9" s="4" t="str">
        <f>'[1]TCE - ANEXO IV - Preencher'!E18</f>
        <v>3.12 - Material Hospitalar</v>
      </c>
      <c r="D9" s="3">
        <f>'[1]TCE - ANEXO IV - Preencher'!F18</f>
        <v>19125796000218</v>
      </c>
      <c r="E9" s="5" t="str">
        <f>'[1]TCE - ANEXO IV - Preencher'!G18</f>
        <v>NORDMARKET COM. DE PROD. HOSP.LTDA ME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1389</v>
      </c>
      <c r="I9" s="7">
        <f>IF('[1]TCE - ANEXO IV - Preencher'!K18="","",'[1]TCE - ANEXO IV - Preencher'!K18)</f>
        <v>44126</v>
      </c>
      <c r="J9" s="6" t="str">
        <f>'[1]TCE - ANEXO IV - Preencher'!L18</f>
        <v>2621019125796000218550010000013891747743763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960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(OCULTAR)'!$P$3:$R$56,3,0),"")</f>
        <v>10988301000803</v>
      </c>
      <c r="B10" s="4" t="str">
        <f>'[1]TCE - ANEXO IV - Preencher'!C19</f>
        <v>HOSPITAL ALFA</v>
      </c>
      <c r="C10" s="4" t="str">
        <f>'[1]TCE - ANEXO IV - Preencher'!E19</f>
        <v>3.12 - Material Hospitalar</v>
      </c>
      <c r="D10" s="3">
        <f>'[1]TCE - ANEXO IV - Preencher'!F19</f>
        <v>19125796000218</v>
      </c>
      <c r="E10" s="5" t="str">
        <f>'[1]TCE - ANEXO IV - Preencher'!G19</f>
        <v>NORDMARKET COM. DE PROD. HOSP.LTDA ME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1422</v>
      </c>
      <c r="I10" s="7">
        <f>IF('[1]TCE - ANEXO IV - Preencher'!K19="","",'[1]TCE - ANEXO IV - Preencher'!K19)</f>
        <v>44133</v>
      </c>
      <c r="J10" s="6" t="str">
        <f>'[1]TCE - ANEXO IV - Preencher'!L19</f>
        <v>26201019125796000218550010000014221877910828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720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(OCULTAR)'!$P$3:$R$56,3,0),"")</f>
        <v>10988301000803</v>
      </c>
      <c r="B11" s="4" t="str">
        <f>'[1]TCE - ANEXO IV - Preencher'!C20</f>
        <v>HOSPITAL ALFA</v>
      </c>
      <c r="C11" s="4" t="str">
        <f>'[1]TCE - ANEXO IV - Preencher'!E20</f>
        <v>3.12 - Material Hospitalar</v>
      </c>
      <c r="D11" s="3">
        <f>'[1]TCE - ANEXO IV - Preencher'!F20</f>
        <v>19125796000137</v>
      </c>
      <c r="E11" s="5" t="str">
        <f>'[1]TCE - ANEXO IV - Preencher'!G20</f>
        <v>NORDMARKET COM. DE PROD. HOSP.LTDA ME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24961</v>
      </c>
      <c r="I11" s="7">
        <f>IF('[1]TCE - ANEXO IV - Preencher'!K20="","",'[1]TCE - ANEXO IV - Preencher'!K20)</f>
        <v>44133</v>
      </c>
      <c r="J11" s="6" t="str">
        <f>'[1]TCE - ANEXO IV - Preencher'!L20</f>
        <v>25201019125796000137550010000249611725482307</v>
      </c>
      <c r="K11" s="5" t="str">
        <f>IF(F11="B",LEFT('[1]TCE - ANEXO IV - Preencher'!M20,2),IF(F11="S",LEFT('[1]TCE - ANEXO IV - Preencher'!M20,7),IF('[1]TCE - ANEXO IV - Preencher'!H20="","")))</f>
        <v>25</v>
      </c>
      <c r="L11" s="8">
        <f>'[1]TCE - ANEXO IV - Preencher'!N20</f>
        <v>720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(OCULTAR)'!$P$3:$R$56,3,0),"")</f>
        <v>10988301000803</v>
      </c>
      <c r="B12" s="4" t="str">
        <f>'[1]TCE - ANEXO IV - Preencher'!C21</f>
        <v>HOSPITAL ALFA</v>
      </c>
      <c r="C12" s="4" t="str">
        <f>'[1]TCE - ANEXO IV - Preencher'!E21</f>
        <v>3.12 - Material Hospitalar</v>
      </c>
      <c r="D12" s="3">
        <f>'[1]TCE - ANEXO IV - Preencher'!F21</f>
        <v>35353050000137</v>
      </c>
      <c r="E12" s="5" t="str">
        <f>'[1]TCE - ANEXO IV - Preencher'!G21</f>
        <v>J AURIS DE BARROS FILHO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49</v>
      </c>
      <c r="I12" s="7">
        <f>IF('[1]TCE - ANEXO IV - Preencher'!K21="","",'[1]TCE - ANEXO IV - Preencher'!K21)</f>
        <v>44139</v>
      </c>
      <c r="J12" s="6" t="str">
        <f>'[1]TCE - ANEXO IV - Preencher'!L21</f>
        <v>26201135353050000137550010000000491027058501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7761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(OCULTAR)'!$P$3:$R$56,3,0),"")</f>
        <v>10988301000803</v>
      </c>
      <c r="B13" s="4" t="str">
        <f>'[1]TCE - ANEXO IV - Preencher'!C22</f>
        <v>HOSPITAL ALFA</v>
      </c>
      <c r="C13" s="4" t="str">
        <f>'[1]TCE - ANEXO IV - Preencher'!E22</f>
        <v>3.12 - Material Hospitalar</v>
      </c>
      <c r="D13" s="3">
        <f>'[1]TCE - ANEXO IV - Preencher'!F22</f>
        <v>35353050000137</v>
      </c>
      <c r="E13" s="5" t="str">
        <f>'[1]TCE - ANEXO IV - Preencher'!G22</f>
        <v>J AURIS DE BARROS FILHO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50</v>
      </c>
      <c r="I13" s="7">
        <f>IF('[1]TCE - ANEXO IV - Preencher'!K22="","",'[1]TCE - ANEXO IV - Preencher'!K22)</f>
        <v>44139</v>
      </c>
      <c r="J13" s="6" t="str">
        <f>'[1]TCE - ANEXO IV - Preencher'!L22</f>
        <v>26201135353050000137550010000000501027058847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1671.6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(OCULTAR)'!$P$3:$R$56,3,0),"")</f>
        <v>10988301000803</v>
      </c>
      <c r="B14" s="4" t="str">
        <f>'[1]TCE - ANEXO IV - Preencher'!C23</f>
        <v>HOSPITAL ALFA</v>
      </c>
      <c r="C14" s="4" t="str">
        <f>'[1]TCE - ANEXO IV - Preencher'!E23</f>
        <v>3.12 - Material Hospitalar</v>
      </c>
      <c r="D14" s="3">
        <f>'[1]TCE - ANEXO IV - Preencher'!F23</f>
        <v>9248801000145</v>
      </c>
      <c r="E14" s="5" t="str">
        <f>'[1]TCE - ANEXO IV - Preencher'!G23</f>
        <v>TOPMEDIC COMERCIO DE PRODUTOS FARMACEUTICOS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133</v>
      </c>
      <c r="I14" s="7">
        <f>IF('[1]TCE - ANEXO IV - Preencher'!K23="","",'[1]TCE - ANEXO IV - Preencher'!K23)</f>
        <v>44140</v>
      </c>
      <c r="J14" s="6" t="str">
        <f>'[1]TCE - ANEXO IV - Preencher'!L23</f>
        <v>26201109248801000145550010000001331100003317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6249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(OCULTAR)'!$P$3:$R$56,3,0),"")</f>
        <v>10988301000803</v>
      </c>
      <c r="B15" s="4" t="str">
        <f>'[1]TCE - ANEXO IV - Preencher'!C24</f>
        <v>HOSPITAL ALFA</v>
      </c>
      <c r="C15" s="4" t="str">
        <f>'[1]TCE - ANEXO IV - Preencher'!E24</f>
        <v>3.12 - Material Hospitalar</v>
      </c>
      <c r="D15" s="3">
        <f>'[1]TCE - ANEXO IV - Preencher'!F24</f>
        <v>12882932000194</v>
      </c>
      <c r="E15" s="5" t="str">
        <f>'[1]TCE - ANEXO IV - Preencher'!G24</f>
        <v>EXOMED COMERCIO ATACADISTA DE MEDICAMENTOS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145879</v>
      </c>
      <c r="I15" s="7">
        <f>IF('[1]TCE - ANEXO IV - Preencher'!K24="","",'[1]TCE - ANEXO IV - Preencher'!K24)</f>
        <v>44141</v>
      </c>
      <c r="J15" s="6" t="str">
        <f>'[1]TCE - ANEXO IV - Preencher'!L24</f>
        <v>26201112882932000194550010001458791206228635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1941.6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(OCULTAR)'!$P$3:$R$56,3,0),"")</f>
        <v>10988301000803</v>
      </c>
      <c r="B16" s="4" t="str">
        <f>'[1]TCE - ANEXO IV - Preencher'!C25</f>
        <v>HOSPITAL ALFA</v>
      </c>
      <c r="C16" s="4" t="str">
        <f>'[1]TCE - ANEXO IV - Preencher'!E25</f>
        <v>3.12 - Material Hospitalar</v>
      </c>
      <c r="D16" s="3">
        <f>'[1]TCE - ANEXO IV - Preencher'!F25</f>
        <v>29992682000148</v>
      </c>
      <c r="E16" s="5" t="str">
        <f>'[1]TCE - ANEXO IV - Preencher'!G25</f>
        <v>ECOMED COMERCIO DE PRODUTOS MEDICOS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162275</v>
      </c>
      <c r="I16" s="7">
        <f>IF('[1]TCE - ANEXO IV - Preencher'!K25="","",'[1]TCE - ANEXO IV - Preencher'!K25)</f>
        <v>44141</v>
      </c>
      <c r="J16" s="6" t="str">
        <f>'[1]TCE - ANEXO IV - Preencher'!L25</f>
        <v>33201129992682000148550550001622751416437737</v>
      </c>
      <c r="K16" s="5" t="str">
        <f>IF(F16="B",LEFT('[1]TCE - ANEXO IV - Preencher'!M25,2),IF(F16="S",LEFT('[1]TCE - ANEXO IV - Preencher'!M25,7),IF('[1]TCE - ANEXO IV - Preencher'!H25="","")))</f>
        <v>33</v>
      </c>
      <c r="L16" s="8">
        <f>'[1]TCE - ANEXO IV - Preencher'!N25</f>
        <v>1092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(OCULTAR)'!$P$3:$R$56,3,0),"")</f>
        <v>10988301000803</v>
      </c>
      <c r="B17" s="4" t="str">
        <f>'[1]TCE - ANEXO IV - Preencher'!C26</f>
        <v>HOSPITAL ALFA</v>
      </c>
      <c r="C17" s="4" t="str">
        <f>'[1]TCE - ANEXO IV - Preencher'!E26</f>
        <v>3.12 - Material Hospitalar</v>
      </c>
      <c r="D17" s="3">
        <f>'[1]TCE - ANEXO IV - Preencher'!F26</f>
        <v>9607807000161</v>
      </c>
      <c r="E17" s="5" t="str">
        <f>'[1]TCE - ANEXO IV - Preencher'!G26</f>
        <v>INJEFARMA C E S DIST.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16749</v>
      </c>
      <c r="I17" s="7">
        <f>IF('[1]TCE - ANEXO IV - Preencher'!K26="","",'[1]TCE - ANEXO IV - Preencher'!K26)</f>
        <v>44141</v>
      </c>
      <c r="J17" s="6" t="str">
        <f>'[1]TCE - ANEXO IV - Preencher'!L26</f>
        <v>26201109607807000161550010000167491426067132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885.54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(OCULTAR)'!$P$3:$R$56,3,0),"")</f>
        <v>10988301000803</v>
      </c>
      <c r="B18" s="4" t="str">
        <f>'[1]TCE - ANEXO IV - Preencher'!C27</f>
        <v>HOSPITAL ALFA</v>
      </c>
      <c r="C18" s="4" t="str">
        <f>'[1]TCE - ANEXO IV - Preencher'!E27</f>
        <v>3.12 - Material Hospitalar</v>
      </c>
      <c r="D18" s="3">
        <f>'[1]TCE - ANEXO IV - Preencher'!F27</f>
        <v>28461889000123</v>
      </c>
      <c r="E18" s="5" t="str">
        <f>'[1]TCE - ANEXO IV - Preencher'!G27</f>
        <v>JPM PRODUTOS HOSPITALAREX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1884</v>
      </c>
      <c r="I18" s="7">
        <f>IF('[1]TCE - ANEXO IV - Preencher'!K27="","",'[1]TCE - ANEXO IV - Preencher'!K27)</f>
        <v>44140</v>
      </c>
      <c r="J18" s="6" t="str">
        <f>'[1]TCE - ANEXO IV - Preencher'!L27</f>
        <v>26201128461889000123550010000018841517399425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2992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(OCULTAR)'!$P$3:$R$56,3,0),"")</f>
        <v>10988301000803</v>
      </c>
      <c r="B19" s="4" t="str">
        <f>'[1]TCE - ANEXO IV - Preencher'!C28</f>
        <v>HOSPITAL ALFA</v>
      </c>
      <c r="C19" s="4" t="str">
        <f>'[1]TCE - ANEXO IV - Preencher'!E28</f>
        <v>3.12 - Material Hospitalar</v>
      </c>
      <c r="D19" s="3">
        <f>'[1]TCE - ANEXO IV - Preencher'!F28</f>
        <v>9137934000225</v>
      </c>
      <c r="E19" s="5" t="str">
        <f>'[1]TCE - ANEXO IV - Preencher'!G28</f>
        <v>NORDICA DIST. HOSPITALAR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2369</v>
      </c>
      <c r="I19" s="7">
        <f>IF('[1]TCE - ANEXO IV - Preencher'!K28="","",'[1]TCE - ANEXO IV - Preencher'!K28)</f>
        <v>44141</v>
      </c>
      <c r="J19" s="6" t="str">
        <f>'[1]TCE - ANEXO IV - Preencher'!L28</f>
        <v>26201109137934000225558880000023691465514947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1936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(OCULTAR)'!$P$3:$R$56,3,0),"")</f>
        <v>10988301000803</v>
      </c>
      <c r="B20" s="4" t="str">
        <f>'[1]TCE - ANEXO IV - Preencher'!C29</f>
        <v>HOSPITAL ALFA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>DROGAFONTE MEDICAMENTOS E MATERIAL HOSPITALAR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323527</v>
      </c>
      <c r="I20" s="7">
        <f>IF('[1]TCE - ANEXO IV - Preencher'!K29="","",'[1]TCE - ANEXO IV - Preencher'!K29)</f>
        <v>44141</v>
      </c>
      <c r="J20" s="6" t="str">
        <f>'[1]TCE - ANEXO IV - Preencher'!L29</f>
        <v>26201108778201000126550010003235271549772822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6034.32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(OCULTAR)'!$P$3:$R$56,3,0),"")</f>
        <v>10988301000803</v>
      </c>
      <c r="B21" s="4" t="str">
        <f>'[1]TCE - ANEXO IV - Preencher'!C30</f>
        <v>HOSPITAL ALFA</v>
      </c>
      <c r="C21" s="4" t="str">
        <f>'[1]TCE - ANEXO IV - Preencher'!E30</f>
        <v>3.12 - Material Hospitalar</v>
      </c>
      <c r="D21" s="3">
        <f>'[1]TCE - ANEXO IV - Preencher'!F30</f>
        <v>4614288000145</v>
      </c>
      <c r="E21" s="5" t="str">
        <f>'[1]TCE - ANEXO IV - Preencher'!G30</f>
        <v>DISK LIFE COMERCIO DE PRODUTOS CIRURGICOS LTDA EPP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3241</v>
      </c>
      <c r="I21" s="7">
        <f>IF('[1]TCE - ANEXO IV - Preencher'!K30="","",'[1]TCE - ANEXO IV - Preencher'!K30)</f>
        <v>44140</v>
      </c>
      <c r="J21" s="6" t="str">
        <f>'[1]TCE - ANEXO IV - Preencher'!L30</f>
        <v>26201104614288000145550010000032411926395340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21600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(OCULTAR)'!$P$3:$R$56,3,0),"")</f>
        <v>10988301000803</v>
      </c>
      <c r="B22" s="4" t="str">
        <f>'[1]TCE - ANEXO IV - Preencher'!C31</f>
        <v>HOSPITAL ALFA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>DISK LIFE COMERCIO DE PRODUTOS CIRURGICOS LTDA EPP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3242</v>
      </c>
      <c r="I22" s="7">
        <f>IF('[1]TCE - ANEXO IV - Preencher'!K31="","",'[1]TCE - ANEXO IV - Preencher'!K31)</f>
        <v>44140</v>
      </c>
      <c r="J22" s="6" t="str">
        <f>'[1]TCE - ANEXO IV - Preencher'!L31</f>
        <v>26201104614288000145550010000032421330905434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4506.3999999999996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(OCULTAR)'!$P$3:$R$56,3,0),"")</f>
        <v>10988301000803</v>
      </c>
      <c r="B23" s="4" t="str">
        <f>'[1]TCE - ANEXO IV - Preencher'!C32</f>
        <v>HOSPITAL ALFA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DIST. PROD. MED HOSP.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38348</v>
      </c>
      <c r="I23" s="7">
        <f>IF('[1]TCE - ANEXO IV - Preencher'!K32="","",'[1]TCE - ANEXO IV - Preencher'!K32)</f>
        <v>44141</v>
      </c>
      <c r="J23" s="6" t="str">
        <f>'[1]TCE - ANEXO IV - Preencher'!L32</f>
        <v>2620111144980000100550010000383481243613506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2875.92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(OCULTAR)'!$P$3:$R$56,3,0),"")</f>
        <v>10988301000803</v>
      </c>
      <c r="B24" s="4" t="str">
        <f>'[1]TCE - ANEXO IV - Preencher'!C33</f>
        <v>HOSPITAL ALFA</v>
      </c>
      <c r="C24" s="4" t="str">
        <f>'[1]TCE - ANEXO IV - Preencher'!E33</f>
        <v>3.12 - Material Hospitalar</v>
      </c>
      <c r="D24" s="3">
        <f>'[1]TCE - ANEXO IV - Preencher'!F33</f>
        <v>13630407000144</v>
      </c>
      <c r="E24" s="5" t="str">
        <f>'[1]TCE - ANEXO IV - Preencher'!G33</f>
        <v>ALCANCE NORDESTE, COMERCIO IMPORT. E EXPORT. DE MEDICAMENTOS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491</v>
      </c>
      <c r="I24" s="7">
        <f>IF('[1]TCE - ANEXO IV - Preencher'!K33="","",'[1]TCE - ANEXO IV - Preencher'!K33)</f>
        <v>44140</v>
      </c>
      <c r="J24" s="6" t="str">
        <f>'[1]TCE - ANEXO IV - Preencher'!L33</f>
        <v>26201113630407000144550010000004911441832566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3360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(OCULTAR)'!$P$3:$R$56,3,0),"")</f>
        <v>10988301000803</v>
      </c>
      <c r="B25" s="4" t="str">
        <f>'[1]TCE - ANEXO IV - Preencher'!C34</f>
        <v>HOSPITAL ALFA</v>
      </c>
      <c r="C25" s="4" t="str">
        <f>'[1]TCE - ANEXO IV - Preencher'!E34</f>
        <v>3.12 - Material Hospitalar</v>
      </c>
      <c r="D25" s="3">
        <f>'[1]TCE - ANEXO IV - Preencher'!F34</f>
        <v>21216468000198</v>
      </c>
      <c r="E25" s="5" t="str">
        <f>'[1]TCE - ANEXO IV - Preencher'!G34</f>
        <v>SANMED DISTRIBUIDORA DE PROD. MEDICO HOSPITALAR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5174</v>
      </c>
      <c r="I25" s="7">
        <f>IF('[1]TCE - ANEXO IV - Preencher'!K34="","",'[1]TCE - ANEXO IV - Preencher'!K34)</f>
        <v>44140</v>
      </c>
      <c r="J25" s="6" t="str">
        <f>'[1]TCE - ANEXO IV - Preencher'!L34</f>
        <v>26201121216468000198550010000051741309202018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1315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(OCULTAR)'!$P$3:$R$56,3,0),"")</f>
        <v>10988301000803</v>
      </c>
      <c r="B26" s="4" t="str">
        <f>'[1]TCE - ANEXO IV - Preencher'!C35</f>
        <v>HOSPITAL ALFA</v>
      </c>
      <c r="C26" s="4" t="str">
        <f>'[1]TCE - ANEXO IV - Preencher'!E35</f>
        <v>3.12 - Material Hospitalar</v>
      </c>
      <c r="D26" s="3">
        <f>'[1]TCE - ANEXO IV - Preencher'!F35</f>
        <v>35353050000137</v>
      </c>
      <c r="E26" s="5" t="str">
        <f>'[1]TCE - ANEXO IV - Preencher'!G35</f>
        <v>J AURIS DE BARROS FILHO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52</v>
      </c>
      <c r="I26" s="7">
        <f>IF('[1]TCE - ANEXO IV - Preencher'!K35="","",'[1]TCE - ANEXO IV - Preencher'!K35)</f>
        <v>44141</v>
      </c>
      <c r="J26" s="6" t="str">
        <f>'[1]TCE - ANEXO IV - Preencher'!L35</f>
        <v>26201135353050000137550010000000521027146376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7960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(OCULTAR)'!$P$3:$R$56,3,0),"")</f>
        <v>10988301000803</v>
      </c>
      <c r="B27" s="4" t="str">
        <f>'[1]TCE - ANEXO IV - Preencher'!C36</f>
        <v>HOSPITAL ALFA</v>
      </c>
      <c r="C27" s="4" t="str">
        <f>'[1]TCE - ANEXO IV - Preencher'!E36</f>
        <v>3.12 - Material Hospitalar</v>
      </c>
      <c r="D27" s="3">
        <f>'[1]TCE - ANEXO IV - Preencher'!F36</f>
        <v>34809258000155</v>
      </c>
      <c r="E27" s="5" t="str">
        <f>'[1]TCE - ANEXO IV - Preencher'!G36</f>
        <v>ASTELAR COMERCIO ATACADISTA DE MEDICAMENTOS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60</v>
      </c>
      <c r="I27" s="7">
        <f>IF('[1]TCE - ANEXO IV - Preencher'!K36="","",'[1]TCE - ANEXO IV - Preencher'!K36)</f>
        <v>44141</v>
      </c>
      <c r="J27" s="6" t="str">
        <f>'[1]TCE - ANEXO IV - Preencher'!L36</f>
        <v>26201134809258000155550550000000601496751573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988.8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(OCULTAR)'!$P$3:$R$56,3,0),"")</f>
        <v>10988301000803</v>
      </c>
      <c r="B28" s="4" t="str">
        <f>'[1]TCE - ANEXO IV - Preencher'!C37</f>
        <v>HOSPITAL ALFA</v>
      </c>
      <c r="C28" s="4" t="str">
        <f>'[1]TCE - ANEXO IV - Preencher'!E37</f>
        <v>3.12 - Material Hospitalar</v>
      </c>
      <c r="D28" s="3">
        <f>'[1]TCE - ANEXO IV - Preencher'!F37</f>
        <v>13120044000105</v>
      </c>
      <c r="E28" s="5" t="str">
        <f>'[1]TCE - ANEXO IV - Preencher'!G37</f>
        <v>WANDERLEY E REGIS COM E PROD. MÉDICOS HOSPITALAR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6837</v>
      </c>
      <c r="I28" s="7">
        <f>IF('[1]TCE - ANEXO IV - Preencher'!K37="","",'[1]TCE - ANEXO IV - Preencher'!K37)</f>
        <v>44141</v>
      </c>
      <c r="J28" s="6" t="str">
        <f>'[1]TCE - ANEXO IV - Preencher'!L37</f>
        <v>26201113120044000105550010000068371434041238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701.46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(OCULTAR)'!$P$3:$R$56,3,0),"")</f>
        <v>10988301000803</v>
      </c>
      <c r="B29" s="4" t="str">
        <f>'[1]TCE - ANEXO IV - Preencher'!C38</f>
        <v>HOSPITAL ALFA</v>
      </c>
      <c r="C29" s="4" t="str">
        <f>'[1]TCE - ANEXO IV - Preencher'!E38</f>
        <v>3.12 - Material Hospitalar</v>
      </c>
      <c r="D29" s="3">
        <f>'[1]TCE - ANEXO IV - Preencher'!F38</f>
        <v>2068375000119</v>
      </c>
      <c r="E29" s="5" t="str">
        <f>'[1]TCE - ANEXO IV - Preencher'!G38</f>
        <v>MEDICICOR COMERCIAL EIRELI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777092</v>
      </c>
      <c r="I29" s="7">
        <f>IF('[1]TCE - ANEXO IV - Preencher'!K38="","",'[1]TCE - ANEXO IV - Preencher'!K38)</f>
        <v>44141</v>
      </c>
      <c r="J29" s="6" t="str">
        <f>'[1]TCE - ANEXO IV - Preencher'!L38</f>
        <v>29201102068375000119550020007770921992229070</v>
      </c>
      <c r="K29" s="5" t="str">
        <f>IF(F29="B",LEFT('[1]TCE - ANEXO IV - Preencher'!M38,2),IF(F29="S",LEFT('[1]TCE - ANEXO IV - Preencher'!M38,7),IF('[1]TCE - ANEXO IV - Preencher'!H38="","")))</f>
        <v>29</v>
      </c>
      <c r="L29" s="8">
        <f>'[1]TCE - ANEXO IV - Preencher'!N38</f>
        <v>2450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(OCULTAR)'!$P$3:$R$56,3,0),"")</f>
        <v>10988301000803</v>
      </c>
      <c r="B30" s="4" t="str">
        <f>'[1]TCE - ANEXO IV - Preencher'!C39</f>
        <v>HOSPITAL ALFA</v>
      </c>
      <c r="C30" s="4" t="str">
        <f>'[1]TCE - ANEXO IV - Preencher'!E39</f>
        <v>3.12 - Material Hospitalar</v>
      </c>
      <c r="D30" s="3">
        <f>'[1]TCE - ANEXO IV - Preencher'!F39</f>
        <v>12420164001048</v>
      </c>
      <c r="E30" s="5" t="str">
        <f>'[1]TCE - ANEXO IV - Preencher'!G39</f>
        <v>CM HOSPITALAR S.A RECIFE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79877</v>
      </c>
      <c r="I30" s="7">
        <f>IF('[1]TCE - ANEXO IV - Preencher'!K39="","",'[1]TCE - ANEXO IV - Preencher'!K39)</f>
        <v>44141</v>
      </c>
      <c r="J30" s="6" t="str">
        <f>'[1]TCE - ANEXO IV - Preencher'!L39</f>
        <v>26201112420164001048550010000798771100154827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1691.7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(OCULTAR)'!$P$3:$R$56,3,0),"")</f>
        <v>10988301000803</v>
      </c>
      <c r="B31" s="4" t="str">
        <f>'[1]TCE - ANEXO IV - Preencher'!C40</f>
        <v>HOSPITAL ALFA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83711</v>
      </c>
      <c r="I31" s="7">
        <f>IF('[1]TCE - ANEXO IV - Preencher'!K40="","",'[1]TCE - ANEXO IV - Preencher'!K40)</f>
        <v>44140</v>
      </c>
      <c r="J31" s="6" t="str">
        <f>'[1]TCE - ANEXO IV - Preencher'!L40</f>
        <v>26201124436602000154550010000837111174615141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792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(OCULTAR)'!$P$3:$R$56,3,0),"")</f>
        <v>10988301000803</v>
      </c>
      <c r="B32" s="4" t="str">
        <f>'[1]TCE - ANEXO IV - Preencher'!C41</f>
        <v>HOSPITAL ALFA</v>
      </c>
      <c r="C32" s="4" t="str">
        <f>'[1]TCE - ANEXO IV - Preencher'!E41</f>
        <v>3.12 - Material Hospitalar</v>
      </c>
      <c r="D32" s="3">
        <f>'[1]TCE - ANEXO IV - Preencher'!F41</f>
        <v>23377403000150</v>
      </c>
      <c r="E32" s="5" t="str">
        <f>'[1]TCE - ANEXO IV - Preencher'!G41</f>
        <v>TECLIFE COM. DE EQUIP. E PRODUTOS HOSPITALARES EIRELI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854</v>
      </c>
      <c r="I32" s="7">
        <f>IF('[1]TCE - ANEXO IV - Preencher'!K41="","",'[1]TCE - ANEXO IV - Preencher'!K41)</f>
        <v>44141</v>
      </c>
      <c r="J32" s="6" t="str">
        <f>'[1]TCE - ANEXO IV - Preencher'!L41</f>
        <v>26201123377403000150550010000008541006126641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220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(OCULTAR)'!$P$3:$R$56,3,0),"")</f>
        <v>10988301000803</v>
      </c>
      <c r="B33" s="4" t="str">
        <f>'[1]TCE - ANEXO IV - Preencher'!C42</f>
        <v>HOSPITAL ALFA</v>
      </c>
      <c r="C33" s="4" t="str">
        <f>'[1]TCE - ANEXO IV - Preencher'!E42</f>
        <v>3.12 - Material Hospitalar</v>
      </c>
      <c r="D33" s="3">
        <f>'[1]TCE - ANEXO IV - Preencher'!F42</f>
        <v>19125796000218</v>
      </c>
      <c r="E33" s="5" t="str">
        <f>'[1]TCE - ANEXO IV - Preencher'!G42</f>
        <v>NORDMARKET COM. DE PROD. HOSP.LTDA ME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1463</v>
      </c>
      <c r="I33" s="7">
        <f>IF('[1]TCE - ANEXO IV - Preencher'!K42="","",'[1]TCE - ANEXO IV - Preencher'!K42)</f>
        <v>44139</v>
      </c>
      <c r="J33" s="6" t="str">
        <f>'[1]TCE - ANEXO IV - Preencher'!L42</f>
        <v>26201119125796000218550010000014631289866514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406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(OCULTAR)'!$P$3:$R$56,3,0),"")</f>
        <v>10988301000803</v>
      </c>
      <c r="B34" s="4" t="str">
        <f>'[1]TCE - ANEXO IV - Preencher'!C43</f>
        <v>HOSPITAL ALFA</v>
      </c>
      <c r="C34" s="4" t="str">
        <f>'[1]TCE - ANEXO IV - Preencher'!E43</f>
        <v>3.12 - Material Hospitalar</v>
      </c>
      <c r="D34" s="3">
        <f>'[1]TCE - ANEXO IV - Preencher'!F43</f>
        <v>19125796000218</v>
      </c>
      <c r="E34" s="5" t="str">
        <f>'[1]TCE - ANEXO IV - Preencher'!G43</f>
        <v>NORDMARKET COM. DE PROD. HOSP.LTDA ME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1483</v>
      </c>
      <c r="I34" s="7">
        <f>IF('[1]TCE - ANEXO IV - Preencher'!K43="","",'[1]TCE - ANEXO IV - Preencher'!K43)</f>
        <v>44141</v>
      </c>
      <c r="J34" s="6" t="str">
        <f>'[1]TCE - ANEXO IV - Preencher'!L43</f>
        <v>26201119125796000218550010000014831294344965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2880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(OCULTAR)'!$P$3:$R$56,3,0),"")</f>
        <v>10988301000803</v>
      </c>
      <c r="B35" s="4" t="str">
        <f>'[1]TCE - ANEXO IV - Preencher'!C44</f>
        <v>HOSPITAL ALFA</v>
      </c>
      <c r="C35" s="4" t="str">
        <f>'[1]TCE - ANEXO IV - Preencher'!E44</f>
        <v>3.12 - Material Hospitalar</v>
      </c>
      <c r="D35" s="3">
        <f>'[1]TCE - ANEXO IV - Preencher'!F44</f>
        <v>24994990000199</v>
      </c>
      <c r="E35" s="5" t="str">
        <f>'[1]TCE - ANEXO IV - Preencher'!G44</f>
        <v>FOXMED MED E PROD HOSPITALAR LTDA - EPP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4234</v>
      </c>
      <c r="I35" s="7">
        <f>IF('[1]TCE - ANEXO IV - Preencher'!K44="","",'[1]TCE - ANEXO IV - Preencher'!K44)</f>
        <v>44141</v>
      </c>
      <c r="J35" s="6" t="str">
        <f>'[1]TCE - ANEXO IV - Preencher'!L44</f>
        <v>26201124994990000199550010000042341647815548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697.85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(OCULTAR)'!$P$3:$R$56,3,0),"")</f>
        <v>10988301000803</v>
      </c>
      <c r="B36" s="4" t="str">
        <f>'[1]TCE - ANEXO IV - Preencher'!C45</f>
        <v>HOSPITAL ALFA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MERCANTIL DE APARELHAGEM MEDICA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514653</v>
      </c>
      <c r="I36" s="7">
        <f>IF('[1]TCE - ANEXO IV - Preencher'!K45="","",'[1]TCE - ANEXO IV - Preencher'!K45)</f>
        <v>44140</v>
      </c>
      <c r="J36" s="6" t="str">
        <f>'[1]TCE - ANEXO IV - Preencher'!L45</f>
        <v>26201110779833000156550010005146531163646256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4511.1099999999997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(OCULTAR)'!$P$3:$R$56,3,0),"")</f>
        <v>10988301000803</v>
      </c>
      <c r="B37" s="4" t="str">
        <f>'[1]TCE - ANEXO IV - Preencher'!C46</f>
        <v>HOSPITAL ALFA</v>
      </c>
      <c r="C37" s="4" t="str">
        <f>'[1]TCE - ANEXO IV - Preencher'!E46</f>
        <v>3.12 - Material Hospitalar</v>
      </c>
      <c r="D37" s="3">
        <f>'[1]TCE - ANEXO IV - Preencher'!F46</f>
        <v>10779833000156</v>
      </c>
      <c r="E37" s="5" t="str">
        <f>'[1]TCE - ANEXO IV - Preencher'!G46</f>
        <v>MEDICAL MERCANTIL DE APARELHAGEM MEDICA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514704</v>
      </c>
      <c r="I37" s="7">
        <f>IF('[1]TCE - ANEXO IV - Preencher'!K46="","",'[1]TCE - ANEXO IV - Preencher'!K46)</f>
        <v>44141</v>
      </c>
      <c r="J37" s="6" t="str">
        <f>'[1]TCE - ANEXO IV - Preencher'!L46</f>
        <v>26201110779833000156550010005147041113403270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8.9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(OCULTAR)'!$P$3:$R$56,3,0),"")</f>
        <v>10988301000803</v>
      </c>
      <c r="B38" s="4" t="str">
        <f>'[1]TCE - ANEXO IV - Preencher'!C47</f>
        <v>HOSPITAL ALFA</v>
      </c>
      <c r="C38" s="4" t="str">
        <f>'[1]TCE - ANEXO IV - Preencher'!E47</f>
        <v>3.12 - Material Hospitalar</v>
      </c>
      <c r="D38" s="3">
        <f>'[1]TCE - ANEXO IV - Preencher'!F47</f>
        <v>8675394000190</v>
      </c>
      <c r="E38" s="5" t="str">
        <f>'[1]TCE - ANEXO IV - Preencher'!G47</f>
        <v>SAFE SUPORTE A VIDA E COMERCIO INTERNACIONAL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31348</v>
      </c>
      <c r="I38" s="7">
        <f>IF('[1]TCE - ANEXO IV - Preencher'!K47="","",'[1]TCE - ANEXO IV - Preencher'!K47)</f>
        <v>44144</v>
      </c>
      <c r="J38" s="6" t="str">
        <f>'[1]TCE - ANEXO IV - Preencher'!L47</f>
        <v>26201108675394000190550010000313481088662357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6631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(OCULTAR)'!$P$3:$R$56,3,0),"")</f>
        <v>10988301000803</v>
      </c>
      <c r="B39" s="4" t="str">
        <f>'[1]TCE - ANEXO IV - Preencher'!C48</f>
        <v>HOSPITAL ALFA</v>
      </c>
      <c r="C39" s="4" t="str">
        <f>'[1]TCE - ANEXO IV - Preencher'!E48</f>
        <v>3.12 - Material Hospitalar</v>
      </c>
      <c r="D39" s="3">
        <f>'[1]TCE - ANEXO IV - Preencher'!F48</f>
        <v>8747635000169</v>
      </c>
      <c r="E39" s="5" t="str">
        <f>'[1]TCE - ANEXO IV - Preencher'!G48</f>
        <v>ROSS MEDICAL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35106</v>
      </c>
      <c r="I39" s="7">
        <f>IF('[1]TCE - ANEXO IV - Preencher'!K48="","",'[1]TCE - ANEXO IV - Preencher'!K48)</f>
        <v>44133</v>
      </c>
      <c r="J39" s="6" t="str">
        <f>'[1]TCE - ANEXO IV - Preencher'!L48</f>
        <v>31201008747635000169550010000351061291020207</v>
      </c>
      <c r="K39" s="5" t="str">
        <f>IF(F39="B",LEFT('[1]TCE - ANEXO IV - Preencher'!M48,2),IF(F39="S",LEFT('[1]TCE - ANEXO IV - Preencher'!M48,7),IF('[1]TCE - ANEXO IV - Preencher'!H48="","")))</f>
        <v>31</v>
      </c>
      <c r="L39" s="8">
        <f>'[1]TCE - ANEXO IV - Preencher'!N48</f>
        <v>4500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(OCULTAR)'!$P$3:$R$56,3,0),"")</f>
        <v>10988301000803</v>
      </c>
      <c r="B40" s="4" t="str">
        <f>'[1]TCE - ANEXO IV - Preencher'!C49</f>
        <v>HOSPITAL ALFA</v>
      </c>
      <c r="C40" s="4" t="str">
        <f>'[1]TCE - ANEXO IV - Preencher'!E49</f>
        <v>3.12 - Material Hospitalar</v>
      </c>
      <c r="D40" s="3">
        <f>'[1]TCE - ANEXO IV - Preencher'!F49</f>
        <v>20690060000190</v>
      </c>
      <c r="E40" s="5" t="str">
        <f>'[1]TCE - ANEXO IV - Preencher'!G49</f>
        <v xml:space="preserve">POTENCIAL COMERCIO DE MEDICAMENTOS EIRELI 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049</v>
      </c>
      <c r="I40" s="7">
        <f>IF('[1]TCE - ANEXO IV - Preencher'!K49="","",'[1]TCE - ANEXO IV - Preencher'!K49)</f>
        <v>44144</v>
      </c>
      <c r="J40" s="6" t="str">
        <f>'[1]TCE - ANEXO IV - Preencher'!L49</f>
        <v>26201120690060000190550010000000491027234249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1360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(OCULTAR)'!$P$3:$R$56,3,0),"")</f>
        <v>10988301000803</v>
      </c>
      <c r="B41" s="4" t="str">
        <f>'[1]TCE - ANEXO IV - Preencher'!C50</f>
        <v>HOSPITAL ALFA</v>
      </c>
      <c r="C41" s="4" t="str">
        <f>'[1]TCE - ANEXO IV - Preencher'!E50</f>
        <v>3.12 - Material Hospitalar</v>
      </c>
      <c r="D41" s="3">
        <f>'[1]TCE - ANEXO IV - Preencher'!F50</f>
        <v>2684571000118</v>
      </c>
      <c r="E41" s="5" t="str">
        <f>'[1]TCE - ANEXO IV - Preencher'!G50</f>
        <v xml:space="preserve">DINAMICA HOSPITALAR EIRELI 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5196</v>
      </c>
      <c r="I41" s="7">
        <f>IF('[1]TCE - ANEXO IV - Preencher'!K50="","",'[1]TCE - ANEXO IV - Preencher'!K50)</f>
        <v>44141</v>
      </c>
      <c r="J41" s="6" t="str">
        <f>'[1]TCE - ANEXO IV - Preencher'!L50</f>
        <v>26201102684571000118550030000051961094004470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2187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(OCULTAR)'!$P$3:$R$56,3,0),"")</f>
        <v>10988301000803</v>
      </c>
      <c r="B42" s="4" t="str">
        <f>'[1]TCE - ANEXO IV - Preencher'!C51</f>
        <v>HOSPITAL ALFA</v>
      </c>
      <c r="C42" s="4" t="str">
        <f>'[1]TCE - ANEXO IV - Preencher'!E51</f>
        <v>3.12 - Material Hospitalar</v>
      </c>
      <c r="D42" s="3">
        <f>'[1]TCE - ANEXO IV - Preencher'!F51</f>
        <v>35353050000137</v>
      </c>
      <c r="E42" s="5" t="str">
        <f>'[1]TCE - ANEXO IV - Preencher'!G51</f>
        <v>J AURIS DE BARROS FILHO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53</v>
      </c>
      <c r="I42" s="7">
        <f>IF('[1]TCE - ANEXO IV - Preencher'!K51="","",'[1]TCE - ANEXO IV - Preencher'!K51)</f>
        <v>44145</v>
      </c>
      <c r="J42" s="6" t="str">
        <f>'[1]TCE - ANEXO IV - Preencher'!L51</f>
        <v>26201135353050000137550010000000531027256705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10746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(OCULTAR)'!$P$3:$R$56,3,0),"")</f>
        <v>10988301000803</v>
      </c>
      <c r="B43" s="4" t="str">
        <f>'[1]TCE - ANEXO IV - Preencher'!C52</f>
        <v>HOSPITAL ALFA</v>
      </c>
      <c r="C43" s="4" t="str">
        <f>'[1]TCE - ANEXO IV - Preencher'!E52</f>
        <v>3.12 - Material Hospitalar</v>
      </c>
      <c r="D43" s="3">
        <f>'[1]TCE - ANEXO IV - Preencher'!F52</f>
        <v>10988301000803</v>
      </c>
      <c r="E43" s="5" t="str">
        <f>'[1]TCE - ANEXO IV - Preencher'!G52</f>
        <v xml:space="preserve">CIRURGICA RECIFE COMERCIO REPRESENTAÇÕES 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61157</v>
      </c>
      <c r="I43" s="7">
        <f>IF('[1]TCE - ANEXO IV - Preencher'!K52="","",'[1]TCE - ANEXO IV - Preencher'!K52)</f>
        <v>44141</v>
      </c>
      <c r="J43" s="6" t="str">
        <f>'[1]TCE - ANEXO IV - Preencher'!L52</f>
        <v>262011002361930001845500100061157000611582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1509.73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(OCULTAR)'!$P$3:$R$56,3,0),"")</f>
        <v>10988301000803</v>
      </c>
      <c r="B44" s="4" t="str">
        <f>'[1]TCE - ANEXO IV - Preencher'!C53</f>
        <v>HOSPITAL ALFA</v>
      </c>
      <c r="C44" s="4" t="str">
        <f>'[1]TCE - ANEXO IV - Preencher'!E53</f>
        <v>3.12 - Material Hospitalar</v>
      </c>
      <c r="D44" s="3">
        <f>'[1]TCE - ANEXO IV - Preencher'!F53</f>
        <v>24505009000112</v>
      </c>
      <c r="E44" s="5" t="str">
        <f>'[1]TCE - ANEXO IV - Preencher'!G53</f>
        <v xml:space="preserve">BRAZTECH MANUTENÇÃO E REPARO EM EQUIPAMENTOS 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830</v>
      </c>
      <c r="I44" s="7">
        <f>IF('[1]TCE - ANEXO IV - Preencher'!K53="","",'[1]TCE - ANEXO IV - Preencher'!K53)</f>
        <v>44144</v>
      </c>
      <c r="J44" s="6" t="str">
        <f>'[1]TCE - ANEXO IV - Preencher'!L53</f>
        <v>26201124505009000112550010000008301864051623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2128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(OCULTAR)'!$P$3:$R$56,3,0),"")</f>
        <v>10988301000803</v>
      </c>
      <c r="B45" s="4" t="str">
        <f>'[1]TCE - ANEXO IV - Preencher'!C54</f>
        <v>HOSPITAL ALFA</v>
      </c>
      <c r="C45" s="4" t="str">
        <f>'[1]TCE - ANEXO IV - Preencher'!E54</f>
        <v>3.12 - Material Hospitalar</v>
      </c>
      <c r="D45" s="3">
        <f>'[1]TCE - ANEXO IV - Preencher'!F54</f>
        <v>37181157000170</v>
      </c>
      <c r="E45" s="5" t="str">
        <f>'[1]TCE - ANEXO IV - Preencher'!G54</f>
        <v>RC COMSERV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101</v>
      </c>
      <c r="I45" s="7">
        <f>IF('[1]TCE - ANEXO IV - Preencher'!K54="","",'[1]TCE - ANEXO IV - Preencher'!K54)</f>
        <v>44144</v>
      </c>
      <c r="J45" s="6" t="str">
        <f>'[1]TCE - ANEXO IV - Preencher'!L54</f>
        <v>2620113718115700017055001000001011202011010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45225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(OCULTAR)'!$P$3:$R$56,3,0),"")</f>
        <v>10988301000803</v>
      </c>
      <c r="B46" s="4" t="str">
        <f>'[1]TCE - ANEXO IV - Preencher'!C55</f>
        <v>HOSPITAL ALFA</v>
      </c>
      <c r="C46" s="4" t="str">
        <f>'[1]TCE - ANEXO IV - Preencher'!E55</f>
        <v>3.12 - Material Hospitalar</v>
      </c>
      <c r="D46" s="3">
        <f>'[1]TCE - ANEXO IV - Preencher'!F55</f>
        <v>14379649000170</v>
      </c>
      <c r="E46" s="5" t="str">
        <f>'[1]TCE - ANEXO IV - Preencher'!G55</f>
        <v xml:space="preserve">ARIELY DE  MEDEIROS 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2771</v>
      </c>
      <c r="I46" s="7">
        <f>IF('[1]TCE - ANEXO IV - Preencher'!K55="","",'[1]TCE - ANEXO IV - Preencher'!K55)</f>
        <v>44144</v>
      </c>
      <c r="J46" s="6" t="str">
        <f>'[1]TCE - ANEXO IV - Preencher'!L55</f>
        <v>26201114379649000170550010000027711684362388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416.33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(OCULTAR)'!$P$3:$R$56,3,0),"")</f>
        <v>10988301000803</v>
      </c>
      <c r="B47" s="4" t="str">
        <f>'[1]TCE - ANEXO IV - Preencher'!C56</f>
        <v>HOSPITAL ALFA</v>
      </c>
      <c r="C47" s="4" t="str">
        <f>'[1]TCE - ANEXO IV - Preencher'!E56</f>
        <v>3.12 - Material Hospitalar</v>
      </c>
      <c r="D47" s="3">
        <f>'[1]TCE - ANEXO IV - Preencher'!F56</f>
        <v>7199135000177</v>
      </c>
      <c r="E47" s="5" t="str">
        <f>'[1]TCE - ANEXO IV - Preencher'!G56</f>
        <v xml:space="preserve">HOSPSETE - DIST MATERIAIS MEDICO HOSPITALARES LTDA 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13015</v>
      </c>
      <c r="I47" s="7">
        <f>IF('[1]TCE - ANEXO IV - Preencher'!K56="","",'[1]TCE - ANEXO IV - Preencher'!K56)</f>
        <v>44146</v>
      </c>
      <c r="J47" s="6" t="str">
        <f>'[1]TCE - ANEXO IV - Preencher'!L56</f>
        <v>26201107199135000177550010000130151000150350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1250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(OCULTAR)'!$P$3:$R$56,3,0),"")</f>
        <v>10988301000803</v>
      </c>
      <c r="B48" s="4" t="str">
        <f>'[1]TCE - ANEXO IV - Preencher'!C57</f>
        <v>HOSPITAL ALFA</v>
      </c>
      <c r="C48" s="4" t="str">
        <f>'[1]TCE - ANEXO IV - Preencher'!E57</f>
        <v>3.12 - Material Hospitalar</v>
      </c>
      <c r="D48" s="3">
        <f>'[1]TCE - ANEXO IV - Preencher'!F57</f>
        <v>29992682000148</v>
      </c>
      <c r="E48" s="5" t="str">
        <f>'[1]TCE - ANEXO IV - Preencher'!G57</f>
        <v>ECOMED COMERCIO DE PRODUTOS MEDICOS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162608</v>
      </c>
      <c r="I48" s="7">
        <f>IF('[1]TCE - ANEXO IV - Preencher'!K57="","",'[1]TCE - ANEXO IV - Preencher'!K57)</f>
        <v>44146</v>
      </c>
      <c r="J48" s="6" t="str">
        <f>'[1]TCE - ANEXO IV - Preencher'!L57</f>
        <v>3320112999258200014855055000162608130891944</v>
      </c>
      <c r="K48" s="5" t="str">
        <f>IF(F48="B",LEFT('[1]TCE - ANEXO IV - Preencher'!M57,2),IF(F48="S",LEFT('[1]TCE - ANEXO IV - Preencher'!M57,7),IF('[1]TCE - ANEXO IV - Preencher'!H57="","")))</f>
        <v>33</v>
      </c>
      <c r="L48" s="8">
        <f>'[1]TCE - ANEXO IV - Preencher'!N57</f>
        <v>1092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(OCULTAR)'!$P$3:$R$56,3,0),"")</f>
        <v>10988301000803</v>
      </c>
      <c r="B49" s="4" t="str">
        <f>'[1]TCE - ANEXO IV - Preencher'!C58</f>
        <v>HOSPITAL ALFA</v>
      </c>
      <c r="C49" s="4" t="str">
        <f>'[1]TCE - ANEXO IV - Preencher'!E58</f>
        <v>3.12 - Material Hospitalar</v>
      </c>
      <c r="D49" s="3">
        <f>'[1]TCE - ANEXO IV - Preencher'!F58</f>
        <v>28461889000123</v>
      </c>
      <c r="E49" s="5" t="str">
        <f>'[1]TCE - ANEXO IV - Preencher'!G58</f>
        <v>JPM PRODUTOS HOSPITALAREX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1916</v>
      </c>
      <c r="I49" s="7">
        <f>IF('[1]TCE - ANEXO IV - Preencher'!K58="","",'[1]TCE - ANEXO IV - Preencher'!K58)</f>
        <v>44146</v>
      </c>
      <c r="J49" s="6" t="str">
        <f>'[1]TCE - ANEXO IV - Preencher'!L58</f>
        <v>2620112846188900013550010000019161124624070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1080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(OCULTAR)'!$P$3:$R$56,3,0),"")</f>
        <v>10988301000803</v>
      </c>
      <c r="B50" s="4" t="str">
        <f>'[1]TCE - ANEXO IV - Preencher'!C59</f>
        <v>HOSPITAL ALFA</v>
      </c>
      <c r="C50" s="4" t="str">
        <f>'[1]TCE - ANEXO IV - Preencher'!E59</f>
        <v>3.12 - Material Hospitalar</v>
      </c>
      <c r="D50" s="3">
        <f>'[1]TCE - ANEXO IV - Preencher'!F59</f>
        <v>8747635000169</v>
      </c>
      <c r="E50" s="5" t="str">
        <f>'[1]TCE - ANEXO IV - Preencher'!G59</f>
        <v>ROSS MEDICAL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35231</v>
      </c>
      <c r="I50" s="7">
        <f>IF('[1]TCE - ANEXO IV - Preencher'!K59="","",'[1]TCE - ANEXO IV - Preencher'!K59)</f>
        <v>44146</v>
      </c>
      <c r="J50" s="6" t="str">
        <f>'[1]TCE - ANEXO IV - Preencher'!L59</f>
        <v>31201108747635000169550010000352311111120200</v>
      </c>
      <c r="K50" s="5" t="str">
        <f>IF(F50="B",LEFT('[1]TCE - ANEXO IV - Preencher'!M59,2),IF(F50="S",LEFT('[1]TCE - ANEXO IV - Preencher'!M59,7),IF('[1]TCE - ANEXO IV - Preencher'!H59="","")))</f>
        <v>31</v>
      </c>
      <c r="L50" s="8">
        <f>'[1]TCE - ANEXO IV - Preencher'!N59</f>
        <v>585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(OCULTAR)'!$P$3:$R$56,3,0),"")</f>
        <v>10988301000803</v>
      </c>
      <c r="B51" s="4" t="str">
        <f>'[1]TCE - ANEXO IV - Preencher'!C60</f>
        <v>HOSPITAL ALFA</v>
      </c>
      <c r="C51" s="4" t="str">
        <f>'[1]TCE - ANEXO IV - Preencher'!E60</f>
        <v>3.12 - Material Hospitalar</v>
      </c>
      <c r="D51" s="3">
        <f>'[1]TCE - ANEXO IV - Preencher'!F60</f>
        <v>2684571000118</v>
      </c>
      <c r="E51" s="5" t="str">
        <f>'[1]TCE - ANEXO IV - Preencher'!G60</f>
        <v xml:space="preserve">DINAMICA HOSPITALAR EIRELI 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5285</v>
      </c>
      <c r="I51" s="7">
        <f>IF('[1]TCE - ANEXO IV - Preencher'!K60="","",'[1]TCE - ANEXO IV - Preencher'!K60)</f>
        <v>44146</v>
      </c>
      <c r="J51" s="6" t="str">
        <f>'[1]TCE - ANEXO IV - Preencher'!L60</f>
        <v>26201102684571000118550030000052851161543333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1273.5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(OCULTAR)'!$P$3:$R$56,3,0),"")</f>
        <v>10988301000803</v>
      </c>
      <c r="B52" s="4" t="str">
        <f>'[1]TCE - ANEXO IV - Preencher'!C61</f>
        <v>HOSPITAL ALFA</v>
      </c>
      <c r="C52" s="4" t="str">
        <f>'[1]TCE - ANEXO IV - Preencher'!E61</f>
        <v>3.12 - Material Hospitalar</v>
      </c>
      <c r="D52" s="3">
        <f>'[1]TCE - ANEXO IV - Preencher'!F61</f>
        <v>2684571000118</v>
      </c>
      <c r="E52" s="5" t="str">
        <f>'[1]TCE - ANEXO IV - Preencher'!G61</f>
        <v xml:space="preserve">DINAMICA HOSPITALAR EIRELI 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5286</v>
      </c>
      <c r="I52" s="7">
        <f>IF('[1]TCE - ANEXO IV - Preencher'!K61="","",'[1]TCE - ANEXO IV - Preencher'!K61)</f>
        <v>44146</v>
      </c>
      <c r="J52" s="6" t="str">
        <f>'[1]TCE - ANEXO IV - Preencher'!L61</f>
        <v>26201102684571000118550030000052861161636363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410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(OCULTAR)'!$P$3:$R$56,3,0),"")</f>
        <v>10988301000803</v>
      </c>
      <c r="B53" s="4" t="str">
        <f>'[1]TCE - ANEXO IV - Preencher'!C62</f>
        <v>HOSPITAL ALFA</v>
      </c>
      <c r="C53" s="4" t="str">
        <f>'[1]TCE - ANEXO IV - Preencher'!E62</f>
        <v>3.12 - Material Hospitalar</v>
      </c>
      <c r="D53" s="3">
        <f>'[1]TCE - ANEXO IV - Preencher'!F62</f>
        <v>2068375000119</v>
      </c>
      <c r="E53" s="5" t="str">
        <f>'[1]TCE - ANEXO IV - Preencher'!G62</f>
        <v>MEDICICOR COMERCIAL EIRELI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777693</v>
      </c>
      <c r="I53" s="7">
        <f>IF('[1]TCE - ANEXO IV - Preencher'!K62="","",'[1]TCE - ANEXO IV - Preencher'!K62)</f>
        <v>44147</v>
      </c>
      <c r="J53" s="6" t="str">
        <f>'[1]TCE - ANEXO IV - Preencher'!L62</f>
        <v>29201102068375000119550020007776931992223063</v>
      </c>
      <c r="K53" s="5" t="str">
        <f>IF(F53="B",LEFT('[1]TCE - ANEXO IV - Preencher'!M62,2),IF(F53="S",LEFT('[1]TCE - ANEXO IV - Preencher'!M62,7),IF('[1]TCE - ANEXO IV - Preencher'!H62="","")))</f>
        <v>29</v>
      </c>
      <c r="L53" s="8">
        <f>'[1]TCE - ANEXO IV - Preencher'!N62</f>
        <v>2500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(OCULTAR)'!$P$3:$R$56,3,0),"")</f>
        <v>10988301000803</v>
      </c>
      <c r="B54" s="4" t="str">
        <f>'[1]TCE - ANEXO IV - Preencher'!C63</f>
        <v>HOSPITAL ALFA</v>
      </c>
      <c r="C54" s="4" t="str">
        <f>'[1]TCE - ANEXO IV - Preencher'!E63</f>
        <v>3.12 - Material Hospitalar</v>
      </c>
      <c r="D54" s="3">
        <f>'[1]TCE - ANEXO IV - Preencher'!F63</f>
        <v>12420164001048</v>
      </c>
      <c r="E54" s="5" t="str">
        <f>'[1]TCE - ANEXO IV - Preencher'!G63</f>
        <v xml:space="preserve">CM HOSPITALAR S.A RECIFE 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80379</v>
      </c>
      <c r="I54" s="7">
        <f>IF('[1]TCE - ANEXO IV - Preencher'!K63="","",'[1]TCE - ANEXO IV - Preencher'!K63)</f>
        <v>44146</v>
      </c>
      <c r="J54" s="6" t="str">
        <f>'[1]TCE - ANEXO IV - Preencher'!L63</f>
        <v>26201112420164001048550010000803791100175972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2470.4499999999998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(OCULTAR)'!$P$3:$R$56,3,0),"")</f>
        <v>10988301000803</v>
      </c>
      <c r="B55" s="4" t="str">
        <f>'[1]TCE - ANEXO IV - Preencher'!C64</f>
        <v>HOSPITAL ALFA</v>
      </c>
      <c r="C55" s="4" t="str">
        <f>'[1]TCE - ANEXO IV - Preencher'!E64</f>
        <v>3.12 - Material Hospitalar</v>
      </c>
      <c r="D55" s="3">
        <f>'[1]TCE - ANEXO IV - Preencher'!F64</f>
        <v>24505009000112</v>
      </c>
      <c r="E55" s="5" t="str">
        <f>'[1]TCE - ANEXO IV - Preencher'!G64</f>
        <v xml:space="preserve">BRAZTECH MANUTENÇÃO E REPARO EM EQUIPAMENTOS 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839</v>
      </c>
      <c r="I55" s="7">
        <f>IF('[1]TCE - ANEXO IV - Preencher'!K64="","",'[1]TCE - ANEXO IV - Preencher'!K64)</f>
        <v>44146</v>
      </c>
      <c r="J55" s="6" t="str">
        <f>'[1]TCE - ANEXO IV - Preencher'!L64</f>
        <v>2620112450500900011255001000008391858153385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1216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(OCULTAR)'!$P$3:$R$56,3,0),"")</f>
        <v>10988301000803</v>
      </c>
      <c r="B56" s="4" t="str">
        <f>'[1]TCE - ANEXO IV - Preencher'!C65</f>
        <v>HOSPITAL ALFA</v>
      </c>
      <c r="C56" s="4" t="str">
        <f>'[1]TCE - ANEXO IV - Preencher'!E65</f>
        <v>3.12 - Material Hospitalar</v>
      </c>
      <c r="D56" s="3">
        <f>'[1]TCE - ANEXO IV - Preencher'!F65</f>
        <v>9127775000105</v>
      </c>
      <c r="E56" s="5" t="str">
        <f>'[1]TCE - ANEXO IV - Preencher'!G65</f>
        <v xml:space="preserve">SOMER COMERCIAL DE MAT HOSPITALAR EIRELI 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24631</v>
      </c>
      <c r="I56" s="7">
        <f>IF('[1]TCE - ANEXO IV - Preencher'!K65="","",'[1]TCE - ANEXO IV - Preencher'!K65)</f>
        <v>44147</v>
      </c>
      <c r="J56" s="6" t="str">
        <f>'[1]TCE - ANEXO IV - Preencher'!L65</f>
        <v>26201109127775000105550010000246311293205268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3520.98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(OCULTAR)'!$P$3:$R$56,3,0),"")</f>
        <v>10988301000803</v>
      </c>
      <c r="B57" s="4" t="str">
        <f>'[1]TCE - ANEXO IV - Preencher'!C66</f>
        <v>HOSPITAL ALFA</v>
      </c>
      <c r="C57" s="4" t="str">
        <f>'[1]TCE - ANEXO IV - Preencher'!E66</f>
        <v>3.12 - Material Hospitalar</v>
      </c>
      <c r="D57" s="3">
        <f>'[1]TCE - ANEXO IV - Preencher'!F66</f>
        <v>19125796000137</v>
      </c>
      <c r="E57" s="5" t="str">
        <f>'[1]TCE - ANEXO IV - Preencher'!G66</f>
        <v>NORDMARKET COM. DE PROD. HOSP.LTDA ME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25251</v>
      </c>
      <c r="I57" s="7">
        <f>IF('[1]TCE - ANEXO IV - Preencher'!K66="","",'[1]TCE - ANEXO IV - Preencher'!K66)</f>
        <v>44146</v>
      </c>
      <c r="J57" s="6" t="str">
        <f>'[1]TCE - ANEXO IV - Preencher'!L66</f>
        <v>25201119125795000137550010000252511367816633</v>
      </c>
      <c r="K57" s="5" t="str">
        <f>IF(F57="B",LEFT('[1]TCE - ANEXO IV - Preencher'!M66,2),IF(F57="S",LEFT('[1]TCE - ANEXO IV - Preencher'!M66,7),IF('[1]TCE - ANEXO IV - Preencher'!H66="","")))</f>
        <v>25</v>
      </c>
      <c r="L57" s="8">
        <f>'[1]TCE - ANEXO IV - Preencher'!N66</f>
        <v>2384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(OCULTAR)'!$P$3:$R$56,3,0),"")</f>
        <v>10988301000803</v>
      </c>
      <c r="B58" s="4" t="str">
        <f>'[1]TCE - ANEXO IV - Preencher'!C67</f>
        <v>HOSPITAL ALFA</v>
      </c>
      <c r="C58" s="4" t="str">
        <f>'[1]TCE - ANEXO IV - Preencher'!E67</f>
        <v>3.12 - Material Hospitalar</v>
      </c>
      <c r="D58" s="3">
        <f>'[1]TCE - ANEXO IV - Preencher'!F67</f>
        <v>10988301000803</v>
      </c>
      <c r="E58" s="5" t="str">
        <f>'[1]TCE - ANEXO IV - Preencher'!G67</f>
        <v>SAFE SUPORTE A VIDA E COMERCIO INTERNACIONAL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31400</v>
      </c>
      <c r="I58" s="7">
        <f>IF('[1]TCE - ANEXO IV - Preencher'!K67="","",'[1]TCE - ANEXO IV - Preencher'!K67)</f>
        <v>44147</v>
      </c>
      <c r="J58" s="6" t="str">
        <f>'[1]TCE - ANEXO IV - Preencher'!L67</f>
        <v>26201108675394000190550010000314001190538726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2884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(OCULTAR)'!$P$3:$R$56,3,0),"")</f>
        <v>10988301000803</v>
      </c>
      <c r="B59" s="4" t="str">
        <f>'[1]TCE - ANEXO IV - Preencher'!C68</f>
        <v>HOSPITAL ALFA</v>
      </c>
      <c r="C59" s="4" t="str">
        <f>'[1]TCE - ANEXO IV - Preencher'!E68</f>
        <v>3.12 - Material Hospitalar</v>
      </c>
      <c r="D59" s="3">
        <f>'[1]TCE - ANEXO IV - Preencher'!F68</f>
        <v>4614288000145</v>
      </c>
      <c r="E59" s="5" t="str">
        <f>'[1]TCE - ANEXO IV - Preencher'!G68</f>
        <v>DISK LIFE COMERCIO DE PRODUTOS CIRURGICOS LTDA EPP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3261</v>
      </c>
      <c r="I59" s="7">
        <f>IF('[1]TCE - ANEXO IV - Preencher'!K68="","",'[1]TCE - ANEXO IV - Preencher'!K68)</f>
        <v>44147</v>
      </c>
      <c r="J59" s="6" t="str">
        <f>'[1]TCE - ANEXO IV - Preencher'!L68</f>
        <v>26201104614288000145550010000032611495844550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2667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(OCULTAR)'!$P$3:$R$56,3,0),"")</f>
        <v>10988301000803</v>
      </c>
      <c r="B60" s="4" t="str">
        <f>'[1]TCE - ANEXO IV - Preencher'!C69</f>
        <v>HOSPITAL ALFA</v>
      </c>
      <c r="C60" s="4" t="str">
        <f>'[1]TCE - ANEXO IV - Preencher'!E69</f>
        <v>3.12 - Material Hospitalar</v>
      </c>
      <c r="D60" s="3">
        <f>'[1]TCE - ANEXO IV - Preencher'!F69</f>
        <v>35353050000137</v>
      </c>
      <c r="E60" s="5" t="str">
        <f>'[1]TCE - ANEXO IV - Preencher'!G69</f>
        <v>J AURIS DE BARROS FILHO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54</v>
      </c>
      <c r="I60" s="7">
        <f>IF('[1]TCE - ANEXO IV - Preencher'!K69="","",'[1]TCE - ANEXO IV - Preencher'!K69)</f>
        <v>44145</v>
      </c>
      <c r="J60" s="6" t="str">
        <f>'[1]TCE - ANEXO IV - Preencher'!L69</f>
        <v>26201135353050000137550010000000541027257016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7960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(OCULTAR)'!$P$3:$R$56,3,0),"")</f>
        <v>10988301000803</v>
      </c>
      <c r="B61" s="4" t="str">
        <f>'[1]TCE - ANEXO IV - Preencher'!C70</f>
        <v>HOSPITAL ALFA</v>
      </c>
      <c r="C61" s="4" t="str">
        <f>'[1]TCE - ANEXO IV - Preencher'!E70</f>
        <v>3.12 - Material Hospitalar</v>
      </c>
      <c r="D61" s="3">
        <f>'[1]TCE - ANEXO IV - Preencher'!F70</f>
        <v>35353050000137</v>
      </c>
      <c r="E61" s="5" t="str">
        <f>'[1]TCE - ANEXO IV - Preencher'!G70</f>
        <v>J AURIS DE BARROS FILHO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55</v>
      </c>
      <c r="I61" s="7">
        <f>IF('[1]TCE - ANEXO IV - Preencher'!K70="","",'[1]TCE - ANEXO IV - Preencher'!K70)</f>
        <v>44148</v>
      </c>
      <c r="J61" s="6" t="str">
        <f>'[1]TCE - ANEXO IV - Preencher'!L70</f>
        <v>26201135353050000137550010000000551027380990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7164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(OCULTAR)'!$P$3:$R$56,3,0),"")</f>
        <v>10988301000803</v>
      </c>
      <c r="B62" s="4" t="str">
        <f>'[1]TCE - ANEXO IV - Preencher'!C71</f>
        <v>HOSPITAL ALFA</v>
      </c>
      <c r="C62" s="4" t="str">
        <f>'[1]TCE - ANEXO IV - Preencher'!E71</f>
        <v>3.12 - Material Hospitalar</v>
      </c>
      <c r="D62" s="3">
        <f>'[1]TCE - ANEXO IV - Preencher'!F71</f>
        <v>35353050000137</v>
      </c>
      <c r="E62" s="5" t="str">
        <f>'[1]TCE - ANEXO IV - Preencher'!G71</f>
        <v>J AURIS DE BARROS FILHO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56</v>
      </c>
      <c r="I62" s="7">
        <f>IF('[1]TCE - ANEXO IV - Preencher'!K71="","",'[1]TCE - ANEXO IV - Preencher'!K71)</f>
        <v>44148</v>
      </c>
      <c r="J62" s="6" t="str">
        <f>'[1]TCE - ANEXO IV - Preencher'!L71</f>
        <v>262011353530500001375500010000000561027381480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3980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(OCULTAR)'!$P$3:$R$56,3,0),"")</f>
        <v>10988301000803</v>
      </c>
      <c r="B63" s="4" t="str">
        <f>'[1]TCE - ANEXO IV - Preencher'!C72</f>
        <v>HOSPITAL ALFA</v>
      </c>
      <c r="C63" s="4" t="str">
        <f>'[1]TCE - ANEXO IV - Preencher'!E72</f>
        <v>3.12 - Material Hospitalar</v>
      </c>
      <c r="D63" s="3">
        <f>'[1]TCE - ANEXO IV - Preencher'!F72</f>
        <v>37181157000170</v>
      </c>
      <c r="E63" s="5" t="str">
        <f>'[1]TCE - ANEXO IV - Preencher'!G72</f>
        <v>RC COMSERV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103</v>
      </c>
      <c r="I63" s="7">
        <f>IF('[1]TCE - ANEXO IV - Preencher'!K72="","",'[1]TCE - ANEXO IV - Preencher'!K72)</f>
        <v>44147</v>
      </c>
      <c r="J63" s="6" t="str">
        <f>'[1]TCE - ANEXO IV - Preencher'!L72</f>
        <v>26201137181157000170550010000001031202011030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29900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(OCULTAR)'!$P$3:$R$56,3,0),"")</f>
        <v>10988301000803</v>
      </c>
      <c r="B64" s="4" t="str">
        <f>'[1]TCE - ANEXO IV - Preencher'!C73</f>
        <v>HOSPITAL ALFA</v>
      </c>
      <c r="C64" s="4" t="str">
        <f>'[1]TCE - ANEXO IV - Preencher'!E73</f>
        <v>3.12 - Material Hospitalar</v>
      </c>
      <c r="D64" s="3">
        <f>'[1]TCE - ANEXO IV - Preencher'!F73</f>
        <v>19125796000218</v>
      </c>
      <c r="E64" s="5" t="str">
        <f>'[1]TCE - ANEXO IV - Preencher'!G73</f>
        <v>NORDMARKET COM. DE PROD. HOSP.LTDA ME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1507</v>
      </c>
      <c r="I64" s="7">
        <f>IF('[1]TCE - ANEXO IV - Preencher'!K73="","",'[1]TCE - ANEXO IV - Preencher'!K73)</f>
        <v>44146</v>
      </c>
      <c r="J64" s="6" t="str">
        <f>'[1]TCE - ANEXO IV - Preencher'!L73</f>
        <v>26201119125796000218550010000015071565268104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489.6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(OCULTAR)'!$P$3:$R$56,3,0),"")</f>
        <v>10988301000803</v>
      </c>
      <c r="B65" s="4" t="str">
        <f>'[1]TCE - ANEXO IV - Preencher'!C74</f>
        <v>HOSPITAL ALFA</v>
      </c>
      <c r="C65" s="4" t="str">
        <f>'[1]TCE - ANEXO IV - Preencher'!E74</f>
        <v>3.12 - Material Hospitalar</v>
      </c>
      <c r="D65" s="3">
        <f>'[1]TCE - ANEXO IV - Preencher'!F74</f>
        <v>9607807000161</v>
      </c>
      <c r="E65" s="5" t="str">
        <f>'[1]TCE - ANEXO IV - Preencher'!G74</f>
        <v>INJEFARMA C E S DIST.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16803</v>
      </c>
      <c r="I65" s="7">
        <f>IF('[1]TCE - ANEXO IV - Preencher'!K74="","",'[1]TCE - ANEXO IV - Preencher'!K74)</f>
        <v>44151</v>
      </c>
      <c r="J65" s="6" t="str">
        <f>'[1]TCE - ANEXO IV - Preencher'!L74</f>
        <v>262011096078070001615500100001680318031897482977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323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(OCULTAR)'!$P$3:$R$56,3,0),"")</f>
        <v>10988301000803</v>
      </c>
      <c r="B66" s="4" t="str">
        <f>'[1]TCE - ANEXO IV - Preencher'!C75</f>
        <v>HOSPITAL ALFA</v>
      </c>
      <c r="C66" s="4" t="str">
        <f>'[1]TCE - ANEXO IV - Preencher'!E75</f>
        <v>3.12 - Material Hospitalar</v>
      </c>
      <c r="D66" s="3">
        <f>'[1]TCE - ANEXO IV - Preencher'!F75</f>
        <v>8747635000169</v>
      </c>
      <c r="E66" s="5" t="str">
        <f>'[1]TCE - ANEXO IV - Preencher'!G75</f>
        <v>ROSS MEDICAL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35281</v>
      </c>
      <c r="I66" s="7">
        <f>IF('[1]TCE - ANEXO IV - Preencher'!K75="","",'[1]TCE - ANEXO IV - Preencher'!K75)</f>
        <v>44151</v>
      </c>
      <c r="J66" s="6" t="str">
        <f>'[1]TCE - ANEXO IV - Preencher'!L75</f>
        <v>3120110874763500016955001000352811161120205</v>
      </c>
      <c r="K66" s="5" t="str">
        <f>IF(F66="B",LEFT('[1]TCE - ANEXO IV - Preencher'!M75,2),IF(F66="S",LEFT('[1]TCE - ANEXO IV - Preencher'!M75,7),IF('[1]TCE - ANEXO IV - Preencher'!H75="","")))</f>
        <v>31</v>
      </c>
      <c r="L66" s="8">
        <f>'[1]TCE - ANEXO IV - Preencher'!N75</f>
        <v>4000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(OCULTAR)'!$P$3:$R$56,3,0),"")</f>
        <v>10988301000803</v>
      </c>
      <c r="B67" s="4" t="str">
        <f>'[1]TCE - ANEXO IV - Preencher'!C76</f>
        <v>HOSPITAL ALFA</v>
      </c>
      <c r="C67" s="4" t="str">
        <f>'[1]TCE - ANEXO IV - Preencher'!E76</f>
        <v>3.12 - Material Hospitalar</v>
      </c>
      <c r="D67" s="3">
        <f>'[1]TCE - ANEXO IV - Preencher'!F76</f>
        <v>35334424000177</v>
      </c>
      <c r="E67" s="5" t="str">
        <f>'[1]TCE - ANEXO IV - Preencher'!G76</f>
        <v xml:space="preserve">FORTMED COMERCIAL LTDA 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35931</v>
      </c>
      <c r="I67" s="7">
        <f>IF('[1]TCE - ANEXO IV - Preencher'!K76="","",'[1]TCE - ANEXO IV - Preencher'!K76)</f>
        <v>44151</v>
      </c>
      <c r="J67" s="6" t="str">
        <f>'[1]TCE - ANEXO IV - Preencher'!L76</f>
        <v>26201135334424000177550000000359311934002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632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(OCULTAR)'!$P$3:$R$56,3,0),"")</f>
        <v>10988301000803</v>
      </c>
      <c r="B68" s="4" t="str">
        <f>'[1]TCE - ANEXO IV - Preencher'!C77</f>
        <v>HOSPITAL ALFA</v>
      </c>
      <c r="C68" s="4" t="str">
        <f>'[1]TCE - ANEXO IV - Preencher'!E77</f>
        <v>3.12 - Material Hospitalar</v>
      </c>
      <c r="D68" s="3">
        <f>'[1]TCE - ANEXO IV - Preencher'!F77</f>
        <v>7160019000144</v>
      </c>
      <c r="E68" s="5" t="str">
        <f>'[1]TCE - ANEXO IV - Preencher'!G77</f>
        <v xml:space="preserve">VITALE COMERCIO SA 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41183</v>
      </c>
      <c r="I68" s="7">
        <f>IF('[1]TCE - ANEXO IV - Preencher'!K77="","",'[1]TCE - ANEXO IV - Preencher'!K77)</f>
        <v>44148</v>
      </c>
      <c r="J68" s="6" t="str">
        <f>'[1]TCE - ANEXO IV - Preencher'!L77</f>
        <v>26201107160019000144550010000411831760209506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490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(OCULTAR)'!$P$3:$R$56,3,0),"")</f>
        <v>10988301000803</v>
      </c>
      <c r="B69" s="4" t="str">
        <f>'[1]TCE - ANEXO IV - Preencher'!C78</f>
        <v>HOSPITAL ALFA</v>
      </c>
      <c r="C69" s="4" t="str">
        <f>'[1]TCE - ANEXO IV - Preencher'!E78</f>
        <v>3.12 - Material Hospitalar</v>
      </c>
      <c r="D69" s="3">
        <f>'[1]TCE - ANEXO IV - Preencher'!F78</f>
        <v>10779833000156</v>
      </c>
      <c r="E69" s="5" t="str">
        <f>'[1]TCE - ANEXO IV - Preencher'!G78</f>
        <v>MEDICAL MERCANTIL DE APARELHAGEM MEDICA LTDA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515039</v>
      </c>
      <c r="I69" s="7">
        <f>IF('[1]TCE - ANEXO IV - Preencher'!K78="","",'[1]TCE - ANEXO IV - Preencher'!K78)</f>
        <v>44146</v>
      </c>
      <c r="J69" s="6" t="str">
        <f>'[1]TCE - ANEXO IV - Preencher'!L78</f>
        <v>26201110779833000156550010005150391171610497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947.4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(OCULTAR)'!$P$3:$R$56,3,0),"")</f>
        <v>10988301000803</v>
      </c>
      <c r="B70" s="4" t="str">
        <f>'[1]TCE - ANEXO IV - Preencher'!C79</f>
        <v>HOSPITAL ALFA</v>
      </c>
      <c r="C70" s="4" t="str">
        <f>'[1]TCE - ANEXO IV - Preencher'!E79</f>
        <v>3.12 - Material Hospitalar</v>
      </c>
      <c r="D70" s="3">
        <f>'[1]TCE - ANEXO IV - Preencher'!F79</f>
        <v>10779833000156</v>
      </c>
      <c r="E70" s="5" t="str">
        <f>'[1]TCE - ANEXO IV - Preencher'!G79</f>
        <v>MEDICAL MERCANTIL DE APARELHAGEM MEDICA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515353</v>
      </c>
      <c r="I70" s="7">
        <f>IF('[1]TCE - ANEXO IV - Preencher'!K79="","",'[1]TCE - ANEXO IV - Preencher'!K79)</f>
        <v>44151</v>
      </c>
      <c r="J70" s="6" t="str">
        <f>'[1]TCE - ANEXO IV - Preencher'!L79</f>
        <v>26201110779833000156550010005153531154657168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387.6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(OCULTAR)'!$P$3:$R$56,3,0),"")</f>
        <v>10988301000803</v>
      </c>
      <c r="B71" s="4" t="str">
        <f>'[1]TCE - ANEXO IV - Preencher'!C80</f>
        <v>HOSPITAL ALFA</v>
      </c>
      <c r="C71" s="4" t="str">
        <f>'[1]TCE - ANEXO IV - Preencher'!E80</f>
        <v>3.12 - Material Hospitalar</v>
      </c>
      <c r="D71" s="3">
        <f>'[1]TCE - ANEXO IV - Preencher'!F80</f>
        <v>2684571000118</v>
      </c>
      <c r="E71" s="5" t="str">
        <f>'[1]TCE - ANEXO IV - Preencher'!G80</f>
        <v xml:space="preserve">DINAMICA HOSPITALAR EIRELI 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5322</v>
      </c>
      <c r="I71" s="7">
        <f>IF('[1]TCE - ANEXO IV - Preencher'!K80="","",'[1]TCE - ANEXO IV - Preencher'!K80)</f>
        <v>44148</v>
      </c>
      <c r="J71" s="6" t="str">
        <f>'[1]TCE - ANEXO IV - Preencher'!L80</f>
        <v>26201102684571000118550030000053221133647540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947.7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(OCULTAR)'!$P$3:$R$56,3,0),"")</f>
        <v>10988301000803</v>
      </c>
      <c r="B72" s="4" t="str">
        <f>'[1]TCE - ANEXO IV - Preencher'!C81</f>
        <v>HOSPITAL ALFA</v>
      </c>
      <c r="C72" s="4" t="str">
        <f>'[1]TCE - ANEXO IV - Preencher'!E81</f>
        <v>3.12 - Material Hospitalar</v>
      </c>
      <c r="D72" s="3">
        <f>'[1]TCE - ANEXO IV - Preencher'!F81</f>
        <v>12420164001048</v>
      </c>
      <c r="E72" s="5" t="str">
        <f>'[1]TCE - ANEXO IV - Preencher'!G81</f>
        <v>CM HOSPITALAR  SA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80764</v>
      </c>
      <c r="I72" s="7">
        <f>IF('[1]TCE - ANEXO IV - Preencher'!K81="","",'[1]TCE - ANEXO IV - Preencher'!K81)</f>
        <v>44151</v>
      </c>
      <c r="J72" s="6" t="str">
        <f>'[1]TCE - ANEXO IV - Preencher'!L81</f>
        <v>26201112420164001048550010000807641100311735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3116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(OCULTAR)'!$P$3:$R$56,3,0),"")</f>
        <v>10988301000803</v>
      </c>
      <c r="B73" s="4" t="str">
        <f>'[1]TCE - ANEXO IV - Preencher'!C82</f>
        <v>HOSPITAL ALFA</v>
      </c>
      <c r="C73" s="4" t="str">
        <f>'[1]TCE - ANEXO IV - Preencher'!E82</f>
        <v>3.12 - Material Hospitalar</v>
      </c>
      <c r="D73" s="3">
        <f>'[1]TCE - ANEXO IV - Preencher'!F82</f>
        <v>36377805000104</v>
      </c>
      <c r="E73" s="5" t="str">
        <f>'[1]TCE - ANEXO IV - Preencher'!G82</f>
        <v xml:space="preserve">J A MATERIAL MEDICO E HOSPITALAR LTDA 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252</v>
      </c>
      <c r="I73" s="7">
        <f>IF('[1]TCE - ANEXO IV - Preencher'!K82="","",'[1]TCE - ANEXO IV - Preencher'!K82)</f>
        <v>44152</v>
      </c>
      <c r="J73" s="6" t="str">
        <f>'[1]TCE - ANEXO IV - Preencher'!L82</f>
        <v>2620113537780500010455001000002521080818807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398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(OCULTAR)'!$P$3:$R$56,3,0),"")</f>
        <v>10988301000803</v>
      </c>
      <c r="B74" s="4" t="str">
        <f>'[1]TCE - ANEXO IV - Preencher'!C83</f>
        <v>HOSPITAL ALFA</v>
      </c>
      <c r="C74" s="4" t="str">
        <f>'[1]TCE - ANEXO IV - Preencher'!E83</f>
        <v>3.12 - Material Hospitalar</v>
      </c>
      <c r="D74" s="3">
        <f>'[1]TCE - ANEXO IV - Preencher'!F83</f>
        <v>14379649000170</v>
      </c>
      <c r="E74" s="5" t="str">
        <f>'[1]TCE - ANEXO IV - Preencher'!G83</f>
        <v xml:space="preserve">AIRELY DE MEDEIROS CUNHO ME 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2778</v>
      </c>
      <c r="I74" s="7">
        <f>IF('[1]TCE - ANEXO IV - Preencher'!K83="","",'[1]TCE - ANEXO IV - Preencher'!K83)</f>
        <v>44152</v>
      </c>
      <c r="J74" s="6" t="str">
        <f>'[1]TCE - ANEXO IV - Preencher'!L83</f>
        <v>26201114379649000170550010000027781144404723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318.37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(OCULTAR)'!$P$3:$R$56,3,0),"")</f>
        <v>10988301000803</v>
      </c>
      <c r="B75" s="4" t="str">
        <f>'[1]TCE - ANEXO IV - Preencher'!C84</f>
        <v>HOSPITAL ALFA</v>
      </c>
      <c r="C75" s="4" t="str">
        <f>'[1]TCE - ANEXO IV - Preencher'!E84</f>
        <v>3.12 - Material Hospitalar</v>
      </c>
      <c r="D75" s="3">
        <f>'[1]TCE - ANEXO IV - Preencher'!F84</f>
        <v>20690060000190</v>
      </c>
      <c r="E75" s="5" t="str">
        <f>'[1]TCE - ANEXO IV - Preencher'!G84</f>
        <v xml:space="preserve">POTENCIAL COMERCIO DE MEDICAMENTOS EIRELI 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51</v>
      </c>
      <c r="I75" s="7">
        <f>IF('[1]TCE - ANEXO IV - Preencher'!K84="","",'[1]TCE - ANEXO IV - Preencher'!K84)</f>
        <v>44153</v>
      </c>
      <c r="J75" s="6" t="str">
        <f>'[1]TCE - ANEXO IV - Preencher'!L84</f>
        <v>26201120690060000190550010000000511027545509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306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(OCULTAR)'!$P$3:$R$56,3,0),"")</f>
        <v>10988301000803</v>
      </c>
      <c r="B76" s="4" t="str">
        <f>'[1]TCE - ANEXO IV - Preencher'!C85</f>
        <v>HOSPITAL ALFA</v>
      </c>
      <c r="C76" s="4" t="str">
        <f>'[1]TCE - ANEXO IV - Preencher'!E85</f>
        <v>3.12 - Material Hospitalar</v>
      </c>
      <c r="D76" s="3">
        <f>'[1]TCE - ANEXO IV - Preencher'!F85</f>
        <v>2684571000118</v>
      </c>
      <c r="E76" s="5" t="str">
        <f>'[1]TCE - ANEXO IV - Preencher'!G85</f>
        <v xml:space="preserve">DINAMICA HOSPITALAR EIRELI 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5348</v>
      </c>
      <c r="I76" s="7">
        <f>IF('[1]TCE - ANEXO IV - Preencher'!K85="","",'[1]TCE - ANEXO IV - Preencher'!K85)</f>
        <v>44152</v>
      </c>
      <c r="J76" s="6" t="str">
        <f>'[1]TCE - ANEXO IV - Preencher'!L85</f>
        <v>26201102684571000118550030000053481120057460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1148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(OCULTAR)'!$P$3:$R$56,3,0),"")</f>
        <v>10988301000803</v>
      </c>
      <c r="B77" s="4" t="str">
        <f>'[1]TCE - ANEXO IV - Preencher'!C86</f>
        <v>HOSPITAL ALFA</v>
      </c>
      <c r="C77" s="4" t="str">
        <f>'[1]TCE - ANEXO IV - Preencher'!E86</f>
        <v>3.12 - Material Hospitalar</v>
      </c>
      <c r="D77" s="3">
        <f>'[1]TCE - ANEXO IV - Preencher'!F86</f>
        <v>2684571000118</v>
      </c>
      <c r="E77" s="5" t="str">
        <f>'[1]TCE - ANEXO IV - Preencher'!G86</f>
        <v xml:space="preserve">DINAMICA HOSPITALAR EIRELI 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5350</v>
      </c>
      <c r="I77" s="7">
        <f>IF('[1]TCE - ANEXO IV - Preencher'!K86="","",'[1]TCE - ANEXO IV - Preencher'!K86)</f>
        <v>44152</v>
      </c>
      <c r="J77" s="6" t="str">
        <f>'[1]TCE - ANEXO IV - Preencher'!L86</f>
        <v>26201102684571000118550030000053501131501896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7400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(OCULTAR)'!$P$3:$R$56,3,0),"")</f>
        <v>10988301000803</v>
      </c>
      <c r="B78" s="4" t="str">
        <f>'[1]TCE - ANEXO IV - Preencher'!C87</f>
        <v>HOSPITAL ALFA</v>
      </c>
      <c r="C78" s="4" t="str">
        <f>'[1]TCE - ANEXO IV - Preencher'!E87</f>
        <v>3.12 - Material Hospitalar</v>
      </c>
      <c r="D78" s="3">
        <f>'[1]TCE - ANEXO IV - Preencher'!F87</f>
        <v>24505009000112</v>
      </c>
      <c r="E78" s="5" t="str">
        <f>'[1]TCE - ANEXO IV - Preencher'!G87</f>
        <v xml:space="preserve">BRAZTECH MANUTENÇÃO E REPARO EM EQUIPAMENTOS 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848</v>
      </c>
      <c r="I78" s="7">
        <f>IF('[1]TCE - ANEXO IV - Preencher'!K87="","",'[1]TCE - ANEXO IV - Preencher'!K87)</f>
        <v>44152</v>
      </c>
      <c r="J78" s="6" t="str">
        <f>'[1]TCE - ANEXO IV - Preencher'!L87</f>
        <v>2620112450500900011125500100000008481858808810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160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(OCULTAR)'!$P$3:$R$56,3,0),"")</f>
        <v>10988301000803</v>
      </c>
      <c r="B79" s="4" t="str">
        <f>'[1]TCE - ANEXO IV - Preencher'!C88</f>
        <v>HOSPITAL ALFA</v>
      </c>
      <c r="C79" s="4" t="str">
        <f>'[1]TCE - ANEXO IV - Preencher'!E88</f>
        <v>3.12 - Material Hospitalar</v>
      </c>
      <c r="D79" s="3">
        <f>'[1]TCE - ANEXO IV - Preencher'!F88</f>
        <v>12882932000194</v>
      </c>
      <c r="E79" s="5" t="str">
        <f>'[1]TCE - ANEXO IV - Preencher'!G88</f>
        <v>EXOMED COMERCIO ATACADISTA DE MEDICAMENTOS LTDA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146173</v>
      </c>
      <c r="I79" s="7">
        <f>IF('[1]TCE - ANEXO IV - Preencher'!K88="","",'[1]TCE - ANEXO IV - Preencher'!K88)</f>
        <v>44153</v>
      </c>
      <c r="J79" s="6" t="str">
        <f>'[1]TCE - ANEXO IV - Preencher'!L88</f>
        <v>26201112882932000194350010001461731295762619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748.8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(OCULTAR)'!$P$3:$R$56,3,0),"")</f>
        <v>10988301000803</v>
      </c>
      <c r="B80" s="4" t="str">
        <f>'[1]TCE - ANEXO IV - Preencher'!C89</f>
        <v>HOSPITAL ALFA</v>
      </c>
      <c r="C80" s="4" t="str">
        <f>'[1]TCE - ANEXO IV - Preencher'!E89</f>
        <v>3.12 - Material Hospitalar</v>
      </c>
      <c r="D80" s="3">
        <f>'[1]TCE - ANEXO IV - Preencher'!F89</f>
        <v>19125796000218</v>
      </c>
      <c r="E80" s="5" t="str">
        <f>'[1]TCE - ANEXO IV - Preencher'!G89</f>
        <v>NORDMARKET COM. DE PROD. HOSP.LTDA ME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1549</v>
      </c>
      <c r="I80" s="7">
        <f>IF('[1]TCE - ANEXO IV - Preencher'!K89="","",'[1]TCE - ANEXO IV - Preencher'!K89)</f>
        <v>44154</v>
      </c>
      <c r="J80" s="6" t="str">
        <f>'[1]TCE - ANEXO IV - Preencher'!L89</f>
        <v>26201119125796000218550010000015491967430836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2592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(OCULTAR)'!$P$3:$R$56,3,0),"")</f>
        <v>10988301000803</v>
      </c>
      <c r="B81" s="4" t="str">
        <f>'[1]TCE - ANEXO IV - Preencher'!C90</f>
        <v>HOSPITAL ALFA</v>
      </c>
      <c r="C81" s="4" t="str">
        <f>'[1]TCE - ANEXO IV - Preencher'!E90</f>
        <v>3.12 - Material Hospitalar</v>
      </c>
      <c r="D81" s="3">
        <f>'[1]TCE - ANEXO IV - Preencher'!F90</f>
        <v>29992682000148</v>
      </c>
      <c r="E81" s="5" t="str">
        <f>'[1]TCE - ANEXO IV - Preencher'!G90</f>
        <v>ECOMED COMERCIO DE PRODUTOS MEDICOS LTDA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163075</v>
      </c>
      <c r="I81" s="7">
        <f>IF('[1]TCE - ANEXO IV - Preencher'!K90="","",'[1]TCE - ANEXO IV - Preencher'!K90)</f>
        <v>44153</v>
      </c>
      <c r="J81" s="6" t="str">
        <f>'[1]TCE - ANEXO IV - Preencher'!L90</f>
        <v>33201129992682000148550550001630751880639958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1692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(OCULTAR)'!$P$3:$R$56,3,0),"")</f>
        <v>10988301000803</v>
      </c>
      <c r="B82" s="4" t="str">
        <f>'[1]TCE - ANEXO IV - Preencher'!C91</f>
        <v>HOSPITAL ALFA</v>
      </c>
      <c r="C82" s="4" t="str">
        <f>'[1]TCE - ANEXO IV - Preencher'!E91</f>
        <v>3.12 - Material Hospitalar</v>
      </c>
      <c r="D82" s="3">
        <f>'[1]TCE - ANEXO IV - Preencher'!F91</f>
        <v>9127775000105</v>
      </c>
      <c r="E82" s="5" t="str">
        <f>'[1]TCE - ANEXO IV - Preencher'!G91</f>
        <v xml:space="preserve">SOMER COMERCIAL DE MAT HOSPITALAR EIRELI 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24670</v>
      </c>
      <c r="I82" s="7">
        <f>IF('[1]TCE - ANEXO IV - Preencher'!K91="","",'[1]TCE - ANEXO IV - Preencher'!K91)</f>
        <v>44153</v>
      </c>
      <c r="J82" s="6" t="str">
        <f>'[1]TCE - ANEXO IV - Preencher'!L91</f>
        <v>26201109127775000105550010000246701066823457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953.4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(OCULTAR)'!$P$3:$R$56,3,0),"")</f>
        <v>10988301000803</v>
      </c>
      <c r="B83" s="4" t="str">
        <f>'[1]TCE - ANEXO IV - Preencher'!C92</f>
        <v>HOSPITAL ALFA</v>
      </c>
      <c r="C83" s="4" t="str">
        <f>'[1]TCE - ANEXO IV - Preencher'!E92</f>
        <v>3.12 - Material Hospitalar</v>
      </c>
      <c r="D83" s="3">
        <f>'[1]TCE - ANEXO IV - Preencher'!F92</f>
        <v>9137934000225</v>
      </c>
      <c r="E83" s="5" t="str">
        <f>'[1]TCE - ANEXO IV - Preencher'!G92</f>
        <v>NORDICA DIST. HOSPITALAR LTDA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2479</v>
      </c>
      <c r="I83" s="7">
        <f>IF('[1]TCE - ANEXO IV - Preencher'!K92="","",'[1]TCE - ANEXO IV - Preencher'!K92)</f>
        <v>44153</v>
      </c>
      <c r="J83" s="6" t="str">
        <f>'[1]TCE - ANEXO IV - Preencher'!L92</f>
        <v>26201109137934000225558880000024791034771772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2173.75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(OCULTAR)'!$P$3:$R$56,3,0),"")</f>
        <v>10988301000803</v>
      </c>
      <c r="B84" s="4" t="str">
        <f>'[1]TCE - ANEXO IV - Preencher'!C93</f>
        <v>HOSPITAL ALFA</v>
      </c>
      <c r="C84" s="4" t="str">
        <f>'[1]TCE - ANEXO IV - Preencher'!E93</f>
        <v>3.12 - Material Hospitalar</v>
      </c>
      <c r="D84" s="3">
        <f>'[1]TCE - ANEXO IV - Preencher'!F93</f>
        <v>19125796000137</v>
      </c>
      <c r="E84" s="5" t="str">
        <f>'[1]TCE - ANEXO IV - Preencher'!G93</f>
        <v>NORDMARKET COM. DE PROD. HOSP.LTDA ME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25341</v>
      </c>
      <c r="I84" s="7">
        <f>IF('[1]TCE - ANEXO IV - Preencher'!K93="","",'[1]TCE - ANEXO IV - Preencher'!K93)</f>
        <v>44152</v>
      </c>
      <c r="J84" s="6" t="str">
        <f>'[1]TCE - ANEXO IV - Preencher'!L93</f>
        <v>25201119125796000137550010000253411482478850</v>
      </c>
      <c r="K84" s="5" t="str">
        <f>IF(F84="B",LEFT('[1]TCE - ANEXO IV - Preencher'!M93,2),IF(F84="S",LEFT('[1]TCE - ANEXO IV - Preencher'!M93,7),IF('[1]TCE - ANEXO IV - Preencher'!H93="","")))</f>
        <v>25</v>
      </c>
      <c r="L84" s="8">
        <f>'[1]TCE - ANEXO IV - Preencher'!N93</f>
        <v>720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(OCULTAR)'!$P$3:$R$56,3,0),"")</f>
        <v>10988301000803</v>
      </c>
      <c r="B85" s="4" t="str">
        <f>'[1]TCE - ANEXO IV - Preencher'!C94</f>
        <v>HOSPITAL ALFA</v>
      </c>
      <c r="C85" s="4" t="str">
        <f>'[1]TCE - ANEXO IV - Preencher'!E94</f>
        <v>3.12 - Material Hospitalar</v>
      </c>
      <c r="D85" s="3">
        <f>'[1]TCE - ANEXO IV - Preencher'!F94</f>
        <v>19125796000137</v>
      </c>
      <c r="E85" s="5" t="str">
        <f>'[1]TCE - ANEXO IV - Preencher'!G94</f>
        <v>NORDMARKET COM. DE PROD. HOSP.LTDA ME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25371</v>
      </c>
      <c r="I85" s="7">
        <f>IF('[1]TCE - ANEXO IV - Preencher'!K94="","",'[1]TCE - ANEXO IV - Preencher'!K94)</f>
        <v>44153</v>
      </c>
      <c r="J85" s="6" t="str">
        <f>'[1]TCE - ANEXO IV - Preencher'!L94</f>
        <v>25201119125796000137550010000253711762578853</v>
      </c>
      <c r="K85" s="5" t="str">
        <f>IF(F85="B",LEFT('[1]TCE - ANEXO IV - Preencher'!M94,2),IF(F85="S",LEFT('[1]TCE - ANEXO IV - Preencher'!M94,7),IF('[1]TCE - ANEXO IV - Preencher'!H94="","")))</f>
        <v>25</v>
      </c>
      <c r="L85" s="8">
        <f>'[1]TCE - ANEXO IV - Preencher'!N94</f>
        <v>6878.8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(OCULTAR)'!$P$3:$R$56,3,0),"")</f>
        <v>10988301000803</v>
      </c>
      <c r="B86" s="4" t="str">
        <f>'[1]TCE - ANEXO IV - Preencher'!C95</f>
        <v>HOSPITAL ALFA</v>
      </c>
      <c r="C86" s="4" t="str">
        <f>'[1]TCE - ANEXO IV - Preencher'!E95</f>
        <v>3.12 - Material Hospitalar</v>
      </c>
      <c r="D86" s="3">
        <f>'[1]TCE - ANEXO IV - Preencher'!F95</f>
        <v>27970162000109</v>
      </c>
      <c r="E86" s="5" t="str">
        <f>'[1]TCE - ANEXO IV - Preencher'!G95</f>
        <v xml:space="preserve">SAUDE BRASIL COMERCIO DE MATERIAS MEDICOS EIRELI 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255</v>
      </c>
      <c r="I86" s="7">
        <f>IF('[1]TCE - ANEXO IV - Preencher'!K95="","",'[1]TCE - ANEXO IV - Preencher'!K95)</f>
        <v>44153</v>
      </c>
      <c r="J86" s="6" t="str">
        <f>'[1]TCE - ANEXO IV - Preencher'!L95</f>
        <v>262011279701620001095500100000025510000092559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4950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(OCULTAR)'!$P$3:$R$56,3,0),"")</f>
        <v>10988301000803</v>
      </c>
      <c r="B87" s="4" t="str">
        <f>'[1]TCE - ANEXO IV - Preencher'!C96</f>
        <v>HOSPITAL ALFA</v>
      </c>
      <c r="C87" s="4" t="str">
        <f>'[1]TCE - ANEXO IV - Preencher'!E96</f>
        <v>3.12 - Material Hospitalar</v>
      </c>
      <c r="D87" s="3">
        <f>'[1]TCE - ANEXO IV - Preencher'!F96</f>
        <v>8778201000126</v>
      </c>
      <c r="E87" s="5" t="str">
        <f>'[1]TCE - ANEXO IV - Preencher'!G96</f>
        <v>DROGAFONTE MEDICAMENTOS E MATERIAL HOSPITALAR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324700</v>
      </c>
      <c r="I87" s="7">
        <f>IF('[1]TCE - ANEXO IV - Preencher'!K96="","",'[1]TCE - ANEXO IV - Preencher'!K96)</f>
        <v>44153</v>
      </c>
      <c r="J87" s="6" t="str">
        <f>'[1]TCE - ANEXO IV - Preencher'!L96</f>
        <v>262011087782010001265500100032470019*28096592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2472.96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(OCULTAR)'!$P$3:$R$56,3,0),"")</f>
        <v>10988301000803</v>
      </c>
      <c r="B88" s="4" t="str">
        <f>'[1]TCE - ANEXO IV - Preencher'!C97</f>
        <v>HOSPITAL ALFA</v>
      </c>
      <c r="C88" s="4" t="str">
        <f>'[1]TCE - ANEXO IV - Preencher'!E97</f>
        <v>3.12 - Material Hospitalar</v>
      </c>
      <c r="D88" s="3">
        <f>'[1]TCE - ANEXO IV - Preencher'!F97</f>
        <v>11449180000100</v>
      </c>
      <c r="E88" s="5" t="str">
        <f>'[1]TCE - ANEXO IV - Preencher'!G97</f>
        <v>DPROSMED DIST. PROD. MED HOSP.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38622</v>
      </c>
      <c r="I88" s="7">
        <f>IF('[1]TCE - ANEXO IV - Preencher'!K97="","",'[1]TCE - ANEXO IV - Preencher'!K97)</f>
        <v>44153</v>
      </c>
      <c r="J88" s="6" t="str">
        <f>'[1]TCE - ANEXO IV - Preencher'!L97</f>
        <v>262011114491800001005500100000386221446421164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1505.4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(OCULTAR)'!$P$3:$R$56,3,0),"")</f>
        <v>10988301000803</v>
      </c>
      <c r="B89" s="4" t="str">
        <f>'[1]TCE - ANEXO IV - Preencher'!C98</f>
        <v>HOSPITAL ALFA</v>
      </c>
      <c r="C89" s="4" t="str">
        <f>'[1]TCE - ANEXO IV - Preencher'!E98</f>
        <v>3.12 - Material Hospitalar</v>
      </c>
      <c r="D89" s="3">
        <f>'[1]TCE - ANEXO IV - Preencher'!F98</f>
        <v>7160019000144</v>
      </c>
      <c r="E89" s="5" t="str">
        <f>'[1]TCE - ANEXO IV - Preencher'!G98</f>
        <v xml:space="preserve">VITALE COMERCIO SA 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41493</v>
      </c>
      <c r="I89" s="7">
        <f>IF('[1]TCE - ANEXO IV - Preencher'!K98="","",'[1]TCE - ANEXO IV - Preencher'!K98)</f>
        <v>44154</v>
      </c>
      <c r="J89" s="6" t="str">
        <f>'[1]TCE - ANEXO IV - Preencher'!L98</f>
        <v>26201107160019000144550010000414931910980728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735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(OCULTAR)'!$P$3:$R$56,3,0),"")</f>
        <v>10988301000803</v>
      </c>
      <c r="B90" s="4" t="str">
        <f>'[1]TCE - ANEXO IV - Preencher'!C99</f>
        <v>HOSPITAL ALFA</v>
      </c>
      <c r="C90" s="4" t="str">
        <f>'[1]TCE - ANEXO IV - Preencher'!E99</f>
        <v>3.12 - Material Hospitalar</v>
      </c>
      <c r="D90" s="3">
        <f>'[1]TCE - ANEXO IV - Preencher'!F99</f>
        <v>10960950000111</v>
      </c>
      <c r="E90" s="5" t="str">
        <f>'[1]TCE - ANEXO IV - Preencher'!G99</f>
        <v>BDP - BRASIL DISTRIBUIDORA DE PRODU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4719</v>
      </c>
      <c r="I90" s="7">
        <f>IF('[1]TCE - ANEXO IV - Preencher'!K99="","",'[1]TCE - ANEXO IV - Preencher'!K99)</f>
        <v>44147</v>
      </c>
      <c r="J90" s="6" t="str">
        <f>'[1]TCE - ANEXO IV - Preencher'!L99</f>
        <v>52201110960950000111550010000047191003578883</v>
      </c>
      <c r="K90" s="5" t="str">
        <f>IF(F90="B",LEFT('[1]TCE - ANEXO IV - Preencher'!M99,2),IF(F90="S",LEFT('[1]TCE - ANEXO IV - Preencher'!M99,7),IF('[1]TCE - ANEXO IV - Preencher'!H99="","")))</f>
        <v>52</v>
      </c>
      <c r="L90" s="8">
        <f>'[1]TCE - ANEXO IV - Preencher'!N99</f>
        <v>1196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(OCULTAR)'!$P$3:$R$56,3,0),"")</f>
        <v>10988301000803</v>
      </c>
      <c r="B91" s="4" t="str">
        <f>'[1]TCE - ANEXO IV - Preencher'!C100</f>
        <v>HOSPITAL ALFA</v>
      </c>
      <c r="C91" s="4" t="str">
        <f>'[1]TCE - ANEXO IV - Preencher'!E100</f>
        <v>3.12 - Material Hospitalar</v>
      </c>
      <c r="D91" s="3">
        <f>'[1]TCE - ANEXO IV - Preencher'!F100</f>
        <v>13630407000144</v>
      </c>
      <c r="E91" s="5" t="str">
        <f>'[1]TCE - ANEXO IV - Preencher'!G100</f>
        <v>ALCANCE NORDESTE, COMERCIO IMPORT. E EXPORT. DE MEDICAMENTOS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508</v>
      </c>
      <c r="I91" s="7">
        <f>IF('[1]TCE - ANEXO IV - Preencher'!K100="","",'[1]TCE - ANEXO IV - Preencher'!K100)</f>
        <v>44153</v>
      </c>
      <c r="J91" s="6" t="str">
        <f>'[1]TCE - ANEXO IV - Preencher'!L100</f>
        <v>26201113630407000144550010000005081953318640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70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(OCULTAR)'!$P$3:$R$56,3,0),"")</f>
        <v>10988301000803</v>
      </c>
      <c r="B92" s="4" t="str">
        <f>'[1]TCE - ANEXO IV - Preencher'!C101</f>
        <v>HOSPITAL ALFA</v>
      </c>
      <c r="C92" s="4" t="str">
        <f>'[1]TCE - ANEXO IV - Preencher'!E101</f>
        <v>3.12 - Material Hospitalar</v>
      </c>
      <c r="D92" s="3">
        <f>'[1]TCE - ANEXO IV - Preencher'!F101</f>
        <v>20690060000190</v>
      </c>
      <c r="E92" s="5" t="str">
        <f>'[1]TCE - ANEXO IV - Preencher'!G101</f>
        <v xml:space="preserve">POTENCIAL COMERCIO DE MEDICAMENTOS EIRELI 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52</v>
      </c>
      <c r="I92" s="7">
        <f>IF('[1]TCE - ANEXO IV - Preencher'!K101="","",'[1]TCE - ANEXO IV - Preencher'!K101)</f>
        <v>44153</v>
      </c>
      <c r="J92" s="6" t="str">
        <f>'[1]TCE - ANEXO IV - Preencher'!L101</f>
        <v>2620112069006000019055001000000521027546030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1360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(OCULTAR)'!$P$3:$R$56,3,0),"")</f>
        <v>10988301000803</v>
      </c>
      <c r="B93" s="4" t="str">
        <f>'[1]TCE - ANEXO IV - Preencher'!C102</f>
        <v>HOSPITAL ALFA</v>
      </c>
      <c r="C93" s="4" t="str">
        <f>'[1]TCE - ANEXO IV - Preencher'!E102</f>
        <v>3.12 - Material Hospitalar</v>
      </c>
      <c r="D93" s="3">
        <f>'[1]TCE - ANEXO IV - Preencher'!F102</f>
        <v>11157952000130</v>
      </c>
      <c r="E93" s="5" t="str">
        <f>'[1]TCE - ANEXO IV - Preencher'!G102</f>
        <v xml:space="preserve">DELTA MED DISTIB DE MEDICAMENTOS LTDA 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578</v>
      </c>
      <c r="I93" s="7">
        <f>IF('[1]TCE - ANEXO IV - Preencher'!K102="","",'[1]TCE - ANEXO IV - Preencher'!K102)</f>
        <v>44154</v>
      </c>
      <c r="J93" s="6" t="str">
        <f>'[1]TCE - ANEXO IV - Preencher'!L102</f>
        <v>26201111157952000130550020000005781375916050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3000.5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(OCULTAR)'!$P$3:$R$56,3,0),"")</f>
        <v>10988301000803</v>
      </c>
      <c r="B94" s="4" t="str">
        <f>'[1]TCE - ANEXO IV - Preencher'!C103</f>
        <v>HOSPITAL ALFA</v>
      </c>
      <c r="C94" s="4" t="str">
        <f>'[1]TCE - ANEXO IV - Preencher'!E103</f>
        <v>3.12 - Material Hospitalar</v>
      </c>
      <c r="D94" s="3">
        <f>'[1]TCE - ANEXO IV - Preencher'!F103</f>
        <v>35353050000137</v>
      </c>
      <c r="E94" s="5" t="str">
        <f>'[1]TCE - ANEXO IV - Preencher'!G103</f>
        <v>J AURIS DE BARROS FILHO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60</v>
      </c>
      <c r="I94" s="7">
        <f>IF('[1]TCE - ANEXO IV - Preencher'!K103="","",'[1]TCE - ANEXO IV - Preencher'!K103)</f>
        <v>44153</v>
      </c>
      <c r="J94" s="6" t="str">
        <f>'[1]TCE - ANEXO IV - Preencher'!L103</f>
        <v>26201135353050000137550010000000601027536524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1194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(OCULTAR)'!$P$3:$R$56,3,0),"")</f>
        <v>10988301000803</v>
      </c>
      <c r="B95" s="4" t="str">
        <f>'[1]TCE - ANEXO IV - Preencher'!C104</f>
        <v>HOSPITAL ALFA</v>
      </c>
      <c r="C95" s="4" t="str">
        <f>'[1]TCE - ANEXO IV - Preencher'!E104</f>
        <v>3.12 - Material Hospitalar</v>
      </c>
      <c r="D95" s="3">
        <f>'[1]TCE - ANEXO IV - Preencher'!F104</f>
        <v>34809258000155</v>
      </c>
      <c r="E95" s="5" t="str">
        <f>'[1]TCE - ANEXO IV - Preencher'!G104</f>
        <v xml:space="preserve">STELAR COMERCIO ATACADISTA DE MEDICAMENTOS LTDA 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64</v>
      </c>
      <c r="I95" s="7">
        <f>IF('[1]TCE - ANEXO IV - Preencher'!K104="","",'[1]TCE - ANEXO IV - Preencher'!K104)</f>
        <v>44153</v>
      </c>
      <c r="J95" s="6" t="str">
        <f>'[1]TCE - ANEXO IV - Preencher'!L104</f>
        <v>2620113480925800015555055000000641857507760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100.32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(OCULTAR)'!$P$3:$R$56,3,0),"")</f>
        <v>10988301000803</v>
      </c>
      <c r="B96" s="4" t="str">
        <f>'[1]TCE - ANEXO IV - Preencher'!C105</f>
        <v>HOSPITAL ALFA</v>
      </c>
      <c r="C96" s="4" t="str">
        <f>'[1]TCE - ANEXO IV - Preencher'!E105</f>
        <v>3.12 - Material Hospitalar</v>
      </c>
      <c r="D96" s="3">
        <f>'[1]TCE - ANEXO IV - Preencher'!F105</f>
        <v>13120044000105</v>
      </c>
      <c r="E96" s="5" t="str">
        <f>'[1]TCE - ANEXO IV - Preencher'!G105</f>
        <v>WANDERLEY E REGIS COM E PROD. MÉDICOS HOSPITALAR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6886</v>
      </c>
      <c r="I96" s="7">
        <f>IF('[1]TCE - ANEXO IV - Preencher'!K105="","",'[1]TCE - ANEXO IV - Preencher'!K105)</f>
        <v>44153</v>
      </c>
      <c r="J96" s="6" t="str">
        <f>'[1]TCE - ANEXO IV - Preencher'!L105</f>
        <v>262011132120044000105550010000068861820179298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402.6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(OCULTAR)'!$P$3:$R$56,3,0),"")</f>
        <v>10988301000803</v>
      </c>
      <c r="B97" s="4" t="str">
        <f>'[1]TCE - ANEXO IV - Preencher'!C106</f>
        <v>HOSPITAL ALFA</v>
      </c>
      <c r="C97" s="4" t="str">
        <f>'[1]TCE - ANEXO IV - Preencher'!E106</f>
        <v>3.12 - Material Hospitalar</v>
      </c>
      <c r="D97" s="3">
        <f>'[1]TCE - ANEXO IV - Preencher'!F106</f>
        <v>2068375000119</v>
      </c>
      <c r="E97" s="5" t="str">
        <f>'[1]TCE - ANEXO IV - Preencher'!G106</f>
        <v>MEDICICOR COMERCIAL EIRELI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778590</v>
      </c>
      <c r="I97" s="7">
        <f>IF('[1]TCE - ANEXO IV - Preencher'!K106="","",'[1]TCE - ANEXO IV - Preencher'!K106)</f>
        <v>44154</v>
      </c>
      <c r="J97" s="6" t="str">
        <f>'[1]TCE - ANEXO IV - Preencher'!L106</f>
        <v>26201102068375000119550020007785901992214095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3500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(OCULTAR)'!$P$3:$R$56,3,0),"")</f>
        <v>10988301000803</v>
      </c>
      <c r="B98" s="4" t="str">
        <f>'[1]TCE - ANEXO IV - Preencher'!C107</f>
        <v>HOSPITAL ALFA</v>
      </c>
      <c r="C98" s="4" t="str">
        <f>'[1]TCE - ANEXO IV - Preencher'!E107</f>
        <v>3.12 - Material Hospitalar</v>
      </c>
      <c r="D98" s="3">
        <f>'[1]TCE - ANEXO IV - Preencher'!F107</f>
        <v>12420164001048</v>
      </c>
      <c r="E98" s="5" t="str">
        <f>'[1]TCE - ANEXO IV - Preencher'!G107</f>
        <v>CM HOSPITALAR S A RECIFE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81038</v>
      </c>
      <c r="I98" s="7">
        <f>IF('[1]TCE - ANEXO IV - Preencher'!K107="","",'[1]TCE - ANEXO IV - Preencher'!K107)</f>
        <v>44154</v>
      </c>
      <c r="J98" s="6" t="str">
        <f>'[1]TCE - ANEXO IV - Preencher'!L107</f>
        <v>2620111242016400104855001000081038110020646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549.64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(OCULTAR)'!$P$3:$R$56,3,0),"")</f>
        <v>10988301000803</v>
      </c>
      <c r="B99" s="4" t="str">
        <f>'[1]TCE - ANEXO IV - Preencher'!C108</f>
        <v>HOSPITAL ALFA</v>
      </c>
      <c r="C99" s="4" t="str">
        <f>'[1]TCE - ANEXO IV - Preencher'!E108</f>
        <v>3.12 - Material Hospitalar</v>
      </c>
      <c r="D99" s="3">
        <f>'[1]TCE - ANEXO IV - Preencher'!F108</f>
        <v>24505009000112</v>
      </c>
      <c r="E99" s="5" t="str">
        <f>'[1]TCE - ANEXO IV - Preencher'!G108</f>
        <v xml:space="preserve">BRAZTECH MANUTENÇÃO E REPARO EM EQUIPAMENTOS 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850</v>
      </c>
      <c r="I99" s="7">
        <f>IF('[1]TCE - ANEXO IV - Preencher'!K108="","",'[1]TCE - ANEXO IV - Preencher'!K108)</f>
        <v>44153</v>
      </c>
      <c r="J99" s="6" t="str">
        <f>'[1]TCE - ANEXO IV - Preencher'!L108</f>
        <v>2620112450500900011255001000000850864051685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1596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(OCULTAR)'!$P$3:$R$56,3,0),"")</f>
        <v>10988301000803</v>
      </c>
      <c r="B100" s="4" t="str">
        <f>'[1]TCE - ANEXO IV - Preencher'!C109</f>
        <v>HOSPITAL ALFA</v>
      </c>
      <c r="C100" s="4" t="str">
        <f>'[1]TCE - ANEXO IV - Preencher'!E109</f>
        <v>3.12 - Material Hospitalar</v>
      </c>
      <c r="D100" s="3">
        <f>'[1]TCE - ANEXO IV - Preencher'!F109</f>
        <v>37181157000170</v>
      </c>
      <c r="E100" s="5" t="str">
        <f>'[1]TCE - ANEXO IV - Preencher'!G109</f>
        <v>RC COMSERV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105</v>
      </c>
      <c r="I100" s="7">
        <f>IF('[1]TCE - ANEXO IV - Preencher'!K109="","",'[1]TCE - ANEXO IV - Preencher'!K109)</f>
        <v>44155</v>
      </c>
      <c r="J100" s="6" t="str">
        <f>'[1]TCE - ANEXO IV - Preencher'!L109</f>
        <v>26201137181157000170550010000001051202011051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32890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(OCULTAR)'!$P$3:$R$56,3,0),"")</f>
        <v>10988301000803</v>
      </c>
      <c r="B101" s="4" t="str">
        <f>'[1]TCE - ANEXO IV - Preencher'!C110</f>
        <v>HOSPITAL ALFA</v>
      </c>
      <c r="C101" s="4" t="str">
        <f>'[1]TCE - ANEXO IV - Preencher'!E110</f>
        <v>3.12 - Material Hospitalar</v>
      </c>
      <c r="D101" s="3">
        <f>'[1]TCE - ANEXO IV - Preencher'!F110</f>
        <v>9607807000161</v>
      </c>
      <c r="E101" s="5" t="str">
        <f>'[1]TCE - ANEXO IV - Preencher'!G110</f>
        <v>INJEFARMA C E S DIST. LTDA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16814</v>
      </c>
      <c r="I101" s="7">
        <f>IF('[1]TCE - ANEXO IV - Preencher'!K110="","",'[1]TCE - ANEXO IV - Preencher'!K110)</f>
        <v>44154</v>
      </c>
      <c r="J101" s="6" t="str">
        <f>'[1]TCE - ANEXO IV - Preencher'!L110</f>
        <v>2620110960780161550010000168141422550414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396.18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(OCULTAR)'!$P$3:$R$56,3,0),"")</f>
        <v>10988301000803</v>
      </c>
      <c r="B102" s="4" t="str">
        <f>'[1]TCE - ANEXO IV - Preencher'!C111</f>
        <v>HOSPITAL ALFA</v>
      </c>
      <c r="C102" s="4" t="str">
        <f>'[1]TCE - ANEXO IV - Preencher'!E111</f>
        <v>3.12 - Material Hospitalar</v>
      </c>
      <c r="D102" s="3">
        <f>'[1]TCE - ANEXO IV - Preencher'!F111</f>
        <v>26323425000125</v>
      </c>
      <c r="E102" s="5" t="str">
        <f>'[1]TCE - ANEXO IV - Preencher'!G111</f>
        <v xml:space="preserve">PROCILAB COM VERJ MAT HOSPITALAR EIRELI ME 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3197</v>
      </c>
      <c r="I102" s="7">
        <f>IF('[1]TCE - ANEXO IV - Preencher'!K111="","",'[1]TCE - ANEXO IV - Preencher'!K111)</f>
        <v>44153</v>
      </c>
      <c r="J102" s="6" t="str">
        <f>'[1]TCE - ANEXO IV - Preencher'!L111</f>
        <v>29201126323425000125550010000031971000050723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23866.720000000001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(OCULTAR)'!$P$3:$R$56,3,0),"")</f>
        <v>10988301000803</v>
      </c>
      <c r="B103" s="4" t="str">
        <f>'[1]TCE - ANEXO IV - Preencher'!C112</f>
        <v>HOSPITAL ALFA</v>
      </c>
      <c r="C103" s="4" t="str">
        <f>'[1]TCE - ANEXO IV - Preencher'!E112</f>
        <v>3.12 - Material Hospitalar</v>
      </c>
      <c r="D103" s="3">
        <f>'[1]TCE - ANEXO IV - Preencher'!F112</f>
        <v>4614288000145</v>
      </c>
      <c r="E103" s="5" t="str">
        <f>'[1]TCE - ANEXO IV - Preencher'!G112</f>
        <v>DISK LIFE COMERCIO DE PRODUTOS CIRURGICOS LTDA EPP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3283</v>
      </c>
      <c r="I103" s="7">
        <f>IF('[1]TCE - ANEXO IV - Preencher'!K112="","",'[1]TCE - ANEXO IV - Preencher'!K112)</f>
        <v>44154</v>
      </c>
      <c r="J103" s="6" t="str">
        <f>'[1]TCE - ANEXO IV - Preencher'!L112</f>
        <v>26201104614288000145550010000032831432875588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2715.62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(OCULTAR)'!$P$3:$R$56,3,0),"")</f>
        <v>10988301000803</v>
      </c>
      <c r="B104" s="4" t="str">
        <f>'[1]TCE - ANEXO IV - Preencher'!C113</f>
        <v>HOSPITAL ALFA</v>
      </c>
      <c r="C104" s="4" t="str">
        <f>'[1]TCE - ANEXO IV - Preencher'!E113</f>
        <v>3.12 - Material Hospitalar</v>
      </c>
      <c r="D104" s="3">
        <f>'[1]TCE - ANEXO IV - Preencher'!F113</f>
        <v>10859287000163</v>
      </c>
      <c r="E104" s="5" t="str">
        <f>'[1]TCE - ANEXO IV - Preencher'!G113</f>
        <v xml:space="preserve">NEWMED COMERCIO E SERVICOS DE EQUIPAMENTOS HOSPITALARES LTDA 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4388</v>
      </c>
      <c r="I104" s="7">
        <f>IF('[1]TCE - ANEXO IV - Preencher'!K113="","",'[1]TCE - ANEXO IV - Preencher'!K113)</f>
        <v>44154</v>
      </c>
      <c r="J104" s="6" t="str">
        <f>'[1]TCE - ANEXO IV - Preencher'!L113</f>
        <v>26201110859287000163550010000043881638302584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615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(OCULTAR)'!$P$3:$R$56,3,0),"")</f>
        <v>10988301000803</v>
      </c>
      <c r="B105" s="4" t="str">
        <f>'[1]TCE - ANEXO IV - Preencher'!C114</f>
        <v>HOSPITAL ALFA</v>
      </c>
      <c r="C105" s="4" t="str">
        <f>'[1]TCE - ANEXO IV - Preencher'!E114</f>
        <v>3.12 - Material Hospitalar</v>
      </c>
      <c r="D105" s="3">
        <f>'[1]TCE - ANEXO IV - Preencher'!F114</f>
        <v>21216468000198</v>
      </c>
      <c r="E105" s="5" t="str">
        <f>'[1]TCE - ANEXO IV - Preencher'!G114</f>
        <v>SANMED DISTRIBUIDORA DE PROD. MEDICO HOSPITALAR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5222</v>
      </c>
      <c r="I105" s="7">
        <f>IF('[1]TCE - ANEXO IV - Preencher'!K114="","",'[1]TCE - ANEXO IV - Preencher'!K114)</f>
        <v>44154</v>
      </c>
      <c r="J105" s="6" t="str">
        <f>'[1]TCE - ANEXO IV - Preencher'!L114</f>
        <v>2620112121646800019855001000005223202010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945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(OCULTAR)'!$P$3:$R$56,3,0),"")</f>
        <v>10988301000803</v>
      </c>
      <c r="B106" s="4" t="str">
        <f>'[1]TCE - ANEXO IV - Preencher'!C115</f>
        <v>HOSPITAL ALFA</v>
      </c>
      <c r="C106" s="4" t="str">
        <f>'[1]TCE - ANEXO IV - Preencher'!E115</f>
        <v>3.12 - Material Hospitalar</v>
      </c>
      <c r="D106" s="3">
        <f>'[1]TCE - ANEXO IV - Preencher'!F115</f>
        <v>2684571000118</v>
      </c>
      <c r="E106" s="5" t="str">
        <f>'[1]TCE - ANEXO IV - Preencher'!G115</f>
        <v xml:space="preserve">DINAMICA HOSPITALAR EIRELI 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5393</v>
      </c>
      <c r="I106" s="7">
        <f>IF('[1]TCE - ANEXO IV - Preencher'!K115="","",'[1]TCE - ANEXO IV - Preencher'!K115)</f>
        <v>44154</v>
      </c>
      <c r="J106" s="6" t="str">
        <f>'[1]TCE - ANEXO IV - Preencher'!L115</f>
        <v>26201102684571000118550030000053931102245965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1394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(OCULTAR)'!$P$3:$R$56,3,0),"")</f>
        <v>10988301000803</v>
      </c>
      <c r="B107" s="4" t="str">
        <f>'[1]TCE - ANEXO IV - Preencher'!C116</f>
        <v>HOSPITAL ALFA</v>
      </c>
      <c r="C107" s="4" t="str">
        <f>'[1]TCE - ANEXO IV - Preencher'!E116</f>
        <v>3.12 - Material Hospitalar</v>
      </c>
      <c r="D107" s="3">
        <f>'[1]TCE - ANEXO IV - Preencher'!F116</f>
        <v>8675394000190</v>
      </c>
      <c r="E107" s="5" t="str">
        <f>'[1]TCE - ANEXO IV - Preencher'!G116</f>
        <v>SAFE SUPORTE A VIDA E COMERCIO INTERNACIONAL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31534</v>
      </c>
      <c r="I107" s="7">
        <f>IF('[1]TCE - ANEXO IV - Preencher'!K116="","",'[1]TCE - ANEXO IV - Preencher'!K116)</f>
        <v>44155</v>
      </c>
      <c r="J107" s="6" t="str">
        <f>'[1]TCE - ANEXO IV - Preencher'!L116</f>
        <v>26201108675394000190550010000315341037561311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3504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(OCULTAR)'!$P$3:$R$56,3,0),"")</f>
        <v>10988301000803</v>
      </c>
      <c r="B108" s="4" t="str">
        <f>'[1]TCE - ANEXO IV - Preencher'!C117</f>
        <v>HOSPITAL ALFA</v>
      </c>
      <c r="C108" s="4" t="str">
        <f>'[1]TCE - ANEXO IV - Preencher'!E117</f>
        <v>3.12 - Material Hospitalar</v>
      </c>
      <c r="D108" s="3">
        <f>'[1]TCE - ANEXO IV - Preencher'!F117</f>
        <v>8675394000190</v>
      </c>
      <c r="E108" s="5" t="str">
        <f>'[1]TCE - ANEXO IV - Preencher'!G117</f>
        <v>SAFE SUPORTE A VIDA E COMERCIO INTERNACIONAL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31536</v>
      </c>
      <c r="I108" s="7">
        <f>IF('[1]TCE - ANEXO IV - Preencher'!K117="","",'[1]TCE - ANEXO IV - Preencher'!K117)</f>
        <v>44155</v>
      </c>
      <c r="J108" s="6" t="str">
        <f>'[1]TCE - ANEXO IV - Preencher'!L117</f>
        <v>26201108675394000190550010000315361287543129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405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(OCULTAR)'!$P$3:$R$56,3,0),"")</f>
        <v>10988301000803</v>
      </c>
      <c r="B109" s="4" t="str">
        <f>'[1]TCE - ANEXO IV - Preencher'!C118</f>
        <v>HOSPITAL ALFA</v>
      </c>
      <c r="C109" s="4" t="str">
        <f>'[1]TCE - ANEXO IV - Preencher'!E118</f>
        <v>3.12 - Material Hospitalar</v>
      </c>
      <c r="D109" s="3">
        <f>'[1]TCE - ANEXO IV - Preencher'!F118</f>
        <v>10779833000156</v>
      </c>
      <c r="E109" s="5" t="str">
        <f>'[1]TCE - ANEXO IV - Preencher'!G118</f>
        <v>MEDICAL MERCANTIL DE APARELHAGEM MEDICA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515560</v>
      </c>
      <c r="I109" s="7">
        <f>IF('[1]TCE - ANEXO IV - Preencher'!K118="","",'[1]TCE - ANEXO IV - Preencher'!K118)</f>
        <v>44153</v>
      </c>
      <c r="J109" s="6" t="str">
        <f>'[1]TCE - ANEXO IV - Preencher'!L118</f>
        <v>26201110779833000156550010005155611170856523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4325.57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(OCULTAR)'!$P$3:$R$56,3,0),"")</f>
        <v>10988301000803</v>
      </c>
      <c r="B110" s="4" t="str">
        <f>'[1]TCE - ANEXO IV - Preencher'!C119</f>
        <v>HOSPITAL ALFA</v>
      </c>
      <c r="C110" s="4" t="str">
        <f>'[1]TCE - ANEXO IV - Preencher'!E119</f>
        <v>3.12 - Material Hospitalar</v>
      </c>
      <c r="D110" s="3">
        <f>'[1]TCE - ANEXO IV - Preencher'!F119</f>
        <v>1440590000136</v>
      </c>
      <c r="E110" s="5" t="str">
        <f>'[1]TCE - ANEXO IV - Preencher'!G119</f>
        <v xml:space="preserve">FRESNIUS MEDICAL CARE 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1499675</v>
      </c>
      <c r="I110" s="7">
        <f>IF('[1]TCE - ANEXO IV - Preencher'!K119="","",'[1]TCE - ANEXO IV - Preencher'!K119)</f>
        <v>44159</v>
      </c>
      <c r="J110" s="6" t="str">
        <f>'[1]TCE - ANEXO IV - Preencher'!L119</f>
        <v>35201001440590000136550000014996751859514219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1159.4000000000001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(OCULTAR)'!$P$3:$R$56,3,0),"")</f>
        <v>10988301000803</v>
      </c>
      <c r="B111" s="4" t="str">
        <f>'[1]TCE - ANEXO IV - Preencher'!C120</f>
        <v>HOSPITAL ALFA</v>
      </c>
      <c r="C111" s="4" t="str">
        <f>'[1]TCE - ANEXO IV - Preencher'!E120</f>
        <v>3.12 - Material Hospitalar</v>
      </c>
      <c r="D111" s="3">
        <f>'[1]TCE - ANEXO IV - Preencher'!F120</f>
        <v>35353050000137</v>
      </c>
      <c r="E111" s="5" t="str">
        <f>'[1]TCE - ANEXO IV - Preencher'!G120</f>
        <v>J AURIS DE BARROS FILHO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59</v>
      </c>
      <c r="I111" s="7">
        <f>IF('[1]TCE - ANEXO IV - Preencher'!K120="","",'[1]TCE - ANEXO IV - Preencher'!K120)</f>
        <v>44152</v>
      </c>
      <c r="J111" s="6" t="str">
        <f>'[1]TCE - ANEXO IV - Preencher'!L120</f>
        <v>26201135353050000137550010000000591027498400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11940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(OCULTAR)'!$P$3:$R$56,3,0),"")</f>
        <v>10988301000803</v>
      </c>
      <c r="B112" s="4" t="str">
        <f>'[1]TCE - ANEXO IV - Preencher'!C121</f>
        <v>HOSPITAL ALFA</v>
      </c>
      <c r="C112" s="4" t="str">
        <f>'[1]TCE - ANEXO IV - Preencher'!E121</f>
        <v>3.12 - Material Hospitalar</v>
      </c>
      <c r="D112" s="3">
        <f>'[1]TCE - ANEXO IV - Preencher'!F121</f>
        <v>35353050000137</v>
      </c>
      <c r="E112" s="5" t="str">
        <f>'[1]TCE - ANEXO IV - Preencher'!G121</f>
        <v>J AURIS DE BARROS FILHO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61</v>
      </c>
      <c r="I112" s="7">
        <f>IF('[1]TCE - ANEXO IV - Preencher'!K121="","",'[1]TCE - ANEXO IV - Preencher'!K121)</f>
        <v>44159</v>
      </c>
      <c r="J112" s="6" t="str">
        <f>'[1]TCE - ANEXO IV - Preencher'!L121</f>
        <v>26201135353050000137550010000000611027733882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796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(OCULTAR)'!$P$3:$R$56,3,0),"")</f>
        <v>10988301000803</v>
      </c>
      <c r="B113" s="4" t="str">
        <f>'[1]TCE - ANEXO IV - Preencher'!C122</f>
        <v>HOSPITAL ALFA</v>
      </c>
      <c r="C113" s="4" t="str">
        <f>'[1]TCE - ANEXO IV - Preencher'!E122</f>
        <v>3.12 - Material Hospitalar</v>
      </c>
      <c r="D113" s="3">
        <f>'[1]TCE - ANEXO IV - Preencher'!F122</f>
        <v>23188464000179</v>
      </c>
      <c r="E113" s="5" t="str">
        <f>'[1]TCE - ANEXO IV - Preencher'!G122</f>
        <v>GENERAL MED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3946</v>
      </c>
      <c r="I113" s="7">
        <f>IF('[1]TCE - ANEXO IV - Preencher'!K122="","",'[1]TCE - ANEXO IV - Preencher'!K122)</f>
        <v>44158</v>
      </c>
      <c r="J113" s="6" t="str">
        <f>'[1]TCE - ANEXO IV - Preencher'!L122</f>
        <v>35201123188464000179550010000039461231035102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1500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(OCULTAR)'!$P$3:$R$56,3,0),"")</f>
        <v>10988301000803</v>
      </c>
      <c r="B114" s="4" t="str">
        <f>'[1]TCE - ANEXO IV - Preencher'!C123</f>
        <v>HOSPITAL ALFA</v>
      </c>
      <c r="C114" s="4" t="str">
        <f>'[1]TCE - ANEXO IV - Preencher'!E123</f>
        <v>3.12 - Material Hospitalar</v>
      </c>
      <c r="D114" s="3">
        <f>'[1]TCE - ANEXO IV - Preencher'!F123</f>
        <v>35353050000137</v>
      </c>
      <c r="E114" s="5" t="str">
        <f>'[1]TCE - ANEXO IV - Preencher'!G123</f>
        <v>J AURIS DE BARROS FILHO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62</v>
      </c>
      <c r="I114" s="7">
        <f>IF('[1]TCE - ANEXO IV - Preencher'!K123="","",'[1]TCE - ANEXO IV - Preencher'!K123)</f>
        <v>44159</v>
      </c>
      <c r="J114" s="6" t="str">
        <f>'[1]TCE - ANEXO IV - Preencher'!L123</f>
        <v>26201135353050000137550010000000621027737702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5970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(OCULTAR)'!$P$3:$R$56,3,0),"")</f>
        <v>10988301000803</v>
      </c>
      <c r="B115" s="4" t="str">
        <f>'[1]TCE - ANEXO IV - Preencher'!C124</f>
        <v>HOSPITAL ALFA</v>
      </c>
      <c r="C115" s="4" t="str">
        <f>'[1]TCE - ANEXO IV - Preencher'!E124</f>
        <v>3.12 - Material Hospitalar</v>
      </c>
      <c r="D115" s="3">
        <f>'[1]TCE - ANEXO IV - Preencher'!F124</f>
        <v>9079298000141</v>
      </c>
      <c r="E115" s="5" t="str">
        <f>'[1]TCE - ANEXO IV - Preencher'!G124</f>
        <v xml:space="preserve">FAGMED COMERCIO DE PRODUTOS 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13987</v>
      </c>
      <c r="I115" s="7">
        <f>IF('[1]TCE - ANEXO IV - Preencher'!K124="","",'[1]TCE - ANEXO IV - Preencher'!K124)</f>
        <v>44164</v>
      </c>
      <c r="J115" s="6" t="str">
        <f>'[1]TCE - ANEXO IV - Preencher'!L124</f>
        <v>26201109079298000141550000000013987090118200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330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(OCULTAR)'!$P$3:$R$56,3,0),"")</f>
        <v>10988301000803</v>
      </c>
      <c r="B116" s="4" t="str">
        <f>'[1]TCE - ANEXO IV - Preencher'!C125</f>
        <v>HOSPITAL ALFA</v>
      </c>
      <c r="C116" s="4" t="str">
        <f>'[1]TCE - ANEXO IV - Preencher'!E125</f>
        <v>3.12 - Material Hospitalar</v>
      </c>
      <c r="D116" s="3">
        <f>'[1]TCE - ANEXO IV - Preencher'!F125</f>
        <v>19125796000218</v>
      </c>
      <c r="E116" s="5" t="str">
        <f>'[1]TCE - ANEXO IV - Preencher'!G125</f>
        <v>NORDMARKET COM. DE PROD. HOSP.LTDA ME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1579</v>
      </c>
      <c r="I116" s="7">
        <f>IF('[1]TCE - ANEXO IV - Preencher'!K125="","",'[1]TCE - ANEXO IV - Preencher'!K125)</f>
        <v>44158</v>
      </c>
      <c r="J116" s="6" t="str">
        <f>'[1]TCE - ANEXO IV - Preencher'!L125</f>
        <v>26201119125796000218550010000015791487602250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1092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(OCULTAR)'!$P$3:$R$56,3,0),"")</f>
        <v>10988301000803</v>
      </c>
      <c r="B117" s="4" t="str">
        <f>'[1]TCE - ANEXO IV - Preencher'!C126</f>
        <v>HOSPITAL ALFA</v>
      </c>
      <c r="C117" s="4" t="str">
        <f>'[1]TCE - ANEXO IV - Preencher'!E126</f>
        <v>3.12 - Material Hospitalar</v>
      </c>
      <c r="D117" s="3">
        <f>'[1]TCE - ANEXO IV - Preencher'!F126</f>
        <v>9127775000105</v>
      </c>
      <c r="E117" s="5" t="str">
        <f>'[1]TCE - ANEXO IV - Preencher'!G126</f>
        <v xml:space="preserve">SOMER COMERCIAL DE MAT HOSPITALAR EIRELI 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24792</v>
      </c>
      <c r="I117" s="7">
        <f>IF('[1]TCE - ANEXO IV - Preencher'!K126="","",'[1]TCE - ANEXO IV - Preencher'!K126)</f>
        <v>44161</v>
      </c>
      <c r="J117" s="6" t="str">
        <f>'[1]TCE - ANEXO IV - Preencher'!L126</f>
        <v>26201109127775000105550010000247921798746984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474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(OCULTAR)'!$P$3:$R$56,3,0),"")</f>
        <v>10988301000803</v>
      </c>
      <c r="B118" s="4" t="str">
        <f>'[1]TCE - ANEXO IV - Preencher'!C127</f>
        <v>HOSPITAL ALFA</v>
      </c>
      <c r="C118" s="4" t="str">
        <f>'[1]TCE - ANEXO IV - Preencher'!E127</f>
        <v>3.12 - Material Hospitalar</v>
      </c>
      <c r="D118" s="3">
        <f>'[1]TCE - ANEXO IV - Preencher'!F127</f>
        <v>35334424000177</v>
      </c>
      <c r="E118" s="5" t="str">
        <f>'[1]TCE - ANEXO IV - Preencher'!G127</f>
        <v xml:space="preserve">FORTMED COMERCIAL LTDA 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36110</v>
      </c>
      <c r="I118" s="7">
        <f>IF('[1]TCE - ANEXO IV - Preencher'!K127="","",'[1]TCE - ANEXO IV - Preencher'!K127)</f>
        <v>44160</v>
      </c>
      <c r="J118" s="6" t="str">
        <f>'[1]TCE - ANEXO IV - Preencher'!L127</f>
        <v>2620113533442400017755000000036110194008008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316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(OCULTAR)'!$P$3:$R$56,3,0),"")</f>
        <v>10988301000803</v>
      </c>
      <c r="B119" s="4" t="str">
        <f>'[1]TCE - ANEXO IV - Preencher'!C128</f>
        <v>HOSPITAL ALFA</v>
      </c>
      <c r="C119" s="4" t="str">
        <f>'[1]TCE - ANEXO IV - Preencher'!E128</f>
        <v>3.12 - Material Hospitalar</v>
      </c>
      <c r="D119" s="3">
        <f>'[1]TCE - ANEXO IV - Preencher'!F128</f>
        <v>35334424000177</v>
      </c>
      <c r="E119" s="5" t="str">
        <f>'[1]TCE - ANEXO IV - Preencher'!G128</f>
        <v xml:space="preserve">FORTMED COMERCIAL LTDA 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36121</v>
      </c>
      <c r="I119" s="7">
        <f>IF('[1]TCE - ANEXO IV - Preencher'!K128="","",'[1]TCE - ANEXO IV - Preencher'!K128)</f>
        <v>44161</v>
      </c>
      <c r="J119" s="6" t="str">
        <f>'[1]TCE - ANEXO IV - Preencher'!L128</f>
        <v>26201135334424000177550000000361211940038007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948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(OCULTAR)'!$P$3:$R$56,3,0),"")</f>
        <v>10988301000803</v>
      </c>
      <c r="B120" s="4" t="str">
        <f>'[1]TCE - ANEXO IV - Preencher'!C129</f>
        <v>HOSPITAL ALFA</v>
      </c>
      <c r="C120" s="4" t="str">
        <f>'[1]TCE - ANEXO IV - Preencher'!E129</f>
        <v>3.12 - Material Hospitalar</v>
      </c>
      <c r="D120" s="3">
        <f>'[1]TCE - ANEXO IV - Preencher'!F129</f>
        <v>21216468000198</v>
      </c>
      <c r="E120" s="5" t="str">
        <f>'[1]TCE - ANEXO IV - Preencher'!G129</f>
        <v>SANMED DISTRIBUIDORA DE PROD. MEDICO HOSPITALAR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5246</v>
      </c>
      <c r="I120" s="7">
        <f>IF('[1]TCE - ANEXO IV - Preencher'!K129="","",'[1]TCE - ANEXO IV - Preencher'!K129)</f>
        <v>44161</v>
      </c>
      <c r="J120" s="6" t="str">
        <f>'[1]TCE - ANEXO IV - Preencher'!L129</f>
        <v>26201121216468000198550010000052461330202014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1496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(OCULTAR)'!$P$3:$R$56,3,0),"")</f>
        <v>10988301000803</v>
      </c>
      <c r="B121" s="4" t="str">
        <f>'[1]TCE - ANEXO IV - Preencher'!C130</f>
        <v>HOSPITAL ALFA</v>
      </c>
      <c r="C121" s="4" t="str">
        <f>'[1]TCE - ANEXO IV - Preencher'!E130</f>
        <v>3.12 - Material Hospitalar</v>
      </c>
      <c r="D121" s="3">
        <f>'[1]TCE - ANEXO IV - Preencher'!F130</f>
        <v>13120044000105</v>
      </c>
      <c r="E121" s="5" t="str">
        <f>'[1]TCE - ANEXO IV - Preencher'!G130</f>
        <v>WANDERLEY E REGIS COM E PROD. MÉDICOS HOSPITALAR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6930</v>
      </c>
      <c r="I121" s="7">
        <f>IF('[1]TCE - ANEXO IV - Preencher'!K130="","",'[1]TCE - ANEXO IV - Preencher'!K130)</f>
        <v>44161</v>
      </c>
      <c r="J121" s="6" t="str">
        <f>'[1]TCE - ANEXO IV - Preencher'!L130</f>
        <v>26201113120044000105550010000069301185612770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448.2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(OCULTAR)'!$P$3:$R$56,3,0),"")</f>
        <v>10988301000803</v>
      </c>
      <c r="B122" s="4" t="str">
        <f>'[1]TCE - ANEXO IV - Preencher'!C131</f>
        <v>HOSPITAL ALFA</v>
      </c>
      <c r="C122" s="4" t="str">
        <f>'[1]TCE - ANEXO IV - Preencher'!E131</f>
        <v>3.12 - Material Hospitalar</v>
      </c>
      <c r="D122" s="3">
        <f>'[1]TCE - ANEXO IV - Preencher'!F131</f>
        <v>12420164001048</v>
      </c>
      <c r="E122" s="5" t="str">
        <f>'[1]TCE - ANEXO IV - Preencher'!G131</f>
        <v xml:space="preserve">CM HOSPITALAR SA RECIFE 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81809</v>
      </c>
      <c r="I122" s="7">
        <f>IF('[1]TCE - ANEXO IV - Preencher'!K131="","",'[1]TCE - ANEXO IV - Preencher'!K131)</f>
        <v>44161</v>
      </c>
      <c r="J122" s="6" t="str">
        <f>'[1]TCE - ANEXO IV - Preencher'!L131</f>
        <v>26201112420164001048550010000818091100058531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15288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(OCULTAR)'!$P$3:$R$56,3,0),"")</f>
        <v>10988301000803</v>
      </c>
      <c r="B123" s="4" t="str">
        <f>'[1]TCE - ANEXO IV - Preencher'!C132</f>
        <v>HOSPITAL ALFA</v>
      </c>
      <c r="C123" s="4" t="str">
        <f>'[1]TCE - ANEXO IV - Preencher'!E132</f>
        <v>3.12 - Material Hospitalar</v>
      </c>
      <c r="D123" s="3">
        <f>'[1]TCE - ANEXO IV - Preencher'!F132</f>
        <v>12420164001048</v>
      </c>
      <c r="E123" s="5" t="str">
        <f>'[1]TCE - ANEXO IV - Preencher'!G132</f>
        <v xml:space="preserve">CM HOSPITALAR SA RECIFE 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81812</v>
      </c>
      <c r="I123" s="7">
        <f>IF('[1]TCE - ANEXO IV - Preencher'!K132="","",'[1]TCE - ANEXO IV - Preencher'!K132)</f>
        <v>44161</v>
      </c>
      <c r="J123" s="6" t="str">
        <f>'[1]TCE - ANEXO IV - Preencher'!L132</f>
        <v>26201112420164001048550010000818121100102145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586.84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(OCULTAR)'!$P$3:$R$56,3,0),"")</f>
        <v>10988301000803</v>
      </c>
      <c r="B124" s="4" t="str">
        <f>'[1]TCE - ANEXO IV - Preencher'!C133</f>
        <v>HOSPITAL ALFA</v>
      </c>
      <c r="C124" s="4" t="str">
        <f>'[1]TCE - ANEXO IV - Preencher'!E133</f>
        <v>3.12 - Material Hospitalar</v>
      </c>
      <c r="D124" s="3">
        <f>'[1]TCE - ANEXO IV - Preencher'!F133</f>
        <v>37181157000170</v>
      </c>
      <c r="E124" s="5" t="str">
        <f>'[1]TCE - ANEXO IV - Preencher'!G133</f>
        <v>RC COMSERV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107</v>
      </c>
      <c r="I124" s="7">
        <f>IF('[1]TCE - ANEXO IV - Preencher'!K133="","",'[1]TCE - ANEXO IV - Preencher'!K133)</f>
        <v>44162</v>
      </c>
      <c r="J124" s="6" t="str">
        <f>'[1]TCE - ANEXO IV - Preencher'!L133</f>
        <v>26201137181157000170550010000001071202011072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41860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(OCULTAR)'!$P$3:$R$56,3,0),"")</f>
        <v>10988301000803</v>
      </c>
      <c r="B125" s="4" t="str">
        <f>'[1]TCE - ANEXO IV - Preencher'!C134</f>
        <v>HOSPITAL ALFA</v>
      </c>
      <c r="C125" s="4" t="str">
        <f>'[1]TCE - ANEXO IV - Preencher'!E134</f>
        <v>3.12 - Material Hospitalar</v>
      </c>
      <c r="D125" s="3">
        <f>'[1]TCE - ANEXO IV - Preencher'!F134</f>
        <v>30518247000165</v>
      </c>
      <c r="E125" s="5" t="str">
        <f>'[1]TCE - ANEXO IV - Preencher'!G134</f>
        <v xml:space="preserve">EXCELMED DISTRIBUIDORA DE MATERIAIS MEDICOS E ODONT. EIRELI 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1066</v>
      </c>
      <c r="I125" s="7">
        <f>IF('[1]TCE - ANEXO IV - Preencher'!K134="","",'[1]TCE - ANEXO IV - Preencher'!K134)</f>
        <v>44161</v>
      </c>
      <c r="J125" s="6" t="str">
        <f>'[1]TCE - ANEXO IV - Preencher'!L134</f>
        <v>26201130518247000165550010000010661185978652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1320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(OCULTAR)'!$P$3:$R$56,3,0),"")</f>
        <v>10988301000803</v>
      </c>
      <c r="B126" s="4" t="str">
        <f>'[1]TCE - ANEXO IV - Preencher'!C135</f>
        <v>HOSPITAL ALFA</v>
      </c>
      <c r="C126" s="4" t="str">
        <f>'[1]TCE - ANEXO IV - Preencher'!E135</f>
        <v>3.12 - Material Hospitalar</v>
      </c>
      <c r="D126" s="3">
        <f>'[1]TCE - ANEXO IV - Preencher'!F135</f>
        <v>9248801000145</v>
      </c>
      <c r="E126" s="5" t="str">
        <f>'[1]TCE - ANEXO IV - Preencher'!G135</f>
        <v>TOPMEDIC COMERCIO DE PRODUTOS FARMACEUTICOS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141</v>
      </c>
      <c r="I126" s="7">
        <f>IF('[1]TCE - ANEXO IV - Preencher'!K135="","",'[1]TCE - ANEXO IV - Preencher'!K135)</f>
        <v>44162</v>
      </c>
      <c r="J126" s="6" t="str">
        <f>'[1]TCE - ANEXO IV - Preencher'!L135</f>
        <v>26201109248801000145550010000001411100001413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3453.44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(OCULTAR)'!$P$3:$R$56,3,0),"")</f>
        <v>10988301000803</v>
      </c>
      <c r="B127" s="4" t="str">
        <f>'[1]TCE - ANEXO IV - Preencher'!C136</f>
        <v>HOSPITAL ALFA</v>
      </c>
      <c r="C127" s="4" t="str">
        <f>'[1]TCE - ANEXO IV - Preencher'!E136</f>
        <v>3.12 - Material Hospitalar</v>
      </c>
      <c r="D127" s="3">
        <f>'[1]TCE - ANEXO IV - Preencher'!F136</f>
        <v>19125796000218</v>
      </c>
      <c r="E127" s="5" t="str">
        <f>'[1]TCE - ANEXO IV - Preencher'!G136</f>
        <v>NORDMARKET COM. DE PROD. HOSP.LTDA ME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1600</v>
      </c>
      <c r="I127" s="7">
        <f>IF('[1]TCE - ANEXO IV - Preencher'!K136="","",'[1]TCE - ANEXO IV - Preencher'!K136)</f>
        <v>44160</v>
      </c>
      <c r="J127" s="6" t="str">
        <f>'[1]TCE - ANEXO IV - Preencher'!L136</f>
        <v>26201119125796000218550010000016001940388000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9071.1200000000008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(OCULTAR)'!$P$3:$R$56,3,0),"")</f>
        <v>10988301000803</v>
      </c>
      <c r="B128" s="4" t="str">
        <f>'[1]TCE - ANEXO IV - Preencher'!C137</f>
        <v>HOSPITAL ALFA</v>
      </c>
      <c r="C128" s="4" t="str">
        <f>'[1]TCE - ANEXO IV - Preencher'!E137</f>
        <v>3.12 - Material Hospitalar</v>
      </c>
      <c r="D128" s="3">
        <f>'[1]TCE - ANEXO IV - Preencher'!F137</f>
        <v>19125796000218</v>
      </c>
      <c r="E128" s="5" t="str">
        <f>'[1]TCE - ANEXO IV - Preencher'!G137</f>
        <v>NORDMARKET COM. DE PROD. HOSP.LTDA ME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1618</v>
      </c>
      <c r="I128" s="7">
        <f>IF('[1]TCE - ANEXO IV - Preencher'!K137="","",'[1]TCE - ANEXO IV - Preencher'!K137)</f>
        <v>44161</v>
      </c>
      <c r="J128" s="6" t="str">
        <f>'[1]TCE - ANEXO IV - Preencher'!L137</f>
        <v>26201119125796000218550010000016181367816635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29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(OCULTAR)'!$P$3:$R$56,3,0),"")</f>
        <v>10988301000803</v>
      </c>
      <c r="B129" s="4" t="str">
        <f>'[1]TCE - ANEXO IV - Preencher'!C138</f>
        <v>HOSPITAL ALFA</v>
      </c>
      <c r="C129" s="4" t="str">
        <f>'[1]TCE - ANEXO IV - Preencher'!E138</f>
        <v>3.12 - Material Hospitalar</v>
      </c>
      <c r="D129" s="3">
        <f>'[1]TCE - ANEXO IV - Preencher'!F138</f>
        <v>19125796000218</v>
      </c>
      <c r="E129" s="5" t="str">
        <f>'[1]TCE - ANEXO IV - Preencher'!G138</f>
        <v>NORDMARKET COM. DE PROD. HOSP.LTDA ME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1624</v>
      </c>
      <c r="I129" s="7">
        <f>IF('[1]TCE - ANEXO IV - Preencher'!K138="","",'[1]TCE - ANEXO IV - Preencher'!K138)</f>
        <v>44162</v>
      </c>
      <c r="J129" s="6" t="str">
        <f>'[1]TCE - ANEXO IV - Preencher'!L138</f>
        <v>26201119125796000218550010000016241967430832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2256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(OCULTAR)'!$P$3:$R$56,3,0),"")</f>
        <v>10988301000803</v>
      </c>
      <c r="B130" s="4" t="str">
        <f>'[1]TCE - ANEXO IV - Preencher'!C139</f>
        <v>HOSPITAL ALFA</v>
      </c>
      <c r="C130" s="4" t="str">
        <f>'[1]TCE - ANEXO IV - Preencher'!E139</f>
        <v>3.12 - Material Hospitalar</v>
      </c>
      <c r="D130" s="3">
        <f>'[1]TCE - ANEXO IV - Preencher'!F139</f>
        <v>9607807000161</v>
      </c>
      <c r="E130" s="5" t="str">
        <f>'[1]TCE - ANEXO IV - Preencher'!G139</f>
        <v>INJEFARMA C E S DIST. LTDA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16849</v>
      </c>
      <c r="I130" s="7">
        <f>IF('[1]TCE - ANEXO IV - Preencher'!K139="","",'[1]TCE - ANEXO IV - Preencher'!K139)</f>
        <v>44162</v>
      </c>
      <c r="J130" s="6" t="str">
        <f>'[1]TCE - ANEXO IV - Preencher'!L139</f>
        <v>26201109607807000161550010000168491179008807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512.20000000000005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(OCULTAR)'!$P$3:$R$56,3,0),"")</f>
        <v>10988301000803</v>
      </c>
      <c r="B131" s="4" t="str">
        <f>'[1]TCE - ANEXO IV - Preencher'!C140</f>
        <v>HOSPITAL ALFA</v>
      </c>
      <c r="C131" s="4" t="str">
        <f>'[1]TCE - ANEXO IV - Preencher'!E140</f>
        <v>3.12 - Material Hospitalar</v>
      </c>
      <c r="D131" s="3">
        <f>'[1]TCE - ANEXO IV - Preencher'!F140</f>
        <v>28461889000123</v>
      </c>
      <c r="E131" s="5" t="str">
        <f>'[1]TCE - ANEXO IV - Preencher'!G140</f>
        <v>JPM PRODUTOS HOSPITALAREX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2008</v>
      </c>
      <c r="I131" s="7">
        <f>IF('[1]TCE - ANEXO IV - Preencher'!K140="","",'[1]TCE - ANEXO IV - Preencher'!K140)</f>
        <v>44161</v>
      </c>
      <c r="J131" s="6" t="str">
        <f>'[1]TCE - ANEXO IV - Preencher'!L140</f>
        <v>26201128461889000123550010000020081483088979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225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(OCULTAR)'!$P$3:$R$56,3,0),"")</f>
        <v>10988301000803</v>
      </c>
      <c r="B132" s="4" t="str">
        <f>'[1]TCE - ANEXO IV - Preencher'!C141</f>
        <v>HOSPITAL ALFA</v>
      </c>
      <c r="C132" s="4" t="str">
        <f>'[1]TCE - ANEXO IV - Preencher'!E141</f>
        <v>3.12 - Material Hospitalar</v>
      </c>
      <c r="D132" s="3">
        <f>'[1]TCE - ANEXO IV - Preencher'!F141</f>
        <v>9137934000225</v>
      </c>
      <c r="E132" s="5" t="str">
        <f>'[1]TCE - ANEXO IV - Preencher'!G141</f>
        <v>NORDICA DIST. HOSPITALAR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2543</v>
      </c>
      <c r="I132" s="7">
        <f>IF('[1]TCE - ANEXO IV - Preencher'!K141="","",'[1]TCE - ANEXO IV - Preencher'!K141)</f>
        <v>44161</v>
      </c>
      <c r="J132" s="6" t="str">
        <f>'[1]TCE - ANEXO IV - Preencher'!L141</f>
        <v>26201109137934000225558880000025431706170579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1111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(OCULTAR)'!$P$3:$R$56,3,0),"")</f>
        <v>10988301000803</v>
      </c>
      <c r="B133" s="4" t="str">
        <f>'[1]TCE - ANEXO IV - Preencher'!C142</f>
        <v>HOSPITAL ALFA</v>
      </c>
      <c r="C133" s="4" t="str">
        <f>'[1]TCE - ANEXO IV - Preencher'!E142</f>
        <v>3.12 - Material Hospitalar</v>
      </c>
      <c r="D133" s="3">
        <f>'[1]TCE - ANEXO IV - Preencher'!F142</f>
        <v>19125796000137</v>
      </c>
      <c r="E133" s="5" t="str">
        <f>'[1]TCE - ANEXO IV - Preencher'!G142</f>
        <v>NORDMARKET COM. DE PROD. HOSP.LTDA ME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25493</v>
      </c>
      <c r="I133" s="7">
        <f>IF('[1]TCE - ANEXO IV - Preencher'!K142="","",'[1]TCE - ANEXO IV - Preencher'!K142)</f>
        <v>44160</v>
      </c>
      <c r="J133" s="6" t="str">
        <f>'[1]TCE - ANEXO IV - Preencher'!L142</f>
        <v>25201119125796000137550010000254931897642722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66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(OCULTAR)'!$P$3:$R$56,3,0),"")</f>
        <v>10988301000803</v>
      </c>
      <c r="B134" s="4" t="str">
        <f>'[1]TCE - ANEXO IV - Preencher'!C143</f>
        <v>HOSPITAL ALFA</v>
      </c>
      <c r="C134" s="4" t="str">
        <f>'[1]TCE - ANEXO IV - Preencher'!E143</f>
        <v>3.12 - Material Hospitalar</v>
      </c>
      <c r="D134" s="3">
        <f>'[1]TCE - ANEXO IV - Preencher'!F143</f>
        <v>27970162000109</v>
      </c>
      <c r="E134" s="5" t="str">
        <f>'[1]TCE - ANEXO IV - Preencher'!G143</f>
        <v xml:space="preserve">SAUDE BRASIL COMERCIO DE MATERIAS MEDICOS EIRELI 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259</v>
      </c>
      <c r="I134" s="7">
        <f>IF('[1]TCE - ANEXO IV - Preencher'!K143="","",'[1]TCE - ANEXO IV - Preencher'!K143)</f>
        <v>44161</v>
      </c>
      <c r="J134" s="6" t="str">
        <f>'[1]TCE - ANEXO IV - Preencher'!L143</f>
        <v>26201127970162000109550010000002591000092590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1867.2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(OCULTAR)'!$P$3:$R$56,3,0),"")</f>
        <v>10988301000803</v>
      </c>
      <c r="B135" s="4" t="str">
        <f>'[1]TCE - ANEXO IV - Preencher'!C144</f>
        <v>HOSPITAL ALFA</v>
      </c>
      <c r="C135" s="4" t="str">
        <f>'[1]TCE - ANEXO IV - Preencher'!E144</f>
        <v>3.12 - Material Hospitalar</v>
      </c>
      <c r="D135" s="3">
        <f>'[1]TCE - ANEXO IV - Preencher'!F144</f>
        <v>8675394000190</v>
      </c>
      <c r="E135" s="5" t="str">
        <f>'[1]TCE - ANEXO IV - Preencher'!G144</f>
        <v>SAFE SUPORTE A VIDA E COMERCIO INTERNACIONAL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31638</v>
      </c>
      <c r="I135" s="7">
        <f>IF('[1]TCE - ANEXO IV - Preencher'!K144="","",'[1]TCE - ANEXO IV - Preencher'!K144)</f>
        <v>44162</v>
      </c>
      <c r="J135" s="6" t="str">
        <f>'[1]TCE - ANEXO IV - Preencher'!L144</f>
        <v>26201108675394000190550010000316381725750707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364.5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(OCULTAR)'!$P$3:$R$56,3,0),"")</f>
        <v>10988301000803</v>
      </c>
      <c r="B136" s="4" t="str">
        <f>'[1]TCE - ANEXO IV - Preencher'!C145</f>
        <v>HOSPITAL ALFA</v>
      </c>
      <c r="C136" s="4" t="str">
        <f>'[1]TCE - ANEXO IV - Preencher'!E145</f>
        <v>3.12 - Material Hospitalar</v>
      </c>
      <c r="D136" s="3">
        <f>'[1]TCE - ANEXO IV - Preencher'!F145</f>
        <v>8675394000190</v>
      </c>
      <c r="E136" s="5" t="str">
        <f>'[1]TCE - ANEXO IV - Preencher'!G145</f>
        <v>SAFE SUPORTE A VIDA E COMERCIO INTERNACIONAL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31641</v>
      </c>
      <c r="I136" s="7">
        <f>IF('[1]TCE - ANEXO IV - Preencher'!K145="","",'[1]TCE - ANEXO IV - Preencher'!K145)</f>
        <v>44162</v>
      </c>
      <c r="J136" s="6" t="str">
        <f>'[1]TCE - ANEXO IV - Preencher'!L145</f>
        <v>26201108675394000190550010000316411457716762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1960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(OCULTAR)'!$P$3:$R$56,3,0),"")</f>
        <v>10988301000803</v>
      </c>
      <c r="B137" s="4" t="str">
        <f>'[1]TCE - ANEXO IV - Preencher'!C146</f>
        <v>HOSPITAL ALFA</v>
      </c>
      <c r="C137" s="4" t="str">
        <f>'[1]TCE - ANEXO IV - Preencher'!E146</f>
        <v>3.12 - Material Hospitalar</v>
      </c>
      <c r="D137" s="3">
        <f>'[1]TCE - ANEXO IV - Preencher'!F146</f>
        <v>8778201000126</v>
      </c>
      <c r="E137" s="5" t="str">
        <f>'[1]TCE - ANEXO IV - Preencher'!G146</f>
        <v>DROGAFONTE MEDICAMENTOS E MATERIAL HOSPITALAR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325253</v>
      </c>
      <c r="I137" s="7">
        <f>IF('[1]TCE - ANEXO IV - Preencher'!K146="","",'[1]TCE - ANEXO IV - Preencher'!K146)</f>
        <v>44161</v>
      </c>
      <c r="J137" s="6" t="str">
        <f>'[1]TCE - ANEXO IV - Preencher'!L146</f>
        <v>26201108778201000126550010003252531109172048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742.4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(OCULTAR)'!$P$3:$R$56,3,0),"")</f>
        <v>10988301000803</v>
      </c>
      <c r="B138" s="4" t="str">
        <f>'[1]TCE - ANEXO IV - Preencher'!C147</f>
        <v>HOSPITAL ALFA</v>
      </c>
      <c r="C138" s="4" t="str">
        <f>'[1]TCE - ANEXO IV - Preencher'!E147</f>
        <v>3.12 - Material Hospitalar</v>
      </c>
      <c r="D138" s="3">
        <f>'[1]TCE - ANEXO IV - Preencher'!F147</f>
        <v>4614288000145</v>
      </c>
      <c r="E138" s="5" t="str">
        <f>'[1]TCE - ANEXO IV - Preencher'!G147</f>
        <v>DISK LIFE COMERCIO DE PRODUTOS CIRURGICOS LTDA EPP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3315</v>
      </c>
      <c r="I138" s="7">
        <f>IF('[1]TCE - ANEXO IV - Preencher'!K147="","",'[1]TCE - ANEXO IV - Preencher'!K147)</f>
        <v>44161</v>
      </c>
      <c r="J138" s="6" t="str">
        <f>'[1]TCE - ANEXO IV - Preencher'!L147</f>
        <v>2620110461428800014555001000003315142150836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9876.6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(OCULTAR)'!$P$3:$R$56,3,0),"")</f>
        <v>10988301000803</v>
      </c>
      <c r="B139" s="4" t="str">
        <f>'[1]TCE - ANEXO IV - Preencher'!C148</f>
        <v>HOSPITAL ALFA</v>
      </c>
      <c r="C139" s="4" t="str">
        <f>'[1]TCE - ANEXO IV - Preencher'!E148</f>
        <v>3.12 - Material Hospitalar</v>
      </c>
      <c r="D139" s="3">
        <f>'[1]TCE - ANEXO IV - Preencher'!F148</f>
        <v>8747635000169</v>
      </c>
      <c r="E139" s="5" t="str">
        <f>'[1]TCE - ANEXO IV - Preencher'!G148</f>
        <v>ROSS MEDICAL LTDA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35420</v>
      </c>
      <c r="I139" s="7">
        <f>IF('[1]TCE - ANEXO IV - Preencher'!K148="","",'[1]TCE - ANEXO IV - Preencher'!K148)</f>
        <v>44162</v>
      </c>
      <c r="J139" s="6" t="str">
        <f>'[1]TCE - ANEXO IV - Preencher'!L148</f>
        <v>31201108747635000169550010000354201271120205</v>
      </c>
      <c r="K139" s="5" t="str">
        <f>IF(F139="B",LEFT('[1]TCE - ANEXO IV - Preencher'!M148,2),IF(F139="S",LEFT('[1]TCE - ANEXO IV - Preencher'!M148,7),IF('[1]TCE - ANEXO IV - Preencher'!H148="","")))</f>
        <v>31</v>
      </c>
      <c r="L139" s="8">
        <f>'[1]TCE - ANEXO IV - Preencher'!N148</f>
        <v>1680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(OCULTAR)'!$P$3:$R$56,3,0),"")</f>
        <v>10988301000803</v>
      </c>
      <c r="B140" s="4" t="str">
        <f>'[1]TCE - ANEXO IV - Preencher'!C149</f>
        <v>HOSPITAL ALFA</v>
      </c>
      <c r="C140" s="4" t="str">
        <f>'[1]TCE - ANEXO IV - Preencher'!E149</f>
        <v>3.12 - Material Hospitalar</v>
      </c>
      <c r="D140" s="3">
        <f>'[1]TCE - ANEXO IV - Preencher'!F149</f>
        <v>11449180000100</v>
      </c>
      <c r="E140" s="5" t="str">
        <f>'[1]TCE - ANEXO IV - Preencher'!G149</f>
        <v>DPROSMED DIST. PROD. MED HOSP.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38830</v>
      </c>
      <c r="I140" s="7">
        <f>IF('[1]TCE - ANEXO IV - Preencher'!K149="","",'[1]TCE - ANEXO IV - Preencher'!K149)</f>
        <v>44162</v>
      </c>
      <c r="J140" s="6" t="str">
        <f>'[1]TCE - ANEXO IV - Preencher'!L149</f>
        <v>26201111449180000100550010000388301437780010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3462.45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(OCULTAR)'!$P$3:$R$56,3,0),"")</f>
        <v>10988301000803</v>
      </c>
      <c r="B141" s="4" t="str">
        <f>'[1]TCE - ANEXO IV - Preencher'!C150</f>
        <v>HOSPITAL ALFA</v>
      </c>
      <c r="C141" s="4" t="str">
        <f>'[1]TCE - ANEXO IV - Preencher'!E150</f>
        <v>3.12 - Material Hospitalar</v>
      </c>
      <c r="D141" s="3">
        <f>'[1]TCE - ANEXO IV - Preencher'!F150</f>
        <v>7160019000144</v>
      </c>
      <c r="E141" s="5" t="str">
        <f>'[1]TCE - ANEXO IV - Preencher'!G150</f>
        <v xml:space="preserve">VITALE COMERCIO SA 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41976</v>
      </c>
      <c r="I141" s="7">
        <f>IF('[1]TCE - ANEXO IV - Preencher'!K150="","",'[1]TCE - ANEXO IV - Preencher'!K150)</f>
        <v>44162</v>
      </c>
      <c r="J141" s="6" t="str">
        <f>'[1]TCE - ANEXO IV - Preencher'!L150</f>
        <v>26201107160019000144550010000419761309731960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367.5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(OCULTAR)'!$P$3:$R$56,3,0),"")</f>
        <v>10988301000803</v>
      </c>
      <c r="B142" s="4" t="str">
        <f>'[1]TCE - ANEXO IV - Preencher'!C151</f>
        <v>HOSPITAL ALFA</v>
      </c>
      <c r="C142" s="4" t="str">
        <f>'[1]TCE - ANEXO IV - Preencher'!E151</f>
        <v>3.12 - Material Hospitalar</v>
      </c>
      <c r="D142" s="3">
        <f>'[1]TCE - ANEXO IV - Preencher'!F151</f>
        <v>10779833000156</v>
      </c>
      <c r="E142" s="5" t="str">
        <f>'[1]TCE - ANEXO IV - Preencher'!G151</f>
        <v>MEDICAL MERCANTIL DE APARELHAGEM MEDICA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516134</v>
      </c>
      <c r="I142" s="7">
        <f>IF('[1]TCE - ANEXO IV - Preencher'!K151="","",'[1]TCE - ANEXO IV - Preencher'!K151)</f>
        <v>44161</v>
      </c>
      <c r="J142" s="6" t="str">
        <f>'[1]TCE - ANEXO IV - Preencher'!L151</f>
        <v>26201110779833000156550010005161341164021230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1882.78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(OCULTAR)'!$P$3:$R$56,3,0),"")</f>
        <v>10988301000803</v>
      </c>
      <c r="B143" s="4" t="str">
        <f>'[1]TCE - ANEXO IV - Preencher'!C152</f>
        <v>HOSPITAL ALFA</v>
      </c>
      <c r="C143" s="4" t="str">
        <f>'[1]TCE - ANEXO IV - Preencher'!E152</f>
        <v>3.12 - Material Hospitalar</v>
      </c>
      <c r="D143" s="3">
        <f>'[1]TCE - ANEXO IV - Preencher'!F152</f>
        <v>2684571000118</v>
      </c>
      <c r="E143" s="5" t="str">
        <f>'[1]TCE - ANEXO IV - Preencher'!G152</f>
        <v xml:space="preserve">DINAMICA HOSPITALAR EIRELI 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5574</v>
      </c>
      <c r="I143" s="7">
        <f>IF('[1]TCE - ANEXO IV - Preencher'!K152="","",'[1]TCE - ANEXO IV - Preencher'!K152)</f>
        <v>44161</v>
      </c>
      <c r="J143" s="6" t="str">
        <f>'[1]TCE - ANEXO IV - Preencher'!L152</f>
        <v>26201102684571000118550030000055741134056713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574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(OCULTAR)'!$P$3:$R$56,3,0),"")</f>
        <v>10988301000803</v>
      </c>
      <c r="B144" s="4" t="str">
        <f>'[1]TCE - ANEXO IV - Preencher'!C153</f>
        <v>HOSPITAL ALFA</v>
      </c>
      <c r="C144" s="4" t="str">
        <f>'[1]TCE - ANEXO IV - Preencher'!E153</f>
        <v>3.12 - Material Hospitalar</v>
      </c>
      <c r="D144" s="3">
        <f>'[1]TCE - ANEXO IV - Preencher'!F153</f>
        <v>4922653000189</v>
      </c>
      <c r="E144" s="5" t="str">
        <f>'[1]TCE - ANEXO IV - Preencher'!G153</f>
        <v xml:space="preserve">NORDESTE HOSPITALAR LTDA 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6328</v>
      </c>
      <c r="I144" s="7">
        <f>IF('[1]TCE - ANEXO IV - Preencher'!K153="","",'[1]TCE - ANEXO IV - Preencher'!K153)</f>
        <v>44162</v>
      </c>
      <c r="J144" s="6" t="str">
        <f>'[1]TCE - ANEXO IV - Preencher'!L153</f>
        <v>26201104922653000189550010000063281000004043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400.5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(OCULTAR)'!$P$3:$R$56,3,0),"")</f>
        <v>10988301000803</v>
      </c>
      <c r="B145" s="4" t="str">
        <f>'[1]TCE - ANEXO IV - Preencher'!C154</f>
        <v>HOSPITAL ALFA</v>
      </c>
      <c r="C145" s="4" t="str">
        <f>'[1]TCE - ANEXO IV - Preencher'!E154</f>
        <v>3.12 - Material Hospitalar</v>
      </c>
      <c r="D145" s="3">
        <f>'[1]TCE - ANEXO IV - Preencher'!F154</f>
        <v>8674752000140</v>
      </c>
      <c r="E145" s="5" t="str">
        <f>'[1]TCE - ANEXO IV - Preencher'!G154</f>
        <v xml:space="preserve">CIRURGICA MONTEBELLO LTDA 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93296</v>
      </c>
      <c r="I145" s="7">
        <f>IF('[1]TCE - ANEXO IV - Preencher'!K154="","",'[1]TCE - ANEXO IV - Preencher'!K154)</f>
        <v>44161</v>
      </c>
      <c r="J145" s="6" t="str">
        <f>'[1]TCE - ANEXO IV - Preencher'!L154</f>
        <v>262011086747520001405500100009329610236656999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620.91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(OCULTAR)'!$P$3:$R$56,3,0),"")</f>
        <v>10988301000803</v>
      </c>
      <c r="B146" s="4" t="str">
        <f>'[1]TCE - ANEXO IV - Preencher'!C155</f>
        <v>HOSPITAL ALFA</v>
      </c>
      <c r="C146" s="4" t="str">
        <f>'[1]TCE - ANEXO IV - Preencher'!E155</f>
        <v>3.12 - Material Hospitalar</v>
      </c>
      <c r="D146" s="3">
        <f>'[1]TCE - ANEXO IV - Preencher'!F155</f>
        <v>31673254000285</v>
      </c>
      <c r="E146" s="5" t="str">
        <f>'[1]TCE - ANEXO IV - Preencher'!G155</f>
        <v xml:space="preserve">LABORATORIO B BRAUN SA 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135033</v>
      </c>
      <c r="I146" s="7">
        <f>IF('[1]TCE - ANEXO IV - Preencher'!K155="","",'[1]TCE - ANEXO IV - Preencher'!K155)</f>
        <v>44162</v>
      </c>
      <c r="J146" s="6" t="str">
        <f>'[1]TCE - ANEXO IV - Preencher'!L155</f>
        <v>26201131673254000285550000001350331938203797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1508.4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(OCULTAR)'!$P$3:$R$56,3,0),"")</f>
        <v>10988301000803</v>
      </c>
      <c r="B147" s="4" t="str">
        <f>'[1]TCE - ANEXO IV - Preencher'!C156</f>
        <v>HOSPITAL ALFA</v>
      </c>
      <c r="C147" s="4" t="str">
        <f>'[1]TCE - ANEXO IV - Preencher'!E156</f>
        <v>3.12 - Material Hospitalar</v>
      </c>
      <c r="D147" s="3">
        <f>'[1]TCE - ANEXO IV - Preencher'!F156</f>
        <v>2684571000118</v>
      </c>
      <c r="E147" s="5" t="str">
        <f>'[1]TCE - ANEXO IV - Preencher'!G156</f>
        <v xml:space="preserve">DINAMICA HOSPITALAR EIRELI 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5615</v>
      </c>
      <c r="I147" s="7">
        <f>IF('[1]TCE - ANEXO IV - Preencher'!K156="","",'[1]TCE - ANEXO IV - Preencher'!K156)</f>
        <v>44163</v>
      </c>
      <c r="J147" s="6" t="str">
        <f>'[1]TCE - ANEXO IV - Preencher'!L156</f>
        <v>26201102684571000118550030000056151010228185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3645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(OCULTAR)'!$P$3:$R$56,3,0),"")</f>
        <v>10988301000803</v>
      </c>
      <c r="B148" s="4" t="str">
        <f>'[1]TCE - ANEXO IV - Preencher'!C157</f>
        <v>HOSPITAL ALFA</v>
      </c>
      <c r="C148" s="4" t="str">
        <f>'[1]TCE - ANEXO IV - Preencher'!E157</f>
        <v>3.12 - Material Hospitalar</v>
      </c>
      <c r="D148" s="3">
        <f>'[1]TCE - ANEXO IV - Preencher'!F157</f>
        <v>35353050000137</v>
      </c>
      <c r="E148" s="5" t="str">
        <f>'[1]TCE - ANEXO IV - Preencher'!G157</f>
        <v>J AURIS DE BARROS FILHO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65</v>
      </c>
      <c r="I148" s="7">
        <f>IF('[1]TCE - ANEXO IV - Preencher'!K157="","",'[1]TCE - ANEXO IV - Preencher'!K157)</f>
        <v>44162</v>
      </c>
      <c r="J148" s="6" t="str">
        <f>'[1]TCE - ANEXO IV - Preencher'!L157</f>
        <v>2620113535305000013755001000000651027886629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9950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(OCULTAR)'!$P$3:$R$56,3,0),"")</f>
        <v>10988301000803</v>
      </c>
      <c r="B149" s="4" t="str">
        <f>'[1]TCE - ANEXO IV - Preencher'!C158</f>
        <v>HOSPITAL ALFA</v>
      </c>
      <c r="C149" s="4" t="str">
        <f>'[1]TCE - ANEXO IV - Preencher'!E158</f>
        <v>3.12 - Material Hospitalar</v>
      </c>
      <c r="D149" s="3">
        <f>'[1]TCE - ANEXO IV - Preencher'!F158</f>
        <v>2068375000119</v>
      </c>
      <c r="E149" s="5" t="str">
        <f>'[1]TCE - ANEXO IV - Preencher'!G158</f>
        <v>MEDICICOR COMERCIAL EIRELI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779767</v>
      </c>
      <c r="I149" s="7">
        <f>IF('[1]TCE - ANEXO IV - Preencher'!K158="","",'[1]TCE - ANEXO IV - Preencher'!K158)</f>
        <v>44162</v>
      </c>
      <c r="J149" s="6" t="str">
        <f>'[1]TCE - ANEXO IV - Preencher'!L158</f>
        <v>29201102068375000119550020007797671992202320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4300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(OCULTAR)'!$P$3:$R$56,3,0),"")</f>
        <v>10988301000803</v>
      </c>
      <c r="B150" s="4" t="str">
        <f>'[1]TCE - ANEXO IV - Preencher'!C159</f>
        <v>HOSPITAL ALFA</v>
      </c>
      <c r="C150" s="4" t="str">
        <f>'[1]TCE - ANEXO IV - Preencher'!E159</f>
        <v>3.4 - Material Farmacológico</v>
      </c>
      <c r="D150" s="3">
        <f>'[1]TCE - ANEXO IV - Preencher'!F159</f>
        <v>9248801000145</v>
      </c>
      <c r="E150" s="5" t="str">
        <f>'[1]TCE - ANEXO IV - Preencher'!G159</f>
        <v>TOPMEDIC COMERCIO DE PRODUTOS FARMACEUTICOS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131</v>
      </c>
      <c r="I150" s="7">
        <f>IF('[1]TCE - ANEXO IV - Preencher'!K159="","",'[1]TCE - ANEXO IV - Preencher'!K159)</f>
        <v>44138</v>
      </c>
      <c r="J150" s="6" t="str">
        <f>'[1]TCE - ANEXO IV - Preencher'!L159</f>
        <v>26201009248801000145550010000001311100001316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1161.5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(OCULTAR)'!$P$3:$R$56,3,0),"")</f>
        <v>10988301000803</v>
      </c>
      <c r="B151" s="4" t="str">
        <f>'[1]TCE - ANEXO IV - Preencher'!C160</f>
        <v>HOSPITAL ALFA</v>
      </c>
      <c r="C151" s="4" t="str">
        <f>'[1]TCE - ANEXO IV - Preencher'!E160</f>
        <v>3.4 - Material Farmacológico</v>
      </c>
      <c r="D151" s="3">
        <f>'[1]TCE - ANEXO IV - Preencher'!F160</f>
        <v>19125796000137</v>
      </c>
      <c r="E151" s="5" t="str">
        <f>'[1]TCE - ANEXO IV - Preencher'!G160</f>
        <v>NORDMARKET COM. DE PROD. HOSP.LTDA ME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24934</v>
      </c>
      <c r="I151" s="7">
        <f>IF('[1]TCE - ANEXO IV - Preencher'!K160="","",'[1]TCE - ANEXO IV - Preencher'!K160)</f>
        <v>44138</v>
      </c>
      <c r="J151" s="6" t="str">
        <f>'[1]TCE - ANEXO IV - Preencher'!L160</f>
        <v>25201019125796000137550010000249341424143271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494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(OCULTAR)'!$P$3:$R$56,3,0),"")</f>
        <v>10988301000803</v>
      </c>
      <c r="B152" s="4" t="str">
        <f>'[1]TCE - ANEXO IV - Preencher'!C161</f>
        <v>HOSPITAL ALFA</v>
      </c>
      <c r="C152" s="4" t="str">
        <f>'[1]TCE - ANEXO IV - Preencher'!E161</f>
        <v>3.4 - Material Farmacológico</v>
      </c>
      <c r="D152" s="3">
        <f>'[1]TCE - ANEXO IV - Preencher'!F161</f>
        <v>8778201000126</v>
      </c>
      <c r="E152" s="5" t="str">
        <f>'[1]TCE - ANEXO IV - Preencher'!G161</f>
        <v>DROGAFONTE MEDICAMENTOS E MATERIAL HOSPITALAR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322941</v>
      </c>
      <c r="I152" s="7">
        <f>IF('[1]TCE - ANEXO IV - Preencher'!K161="","",'[1]TCE - ANEXO IV - Preencher'!K161)</f>
        <v>44138</v>
      </c>
      <c r="J152" s="6" t="str">
        <f>'[1]TCE - ANEXO IV - Preencher'!L161</f>
        <v>26201008778201000126550010003229411659701299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219.6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(OCULTAR)'!$P$3:$R$56,3,0),"")</f>
        <v>10988301000803</v>
      </c>
      <c r="B153" s="4" t="str">
        <f>'[1]TCE - ANEXO IV - Preencher'!C162</f>
        <v>HOSPITAL ALFA</v>
      </c>
      <c r="C153" s="4" t="str">
        <f>'[1]TCE - ANEXO IV - Preencher'!E162</f>
        <v>3.4 - Material Farmacológico</v>
      </c>
      <c r="D153" s="3">
        <f>'[1]TCE - ANEXO IV - Preencher'!F162</f>
        <v>11260846000187</v>
      </c>
      <c r="E153" s="5" t="str">
        <f>'[1]TCE - ANEXO IV - Preencher'!G162</f>
        <v xml:space="preserve">ANBIOTON IMPORTADORA LTDA 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125269</v>
      </c>
      <c r="I153" s="7">
        <f>IF('[1]TCE - ANEXO IV - Preencher'!K162="","",'[1]TCE - ANEXO IV - Preencher'!K162)</f>
        <v>44140</v>
      </c>
      <c r="J153" s="6" t="str">
        <f>'[1]TCE - ANEXO IV - Preencher'!L162</f>
        <v>35201011260846000187550010001252691100167265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5300.7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(OCULTAR)'!$P$3:$R$56,3,0),"")</f>
        <v>10988301000803</v>
      </c>
      <c r="B154" s="4" t="str">
        <f>'[1]TCE - ANEXO IV - Preencher'!C163</f>
        <v>HOSPITAL ALFA</v>
      </c>
      <c r="C154" s="4" t="str">
        <f>'[1]TCE - ANEXO IV - Preencher'!E163</f>
        <v>3.4 - Material Farmacológico</v>
      </c>
      <c r="D154" s="3">
        <f>'[1]TCE - ANEXO IV - Preencher'!F163</f>
        <v>3817043000152</v>
      </c>
      <c r="E154" s="5" t="str">
        <f>'[1]TCE - ANEXO IV - Preencher'!G163</f>
        <v xml:space="preserve">PHARMAPLUS LTDA 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25216</v>
      </c>
      <c r="I154" s="7">
        <f>IF('[1]TCE - ANEXO IV - Preencher'!K163="","",'[1]TCE - ANEXO IV - Preencher'!K163)</f>
        <v>44140</v>
      </c>
      <c r="J154" s="6" t="str">
        <f>'[1]TCE - ANEXO IV - Preencher'!L163</f>
        <v>26201003817043000152550010000252161076241228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952.67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(OCULTAR)'!$P$3:$R$56,3,0),"")</f>
        <v>10988301000803</v>
      </c>
      <c r="B155" s="4" t="str">
        <f>'[1]TCE - ANEXO IV - Preencher'!C164</f>
        <v>HOSPITAL ALFA</v>
      </c>
      <c r="C155" s="4" t="str">
        <f>'[1]TCE - ANEXO IV - Preencher'!E164</f>
        <v>3.4 - Material Farmacológico</v>
      </c>
      <c r="D155" s="3">
        <f>'[1]TCE - ANEXO IV - Preencher'!F164</f>
        <v>12420164000904</v>
      </c>
      <c r="E155" s="5" t="str">
        <f>'[1]TCE - ANEXO IV - Preencher'!G164</f>
        <v xml:space="preserve">CM HOSPITALAR SA BRASILIA 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394246</v>
      </c>
      <c r="I155" s="7">
        <f>IF('[1]TCE - ANEXO IV - Preencher'!K164="","",'[1]TCE - ANEXO IV - Preencher'!K164)</f>
        <v>44140</v>
      </c>
      <c r="J155" s="6" t="str">
        <f>'[1]TCE - ANEXO IV - Preencher'!L164</f>
        <v>53201112420164000904550010003942461100125444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21450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(OCULTAR)'!$P$3:$R$56,3,0),"")</f>
        <v>10988301000803</v>
      </c>
      <c r="B156" s="4" t="str">
        <f>'[1]TCE - ANEXO IV - Preencher'!C165</f>
        <v>HOSPITAL ALFA</v>
      </c>
      <c r="C156" s="4" t="str">
        <f>'[1]TCE - ANEXO IV - Preencher'!E165</f>
        <v>3.4 - Material Farmacológico</v>
      </c>
      <c r="D156" s="3">
        <f>'[1]TCE - ANEXO IV - Preencher'!F165</f>
        <v>7484373000124</v>
      </c>
      <c r="E156" s="5" t="str">
        <f>'[1]TCE - ANEXO IV - Preencher'!G165</f>
        <v xml:space="preserve">UNI HOSPITALAR LTDA 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110526</v>
      </c>
      <c r="I156" s="7">
        <f>IF('[1]TCE - ANEXO IV - Preencher'!K165="","",'[1]TCE - ANEXO IV - Preencher'!K165)</f>
        <v>44141</v>
      </c>
      <c r="J156" s="6" t="str">
        <f>'[1]TCE - ANEXO IV - Preencher'!L165</f>
        <v>26201107484373000124550010001105261184251172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2400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(OCULTAR)'!$P$3:$R$56,3,0),"")</f>
        <v>10988301000803</v>
      </c>
      <c r="B157" s="4" t="str">
        <f>'[1]TCE - ANEXO IV - Preencher'!C166</f>
        <v>HOSPITAL ALFA</v>
      </c>
      <c r="C157" s="4" t="str">
        <f>'[1]TCE - ANEXO IV - Preencher'!E166</f>
        <v>3.4 - Material Farmacológico</v>
      </c>
      <c r="D157" s="3">
        <f>'[1]TCE - ANEXO IV - Preencher'!F166</f>
        <v>7484373000124</v>
      </c>
      <c r="E157" s="5" t="str">
        <f>'[1]TCE - ANEXO IV - Preencher'!G166</f>
        <v xml:space="preserve">UNI HOSPITALAR LTDA 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110544</v>
      </c>
      <c r="I157" s="7">
        <f>IF('[1]TCE - ANEXO IV - Preencher'!K166="","",'[1]TCE - ANEXO IV - Preencher'!K166)</f>
        <v>44141</v>
      </c>
      <c r="J157" s="6" t="str">
        <f>'[1]TCE - ANEXO IV - Preencher'!L166</f>
        <v>262011074843730001245500100011054413713512272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131509.41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(OCULTAR)'!$P$3:$R$56,3,0),"")</f>
        <v>10988301000803</v>
      </c>
      <c r="B158" s="4" t="str">
        <f>'[1]TCE - ANEXO IV - Preencher'!C167</f>
        <v>HOSPITAL ALFA</v>
      </c>
      <c r="C158" s="4" t="str">
        <f>'[1]TCE - ANEXO IV - Preencher'!E167</f>
        <v>3.4 - Material Farmacológico</v>
      </c>
      <c r="D158" s="3">
        <f>'[1]TCE - ANEXO IV - Preencher'!F167</f>
        <v>9248801000145</v>
      </c>
      <c r="E158" s="5" t="str">
        <f>'[1]TCE - ANEXO IV - Preencher'!G167</f>
        <v>TOPMEDIC COMERCIO DE PRODUTOS FARMACEUTICOS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134</v>
      </c>
      <c r="I158" s="7">
        <f>IF('[1]TCE - ANEXO IV - Preencher'!K167="","",'[1]TCE - ANEXO IV - Preencher'!K167)</f>
        <v>44141</v>
      </c>
      <c r="J158" s="6" t="str">
        <f>'[1]TCE - ANEXO IV - Preencher'!L167</f>
        <v>26201109248801000145550010000001341100004310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1074.0999999999999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(OCULTAR)'!$P$3:$R$56,3,0),"")</f>
        <v>10988301000803</v>
      </c>
      <c r="B159" s="4" t="str">
        <f>'[1]TCE - ANEXO IV - Preencher'!C168</f>
        <v>HOSPITAL ALFA</v>
      </c>
      <c r="C159" s="4" t="str">
        <f>'[1]TCE - ANEXO IV - Preencher'!E168</f>
        <v>3.4 - Material Farmacológico</v>
      </c>
      <c r="D159" s="3">
        <f>'[1]TCE - ANEXO IV - Preencher'!F168</f>
        <v>8671559000155</v>
      </c>
      <c r="E159" s="5" t="str">
        <f>'[1]TCE - ANEXO IV - Preencher'!G168</f>
        <v xml:space="preserve">RECIFARMA COMERCIO 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1527</v>
      </c>
      <c r="I159" s="7">
        <f>IF('[1]TCE - ANEXO IV - Preencher'!K168="","",'[1]TCE - ANEXO IV - Preencher'!K168)</f>
        <v>44141</v>
      </c>
      <c r="J159" s="6" t="str">
        <f>'[1]TCE - ANEXO IV - Preencher'!L168</f>
        <v>26201108671559000155550010000015271210412717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1199.21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(OCULTAR)'!$P$3:$R$56,3,0),"")</f>
        <v>10988301000803</v>
      </c>
      <c r="B160" s="4" t="str">
        <f>'[1]TCE - ANEXO IV - Preencher'!C169</f>
        <v>HOSPITAL ALFA</v>
      </c>
      <c r="C160" s="4" t="str">
        <f>'[1]TCE - ANEXO IV - Preencher'!E169</f>
        <v>3.4 - Material Farmacológico</v>
      </c>
      <c r="D160" s="3">
        <f>'[1]TCE - ANEXO IV - Preencher'!F169</f>
        <v>9607807000161</v>
      </c>
      <c r="E160" s="5" t="str">
        <f>'[1]TCE - ANEXO IV - Preencher'!G169</f>
        <v>INJEFARMA C E S DIST.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16752</v>
      </c>
      <c r="I160" s="7">
        <f>IF('[1]TCE - ANEXO IV - Preencher'!K169="","",'[1]TCE - ANEXO IV - Preencher'!K169)</f>
        <v>44141</v>
      </c>
      <c r="J160" s="6" t="str">
        <f>'[1]TCE - ANEXO IV - Preencher'!L169</f>
        <v>26201109607809770161550010000167521616498199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190.56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(OCULTAR)'!$P$3:$R$56,3,0),"")</f>
        <v>10988301000803</v>
      </c>
      <c r="B161" s="4" t="str">
        <f>'[1]TCE - ANEXO IV - Preencher'!C170</f>
        <v>HOSPITAL ALFA</v>
      </c>
      <c r="C161" s="4" t="str">
        <f>'[1]TCE - ANEXO IV - Preencher'!E170</f>
        <v>3.4 - Material Farmacológico</v>
      </c>
      <c r="D161" s="3">
        <f>'[1]TCE - ANEXO IV - Preencher'!F170</f>
        <v>9137934000225</v>
      </c>
      <c r="E161" s="5" t="str">
        <f>'[1]TCE - ANEXO IV - Preencher'!G170</f>
        <v>NORDICA DIST. HOSPITALAR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2370</v>
      </c>
      <c r="I161" s="7">
        <f>IF('[1]TCE - ANEXO IV - Preencher'!K170="","",'[1]TCE - ANEXO IV - Preencher'!K170)</f>
        <v>44141</v>
      </c>
      <c r="J161" s="6" t="str">
        <f>'[1]TCE - ANEXO IV - Preencher'!L170</f>
        <v>26201109137934000225558880000023701789776778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1572.66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(OCULTAR)'!$P$3:$R$56,3,0),"")</f>
        <v>10988301000803</v>
      </c>
      <c r="B162" s="4" t="str">
        <f>'[1]TCE - ANEXO IV - Preencher'!C171</f>
        <v>HOSPITAL ALFA</v>
      </c>
      <c r="C162" s="4" t="str">
        <f>'[1]TCE - ANEXO IV - Preencher'!E171</f>
        <v>3.4 - Material Farmacológico</v>
      </c>
      <c r="D162" s="3">
        <f>'[1]TCE - ANEXO IV - Preencher'!F171</f>
        <v>8958628000297</v>
      </c>
      <c r="E162" s="5" t="str">
        <f>'[1]TCE - ANEXO IV - Preencher'!G171</f>
        <v xml:space="preserve">ONCOEXO DISTRIBUIDORA DE MEDICAMENTOS 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3113</v>
      </c>
      <c r="I162" s="7">
        <f>IF('[1]TCE - ANEXO IV - Preencher'!K171="","",'[1]TCE - ANEXO IV - Preencher'!K171)</f>
        <v>44141</v>
      </c>
      <c r="J162" s="6" t="str">
        <f>'[1]TCE - ANEXO IV - Preencher'!L171</f>
        <v>25201108858628000297550010000031131168140114</v>
      </c>
      <c r="K162" s="5" t="str">
        <f>IF(F162="B",LEFT('[1]TCE - ANEXO IV - Preencher'!M171,2),IF(F162="S",LEFT('[1]TCE - ANEXO IV - Preencher'!M171,7),IF('[1]TCE - ANEXO IV - Preencher'!H171="","")))</f>
        <v>25</v>
      </c>
      <c r="L162" s="8">
        <f>'[1]TCE - ANEXO IV - Preencher'!N171</f>
        <v>4809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(OCULTAR)'!$P$3:$R$56,3,0),"")</f>
        <v>10988301000803</v>
      </c>
      <c r="B163" s="4" t="str">
        <f>'[1]TCE - ANEXO IV - Preencher'!C172</f>
        <v>HOSPITAL ALFA</v>
      </c>
      <c r="C163" s="4" t="str">
        <f>'[1]TCE - ANEXO IV - Preencher'!E172</f>
        <v>3.4 - Material Farmacológico</v>
      </c>
      <c r="D163" s="3">
        <f>'[1]TCE - ANEXO IV - Preencher'!F172</f>
        <v>8778201000126</v>
      </c>
      <c r="E163" s="5" t="str">
        <f>'[1]TCE - ANEXO IV - Preencher'!G172</f>
        <v>DROGAFONTE MEDICAMENTOS E MATERIAL HOSPITALAR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323542</v>
      </c>
      <c r="I163" s="7">
        <f>IF('[1]TCE - ANEXO IV - Preencher'!K172="","",'[1]TCE - ANEXO IV - Preencher'!K172)</f>
        <v>44141</v>
      </c>
      <c r="J163" s="6" t="str">
        <f>'[1]TCE - ANEXO IV - Preencher'!L172</f>
        <v>26201108778201000126550010003235421774620623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29741.07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(OCULTAR)'!$P$3:$R$56,3,0),"")</f>
        <v>10988301000803</v>
      </c>
      <c r="B164" s="4" t="str">
        <f>'[1]TCE - ANEXO IV - Preencher'!C173</f>
        <v>HOSPITAL ALFA</v>
      </c>
      <c r="C164" s="4" t="str">
        <f>'[1]TCE - ANEXO IV - Preencher'!E173</f>
        <v>3.4 - Material Farmacológico</v>
      </c>
      <c r="D164" s="3">
        <f>'[1]TCE - ANEXO IV - Preencher'!F173</f>
        <v>24994990000199</v>
      </c>
      <c r="E164" s="5" t="str">
        <f>'[1]TCE - ANEXO IV - Preencher'!G173</f>
        <v>FOXMED MED E PROD HOSPITALAR LTDA - EPP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4235</v>
      </c>
      <c r="I164" s="7">
        <f>IF('[1]TCE - ANEXO IV - Preencher'!K173="","",'[1]TCE - ANEXO IV - Preencher'!K173)</f>
        <v>44141</v>
      </c>
      <c r="J164" s="6" t="str">
        <f>'[1]TCE - ANEXO IV - Preencher'!L173</f>
        <v>26201124994990000199550010000042351538919188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613.5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(OCULTAR)'!$P$3:$R$56,3,0),"")</f>
        <v>10988301000803</v>
      </c>
      <c r="B165" s="4" t="str">
        <f>'[1]TCE - ANEXO IV - Preencher'!C174</f>
        <v>HOSPITAL ALFA</v>
      </c>
      <c r="C165" s="4" t="str">
        <f>'[1]TCE - ANEXO IV - Preencher'!E174</f>
        <v>3.4 - Material Farmacológico</v>
      </c>
      <c r="D165" s="3">
        <f>'[1]TCE - ANEXO IV - Preencher'!F174</f>
        <v>9007162000126</v>
      </c>
      <c r="E165" s="5" t="str">
        <f>'[1]TCE - ANEXO IV - Preencher'!G174</f>
        <v xml:space="preserve">MAUES LOBATO COM. E REPRESENT.LTDA 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78154</v>
      </c>
      <c r="I165" s="7">
        <f>IF('[1]TCE - ANEXO IV - Preencher'!K174="","",'[1]TCE - ANEXO IV - Preencher'!K174)</f>
        <v>44141</v>
      </c>
      <c r="J165" s="6" t="str">
        <f>'[1]TCE - ANEXO IV - Preencher'!L174</f>
        <v>26201109007162000126550010000781541059186130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457.6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(OCULTAR)'!$P$3:$R$56,3,0),"")</f>
        <v>10988301000803</v>
      </c>
      <c r="B166" s="4" t="str">
        <f>'[1]TCE - ANEXO IV - Preencher'!C175</f>
        <v>HOSPITAL ALFA</v>
      </c>
      <c r="C166" s="4" t="str">
        <f>'[1]TCE - ANEXO IV - Preencher'!E175</f>
        <v>3.4 - Material Farmacológico</v>
      </c>
      <c r="D166" s="3">
        <f>'[1]TCE - ANEXO IV - Preencher'!F175</f>
        <v>12420164001048</v>
      </c>
      <c r="E166" s="5" t="str">
        <f>'[1]TCE - ANEXO IV - Preencher'!G175</f>
        <v xml:space="preserve">CM HOSPITALAR SA 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79892</v>
      </c>
      <c r="I166" s="7">
        <f>IF('[1]TCE - ANEXO IV - Preencher'!K175="","",'[1]TCE - ANEXO IV - Preencher'!K175)</f>
        <v>44141</v>
      </c>
      <c r="J166" s="6" t="str">
        <f>'[1]TCE - ANEXO IV - Preencher'!L175</f>
        <v>26201112420164001048550010000798921100019063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3472.2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(OCULTAR)'!$P$3:$R$56,3,0),"")</f>
        <v>10988301000803</v>
      </c>
      <c r="B167" s="4" t="str">
        <f>'[1]TCE - ANEXO IV - Preencher'!C176</f>
        <v>HOSPITAL ALFA</v>
      </c>
      <c r="C167" s="4" t="str">
        <f>'[1]TCE - ANEXO IV - Preencher'!E176</f>
        <v>3.4 - Material Farmacológico</v>
      </c>
      <c r="D167" s="3">
        <f>'[1]TCE - ANEXO IV - Preencher'!F176</f>
        <v>12420164001048</v>
      </c>
      <c r="E167" s="5" t="str">
        <f>'[1]TCE - ANEXO IV - Preencher'!G176</f>
        <v xml:space="preserve">CM HOSPITALAR SA 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79893</v>
      </c>
      <c r="I167" s="7">
        <f>IF('[1]TCE - ANEXO IV - Preencher'!K176="","",'[1]TCE - ANEXO IV - Preencher'!K176)</f>
        <v>44141</v>
      </c>
      <c r="J167" s="6" t="str">
        <f>'[1]TCE - ANEXO IV - Preencher'!L176</f>
        <v>26201112420164001048550010000798931100137454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2140.4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(OCULTAR)'!$P$3:$R$56,3,0),"")</f>
        <v>10988301000803</v>
      </c>
      <c r="B168" s="4" t="str">
        <f>'[1]TCE - ANEXO IV - Preencher'!C177</f>
        <v>HOSPITAL ALFA</v>
      </c>
      <c r="C168" s="4" t="str">
        <f>'[1]TCE - ANEXO IV - Preencher'!E177</f>
        <v>3.4 - Material Farmacológico</v>
      </c>
      <c r="D168" s="3">
        <f>'[1]TCE - ANEXO IV - Preencher'!F177</f>
        <v>8719794000150</v>
      </c>
      <c r="E168" s="5" t="str">
        <f>'[1]TCE - ANEXO IV - Preencher'!G177</f>
        <v xml:space="preserve">CENTRAL DISTRIB DE MEDICAMENTOS 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83093</v>
      </c>
      <c r="I168" s="7">
        <f>IF('[1]TCE - ANEXO IV - Preencher'!K177="","",'[1]TCE - ANEXO IV - Preencher'!K177)</f>
        <v>44141</v>
      </c>
      <c r="J168" s="6" t="str">
        <f>'[1]TCE - ANEXO IV - Preencher'!L177</f>
        <v>26201108719794000150550010000830931100273404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1949.4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(OCULTAR)'!$P$3:$R$56,3,0),"")</f>
        <v>10988301000803</v>
      </c>
      <c r="B169" s="4" t="str">
        <f>'[1]TCE - ANEXO IV - Preencher'!C178</f>
        <v>HOSPITAL ALFA</v>
      </c>
      <c r="C169" s="4" t="str">
        <f>'[1]TCE - ANEXO IV - Preencher'!E178</f>
        <v>3.4 - Material Farmacológico</v>
      </c>
      <c r="D169" s="3">
        <f>'[1]TCE - ANEXO IV - Preencher'!F178</f>
        <v>8674752000140</v>
      </c>
      <c r="E169" s="5" t="str">
        <f>'[1]TCE - ANEXO IV - Preencher'!G178</f>
        <v xml:space="preserve">CIRURGICA MONTEBELLO LTDA 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91877</v>
      </c>
      <c r="I169" s="7">
        <f>IF('[1]TCE - ANEXO IV - Preencher'!K178="","",'[1]TCE - ANEXO IV - Preencher'!K178)</f>
        <v>44141</v>
      </c>
      <c r="J169" s="6" t="str">
        <f>'[1]TCE - ANEXO IV - Preencher'!L178</f>
        <v>26201108674752000140550010000918771665844060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767.76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(OCULTAR)'!$P$3:$R$56,3,0),"")</f>
        <v>10988301000803</v>
      </c>
      <c r="B170" s="4" t="str">
        <f>'[1]TCE - ANEXO IV - Preencher'!C179</f>
        <v>HOSPITAL ALFA</v>
      </c>
      <c r="C170" s="4" t="str">
        <f>'[1]TCE - ANEXO IV - Preencher'!E179</f>
        <v>3.4 - Material Farmacológico</v>
      </c>
      <c r="D170" s="3">
        <f>'[1]TCE - ANEXO IV - Preencher'!F179</f>
        <v>12882932000194</v>
      </c>
      <c r="E170" s="5" t="str">
        <f>'[1]TCE - ANEXO IV - Preencher'!G179</f>
        <v>EXOMED COMERCIO ATACADISTA DE MEDICAMENTOS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145871</v>
      </c>
      <c r="I170" s="7">
        <f>IF('[1]TCE - ANEXO IV - Preencher'!K179="","",'[1]TCE - ANEXO IV - Preencher'!K179)</f>
        <v>44141</v>
      </c>
      <c r="J170" s="6" t="str">
        <f>'[1]TCE - ANEXO IV - Preencher'!L179</f>
        <v>26201112882932000194550010001458711024875092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19933.91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(OCULTAR)'!$P$3:$R$56,3,0),"")</f>
        <v>10988301000803</v>
      </c>
      <c r="B171" s="4" t="str">
        <f>'[1]TCE - ANEXO IV - Preencher'!C180</f>
        <v>HOSPITAL ALFA</v>
      </c>
      <c r="C171" s="4" t="str">
        <f>'[1]TCE - ANEXO IV - Preencher'!E180</f>
        <v>3.4 - Material Farmacológico</v>
      </c>
      <c r="D171" s="3">
        <f>'[1]TCE - ANEXO IV - Preencher'!F180</f>
        <v>12882932000194</v>
      </c>
      <c r="E171" s="5" t="str">
        <f>'[1]TCE - ANEXO IV - Preencher'!G180</f>
        <v>EXOMED COMERCIO ATACADISTA DE MEDICAMENTOS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145872</v>
      </c>
      <c r="I171" s="7">
        <f>IF('[1]TCE - ANEXO IV - Preencher'!K180="","",'[1]TCE - ANEXO IV - Preencher'!K180)</f>
        <v>44141</v>
      </c>
      <c r="J171" s="6" t="str">
        <f>'[1]TCE - ANEXO IV - Preencher'!L180</f>
        <v>26201112882932000194550010001458721429902378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18400.02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(OCULTAR)'!$P$3:$R$56,3,0),"")</f>
        <v>10988301000803</v>
      </c>
      <c r="B172" s="4" t="str">
        <f>'[1]TCE - ANEXO IV - Preencher'!C181</f>
        <v>HOSPITAL ALFA</v>
      </c>
      <c r="C172" s="4" t="str">
        <f>'[1]TCE - ANEXO IV - Preencher'!E181</f>
        <v>3.4 - Material Farmacológico</v>
      </c>
      <c r="D172" s="3">
        <f>'[1]TCE - ANEXO IV - Preencher'!F181</f>
        <v>12882932000194</v>
      </c>
      <c r="E172" s="5" t="str">
        <f>'[1]TCE - ANEXO IV - Preencher'!G181</f>
        <v>EXOMED COMERCIO ATACADISTA DE MEDICAMENTOS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145894</v>
      </c>
      <c r="I172" s="7">
        <f>IF('[1]TCE - ANEXO IV - Preencher'!K181="","",'[1]TCE - ANEXO IV - Preencher'!K181)</f>
        <v>44141</v>
      </c>
      <c r="J172" s="6" t="str">
        <f>'[1]TCE - ANEXO IV - Preencher'!L181</f>
        <v>2620111288293200019450010001458941666307675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3023.04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(OCULTAR)'!$P$3:$R$56,3,0),"")</f>
        <v>10988301000803</v>
      </c>
      <c r="B173" s="4" t="str">
        <f>'[1]TCE - ANEXO IV - Preencher'!C182</f>
        <v>HOSPITAL ALFA</v>
      </c>
      <c r="C173" s="4" t="str">
        <f>'[1]TCE - ANEXO IV - Preencher'!E182</f>
        <v>3.4 - Material Farmacológico</v>
      </c>
      <c r="D173" s="3">
        <f>'[1]TCE - ANEXO IV - Preencher'!F182</f>
        <v>8958628000106</v>
      </c>
      <c r="E173" s="5" t="str">
        <f>'[1]TCE - ANEXO IV - Preencher'!G182</f>
        <v xml:space="preserve">ONCOEXO DISTRIBUIDORA DE MEDICAMENTOS 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20382</v>
      </c>
      <c r="I173" s="7">
        <f>IF('[1]TCE - ANEXO IV - Preencher'!K182="","",'[1]TCE - ANEXO IV - Preencher'!K182)</f>
        <v>44141</v>
      </c>
      <c r="J173" s="6" t="str">
        <f>'[1]TCE - ANEXO IV - Preencher'!L182</f>
        <v>26201108958628000106550010000203821321201990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2360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(OCULTAR)'!$P$3:$R$56,3,0),"")</f>
        <v>10988301000803</v>
      </c>
      <c r="B174" s="4" t="str">
        <f>'[1]TCE - ANEXO IV - Preencher'!C183</f>
        <v>HOSPITAL ALFA</v>
      </c>
      <c r="C174" s="4" t="str">
        <f>'[1]TCE - ANEXO IV - Preencher'!E183</f>
        <v>3.4 - Material Farmacológico</v>
      </c>
      <c r="D174" s="3">
        <f>'[1]TCE - ANEXO IV - Preencher'!F183</f>
        <v>21059832000153</v>
      </c>
      <c r="E174" s="5" t="str">
        <f>'[1]TCE - ANEXO IV - Preencher'!G183</f>
        <v>MEDICAL MERCANTIL DE APARELHAGEM MEDICA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514704</v>
      </c>
      <c r="I174" s="7">
        <f>IF('[1]TCE - ANEXO IV - Preencher'!K183="","",'[1]TCE - ANEXO IV - Preencher'!K183)</f>
        <v>44141</v>
      </c>
      <c r="J174" s="6" t="str">
        <f>'[1]TCE - ANEXO IV - Preencher'!L183</f>
        <v>26201110779833000156550010000514704111340327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793.9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(OCULTAR)'!$P$3:$R$56,3,0),"")</f>
        <v>10988301000803</v>
      </c>
      <c r="B175" s="4" t="str">
        <f>'[1]TCE - ANEXO IV - Preencher'!C184</f>
        <v>HOSPITAL ALFA</v>
      </c>
      <c r="C175" s="4" t="str">
        <f>'[1]TCE - ANEXO IV - Preencher'!E184</f>
        <v>3.4 - Material Farmacológico</v>
      </c>
      <c r="D175" s="3">
        <f>'[1]TCE - ANEXO IV - Preencher'!F184</f>
        <v>8778201000126</v>
      </c>
      <c r="E175" s="5" t="str">
        <f>'[1]TCE - ANEXO IV - Preencher'!G184</f>
        <v>DROGAFONTE MEDICAMENTOS E MATERIAL HOSPITALAR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323535</v>
      </c>
      <c r="I175" s="7">
        <f>IF('[1]TCE - ANEXO IV - Preencher'!K184="","",'[1]TCE - ANEXO IV - Preencher'!K184)</f>
        <v>44141</v>
      </c>
      <c r="J175" s="6" t="str">
        <f>'[1]TCE - ANEXO IV - Preencher'!L184</f>
        <v>26201108778201000126500100003235351254412959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497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(OCULTAR)'!$P$3:$R$56,3,0),"")</f>
        <v>10988301000803</v>
      </c>
      <c r="B176" s="4" t="str">
        <f>'[1]TCE - ANEXO IV - Preencher'!C185</f>
        <v>HOSPITAL ALFA</v>
      </c>
      <c r="C176" s="4" t="str">
        <f>'[1]TCE - ANEXO IV - Preencher'!E185</f>
        <v>3.4 - Material Farmacológico</v>
      </c>
      <c r="D176" s="3">
        <f>'[1]TCE - ANEXO IV - Preencher'!F185</f>
        <v>7484373000124</v>
      </c>
      <c r="E176" s="5" t="str">
        <f>'[1]TCE - ANEXO IV - Preencher'!G185</f>
        <v xml:space="preserve">UNI HOSPITALAR LTDA 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110873</v>
      </c>
      <c r="I176" s="7">
        <f>IF('[1]TCE - ANEXO IV - Preencher'!K185="","",'[1]TCE - ANEXO IV - Preencher'!K185)</f>
        <v>44147</v>
      </c>
      <c r="J176" s="6" t="str">
        <f>'[1]TCE - ANEXO IV - Preencher'!L185</f>
        <v>26201107484373000124550010001108731919428340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407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(OCULTAR)'!$P$3:$R$56,3,0),"")</f>
        <v>10988301000803</v>
      </c>
      <c r="B177" s="4" t="str">
        <f>'[1]TCE - ANEXO IV - Preencher'!C186</f>
        <v>HOSPITAL ALFA</v>
      </c>
      <c r="C177" s="4" t="str">
        <f>'[1]TCE - ANEXO IV - Preencher'!E186</f>
        <v>3.4 - Material Farmacológico</v>
      </c>
      <c r="D177" s="3">
        <f>'[1]TCE - ANEXO IV - Preencher'!F186</f>
        <v>7484373000124</v>
      </c>
      <c r="E177" s="5" t="str">
        <f>'[1]TCE - ANEXO IV - Preencher'!G186</f>
        <v xml:space="preserve">UNI HOSPITALAR LTDA 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110874</v>
      </c>
      <c r="I177" s="7">
        <f>IF('[1]TCE - ANEXO IV - Preencher'!K186="","",'[1]TCE - ANEXO IV - Preencher'!K186)</f>
        <v>44147</v>
      </c>
      <c r="J177" s="6" t="str">
        <f>'[1]TCE - ANEXO IV - Preencher'!L186</f>
        <v>26201107484373000124550010001108741515074977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11334.91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(OCULTAR)'!$P$3:$R$56,3,0),"")</f>
        <v>10988301000803</v>
      </c>
      <c r="B178" s="4" t="str">
        <f>'[1]TCE - ANEXO IV - Preencher'!C187</f>
        <v>HOSPITAL ALFA</v>
      </c>
      <c r="C178" s="4" t="str">
        <f>'[1]TCE - ANEXO IV - Preencher'!E187</f>
        <v>3.4 - Material Farmacológico</v>
      </c>
      <c r="D178" s="3">
        <f>'[1]TCE - ANEXO IV - Preencher'!F187</f>
        <v>11260846000187</v>
      </c>
      <c r="E178" s="5" t="str">
        <f>'[1]TCE - ANEXO IV - Preencher'!G187</f>
        <v xml:space="preserve">ANBIOTON IMPORTADORA LTDA 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125905</v>
      </c>
      <c r="I178" s="7">
        <f>IF('[1]TCE - ANEXO IV - Preencher'!K187="","",'[1]TCE - ANEXO IV - Preencher'!K187)</f>
        <v>44141</v>
      </c>
      <c r="J178" s="6" t="str">
        <f>'[1]TCE - ANEXO IV - Preencher'!L187</f>
        <v>35201111260846000187550010001259051951995482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2417.13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(OCULTAR)'!$P$3:$R$56,3,0),"")</f>
        <v>10988301000803</v>
      </c>
      <c r="B179" s="4" t="str">
        <f>'[1]TCE - ANEXO IV - Preencher'!C188</f>
        <v>HOSPITAL ALFA</v>
      </c>
      <c r="C179" s="4" t="str">
        <f>'[1]TCE - ANEXO IV - Preencher'!E188</f>
        <v>3.4 - Material Farmacológico</v>
      </c>
      <c r="D179" s="3">
        <f>'[1]TCE - ANEXO IV - Preencher'!F188</f>
        <v>12882932000194</v>
      </c>
      <c r="E179" s="5" t="str">
        <f>'[1]TCE - ANEXO IV - Preencher'!G188</f>
        <v>EXOMED COMERCIO ATACADISTA DE MEDICAMENTOS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145989</v>
      </c>
      <c r="I179" s="7">
        <f>IF('[1]TCE - ANEXO IV - Preencher'!K188="","",'[1]TCE - ANEXO IV - Preencher'!K188)</f>
        <v>44146</v>
      </c>
      <c r="J179" s="6" t="str">
        <f>'[1]TCE - ANEXO IV - Preencher'!L188</f>
        <v>26201112882932000194550010001459891746818507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5736.38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(OCULTAR)'!$P$3:$R$56,3,0),"")</f>
        <v>10988301000803</v>
      </c>
      <c r="B180" s="4" t="str">
        <f>'[1]TCE - ANEXO IV - Preencher'!C189</f>
        <v>HOSPITAL ALFA</v>
      </c>
      <c r="C180" s="4" t="str">
        <f>'[1]TCE - ANEXO IV - Preencher'!E189</f>
        <v>3.4 - Material Farmacológico</v>
      </c>
      <c r="D180" s="3">
        <f>'[1]TCE - ANEXO IV - Preencher'!F189</f>
        <v>12882932000194</v>
      </c>
      <c r="E180" s="5" t="str">
        <f>'[1]TCE - ANEXO IV - Preencher'!G189</f>
        <v>EXOMED COMERCIO ATACADISTA DE MEDICAMENTOS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145995</v>
      </c>
      <c r="I180" s="7">
        <f>IF('[1]TCE - ANEXO IV - Preencher'!K189="","",'[1]TCE - ANEXO IV - Preencher'!K189)</f>
        <v>44147</v>
      </c>
      <c r="J180" s="6" t="str">
        <f>'[1]TCE - ANEXO IV - Preencher'!L189</f>
        <v>26201112882932000194550010001459951279691970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5060.3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(OCULTAR)'!$P$3:$R$56,3,0),"")</f>
        <v>10988301000803</v>
      </c>
      <c r="B181" s="4" t="str">
        <f>'[1]TCE - ANEXO IV - Preencher'!C190</f>
        <v>HOSPITAL ALFA</v>
      </c>
      <c r="C181" s="4" t="str">
        <f>'[1]TCE - ANEXO IV - Preencher'!E190</f>
        <v>3.4 - Material Farmacológico</v>
      </c>
      <c r="D181" s="3">
        <f>'[1]TCE - ANEXO IV - Preencher'!F190</f>
        <v>9137934000225</v>
      </c>
      <c r="E181" s="5" t="str">
        <f>'[1]TCE - ANEXO IV - Preencher'!G190</f>
        <v>NORDICA DIST. HOSPITALAR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2411</v>
      </c>
      <c r="I181" s="7">
        <f>IF('[1]TCE - ANEXO IV - Preencher'!K190="","",'[1]TCE - ANEXO IV - Preencher'!K190)</f>
        <v>44146</v>
      </c>
      <c r="J181" s="6" t="str">
        <f>'[1]TCE - ANEXO IV - Preencher'!L190</f>
        <v>26201109137934000225558880000024111856134013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2054.3000000000002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(OCULTAR)'!$P$3:$R$56,3,0),"")</f>
        <v>10988301000803</v>
      </c>
      <c r="B182" s="4" t="str">
        <f>'[1]TCE - ANEXO IV - Preencher'!C191</f>
        <v>HOSPITAL ALFA</v>
      </c>
      <c r="C182" s="4" t="str">
        <f>'[1]TCE - ANEXO IV - Preencher'!E191</f>
        <v>3.4 - Material Farmacológico</v>
      </c>
      <c r="D182" s="3">
        <f>'[1]TCE - ANEXO IV - Preencher'!F191</f>
        <v>21381761000100</v>
      </c>
      <c r="E182" s="5" t="str">
        <f>'[1]TCE - ANEXO IV - Preencher'!G191</f>
        <v xml:space="preserve">SIX DISTRIBUIDORA  HOSPITALAR LTDA 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35037</v>
      </c>
      <c r="I182" s="7">
        <f>IF('[1]TCE - ANEXO IV - Preencher'!K191="","",'[1]TCE - ANEXO IV - Preencher'!K191)</f>
        <v>44146</v>
      </c>
      <c r="J182" s="6" t="str">
        <f>'[1]TCE - ANEXO IV - Preencher'!L191</f>
        <v>26201121381761000100550010000350371371014858</v>
      </c>
      <c r="K182" s="5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2022.45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(OCULTAR)'!$P$3:$R$56,3,0),"")</f>
        <v>10988301000803</v>
      </c>
      <c r="B183" s="4" t="str">
        <f>'[1]TCE - ANEXO IV - Preencher'!C192</f>
        <v>HOSPITAL ALFA</v>
      </c>
      <c r="C183" s="4" t="str">
        <f>'[1]TCE - ANEXO IV - Preencher'!E192</f>
        <v>3.4 - Material Farmacológico</v>
      </c>
      <c r="D183" s="3">
        <f>'[1]TCE - ANEXO IV - Preencher'!F192</f>
        <v>12420164001048</v>
      </c>
      <c r="E183" s="5" t="str">
        <f>'[1]TCE - ANEXO IV - Preencher'!G192</f>
        <v xml:space="preserve">CM HIOSPITALAR SA RECIFE 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80337</v>
      </c>
      <c r="I183" s="7">
        <f>IF('[1]TCE - ANEXO IV - Preencher'!K192="","",'[1]TCE - ANEXO IV - Preencher'!K192)</f>
        <v>44146</v>
      </c>
      <c r="J183" s="6" t="str">
        <f>'[1]TCE - ANEXO IV - Preencher'!L192</f>
        <v>26201112420164001048550010000803371100222865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3728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(OCULTAR)'!$P$3:$R$56,3,0),"")</f>
        <v>10988301000803</v>
      </c>
      <c r="B184" s="4" t="str">
        <f>'[1]TCE - ANEXO IV - Preencher'!C193</f>
        <v>HOSPITAL ALFA</v>
      </c>
      <c r="C184" s="4" t="str">
        <f>'[1]TCE - ANEXO IV - Preencher'!E193</f>
        <v>3.4 - Material Farmacológico</v>
      </c>
      <c r="D184" s="3">
        <f>'[1]TCE - ANEXO IV - Preencher'!F193</f>
        <v>12420164001048</v>
      </c>
      <c r="E184" s="5" t="str">
        <f>'[1]TCE - ANEXO IV - Preencher'!G193</f>
        <v xml:space="preserve">CM HIOSPITALAR SA RECIFE 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80368</v>
      </c>
      <c r="I184" s="7">
        <f>IF('[1]TCE - ANEXO IV - Preencher'!K193="","",'[1]TCE - ANEXO IV - Preencher'!K193)</f>
        <v>44146</v>
      </c>
      <c r="J184" s="6" t="str">
        <f>'[1]TCE - ANEXO IV - Preencher'!L193</f>
        <v>26201112420164001048550010000803681100113140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1625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(OCULTAR)'!$P$3:$R$56,3,0),"")</f>
        <v>10988301000803</v>
      </c>
      <c r="B185" s="4" t="str">
        <f>'[1]TCE - ANEXO IV - Preencher'!C194</f>
        <v>HOSPITAL ALFA</v>
      </c>
      <c r="C185" s="4" t="str">
        <f>'[1]TCE - ANEXO IV - Preencher'!E194</f>
        <v>3.4 - Material Farmacológico</v>
      </c>
      <c r="D185" s="3">
        <f>'[1]TCE - ANEXO IV - Preencher'!F194</f>
        <v>8671559000155</v>
      </c>
      <c r="E185" s="5" t="str">
        <f>'[1]TCE - ANEXO IV - Preencher'!G194</f>
        <v xml:space="preserve">RECIFARMA COMERCIO 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1548</v>
      </c>
      <c r="I185" s="7">
        <f>IF('[1]TCE - ANEXO IV - Preencher'!K194="","",'[1]TCE - ANEXO IV - Preencher'!K194)</f>
        <v>44147</v>
      </c>
      <c r="J185" s="6" t="str">
        <f>'[1]TCE - ANEXO IV - Preencher'!L194</f>
        <v>26201108671559000155550010000015481715927684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3119.75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(OCULTAR)'!$P$3:$R$56,3,0),"")</f>
        <v>10988301000803</v>
      </c>
      <c r="B186" s="4" t="str">
        <f>'[1]TCE - ANEXO IV - Preencher'!C195</f>
        <v>HOSPITAL ALFA</v>
      </c>
      <c r="C186" s="4" t="str">
        <f>'[1]TCE - ANEXO IV - Preencher'!E195</f>
        <v>3.4 - Material Farmacológico</v>
      </c>
      <c r="D186" s="3">
        <f>'[1]TCE - ANEXO IV - Preencher'!F195</f>
        <v>8958628000106</v>
      </c>
      <c r="E186" s="5" t="str">
        <f>'[1]TCE - ANEXO IV - Preencher'!G195</f>
        <v xml:space="preserve">ONCOEXO DISTRIBUIDORA DE MEDICAMENTOS 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20481</v>
      </c>
      <c r="I186" s="7">
        <f>IF('[1]TCE - ANEXO IV - Preencher'!K195="","",'[1]TCE - ANEXO IV - Preencher'!K195)</f>
        <v>44146</v>
      </c>
      <c r="J186" s="6" t="str">
        <f>'[1]TCE - ANEXO IV - Preencher'!L195</f>
        <v>26201108958628000106550010000204811248169210</v>
      </c>
      <c r="K186" s="5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2456.15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(OCULTAR)'!$P$3:$R$56,3,0),"")</f>
        <v>10988301000803</v>
      </c>
      <c r="B187" s="4" t="str">
        <f>'[1]TCE - ANEXO IV - Preencher'!C196</f>
        <v>HOSPITAL ALFA</v>
      </c>
      <c r="C187" s="4" t="str">
        <f>'[1]TCE - ANEXO IV - Preencher'!E196</f>
        <v>3.4 - Material Farmacológico</v>
      </c>
      <c r="D187" s="3">
        <f>'[1]TCE - ANEXO IV - Preencher'!F196</f>
        <v>19125796000137</v>
      </c>
      <c r="E187" s="5" t="str">
        <f>'[1]TCE - ANEXO IV - Preencher'!G196</f>
        <v>NORDMARKET COM. DE PROD. HOSP.LTDA ME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25248</v>
      </c>
      <c r="I187" s="7">
        <f>IF('[1]TCE - ANEXO IV - Preencher'!K196="","",'[1]TCE - ANEXO IV - Preencher'!K196)</f>
        <v>44146</v>
      </c>
      <c r="J187" s="6" t="str">
        <f>'[1]TCE - ANEXO IV - Preencher'!L196</f>
        <v>252011191257960001375500010000252481725482305</v>
      </c>
      <c r="K187" s="5" t="str">
        <f>IF(F187="B",LEFT('[1]TCE - ANEXO IV - Preencher'!M196,2),IF(F187="S",LEFT('[1]TCE - ANEXO IV - Preencher'!M196,7),IF('[1]TCE - ANEXO IV - Preencher'!H196="","")))</f>
        <v>25</v>
      </c>
      <c r="L187" s="8">
        <f>'[1]TCE - ANEXO IV - Preencher'!N196</f>
        <v>328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(OCULTAR)'!$P$3:$R$56,3,0),"")</f>
        <v>10988301000803</v>
      </c>
      <c r="B188" s="4" t="str">
        <f>'[1]TCE - ANEXO IV - Preencher'!C197</f>
        <v>HOSPITAL ALFA</v>
      </c>
      <c r="C188" s="4" t="str">
        <f>'[1]TCE - ANEXO IV - Preencher'!E197</f>
        <v>3.4 - Material Farmacológico</v>
      </c>
      <c r="D188" s="3">
        <f>'[1]TCE - ANEXO IV - Preencher'!F197</f>
        <v>8778201000126</v>
      </c>
      <c r="E188" s="5" t="str">
        <f>'[1]TCE - ANEXO IV - Preencher'!G197</f>
        <v>DROGAFONTE MEDICAMENTOS E MATERIAL HOSPITALAR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324068</v>
      </c>
      <c r="I188" s="7">
        <f>IF('[1]TCE - ANEXO IV - Preencher'!K197="","",'[1]TCE - ANEXO IV - Preencher'!K197)</f>
        <v>44146</v>
      </c>
      <c r="J188" s="6" t="str">
        <f>'[1]TCE - ANEXO IV - Preencher'!L197</f>
        <v>26201108778201000126550010003240681608068421</v>
      </c>
      <c r="K188" s="5" t="str">
        <f>IF(F188="B",LEFT('[1]TCE - ANEXO IV - Preencher'!M197,2),IF(F188="S",LEFT('[1]TCE - ANEXO IV - Preencher'!M197,7),IF('[1]TCE - ANEXO IV - Preencher'!H197="","")))</f>
        <v>26</v>
      </c>
      <c r="L188" s="8">
        <f>'[1]TCE - ANEXO IV - Preencher'!N197</f>
        <v>3754.45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(OCULTAR)'!$P$3:$R$56,3,0),"")</f>
        <v>10988301000803</v>
      </c>
      <c r="B189" s="4" t="str">
        <f>'[1]TCE - ANEXO IV - Preencher'!C198</f>
        <v>HOSPITAL ALFA</v>
      </c>
      <c r="C189" s="4" t="str">
        <f>'[1]TCE - ANEXO IV - Preencher'!E198</f>
        <v>3.4 - Material Farmacológico</v>
      </c>
      <c r="D189" s="3">
        <f>'[1]TCE - ANEXO IV - Preencher'!F198</f>
        <v>9053134000226</v>
      </c>
      <c r="E189" s="5" t="str">
        <f>'[1]TCE - ANEXO IV - Preencher'!G198</f>
        <v xml:space="preserve">ELFA MEDICAMENTOS SA 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387672</v>
      </c>
      <c r="I189" s="7">
        <f>IF('[1]TCE - ANEXO IV - Preencher'!K198="","",'[1]TCE - ANEXO IV - Preencher'!K198)</f>
        <v>44148</v>
      </c>
      <c r="J189" s="6" t="str">
        <f>'[1]TCE - ANEXO IV - Preencher'!L198</f>
        <v>25201109053134000226550050003876721100214593</v>
      </c>
      <c r="K189" s="5" t="str">
        <f>IF(F189="B",LEFT('[1]TCE - ANEXO IV - Preencher'!M198,2),IF(F189="S",LEFT('[1]TCE - ANEXO IV - Preencher'!M198,7),IF('[1]TCE - ANEXO IV - Preencher'!H198="","")))</f>
        <v>25</v>
      </c>
      <c r="L189" s="8">
        <f>'[1]TCE - ANEXO IV - Preencher'!N198</f>
        <v>1351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(OCULTAR)'!$P$3:$R$56,3,0),"")</f>
        <v>10988301000803</v>
      </c>
      <c r="B190" s="4" t="str">
        <f>'[1]TCE - ANEXO IV - Preencher'!C199</f>
        <v>HOSPITAL ALFA</v>
      </c>
      <c r="C190" s="4" t="str">
        <f>'[1]TCE - ANEXO IV - Preencher'!E199</f>
        <v>3.4 - Material Farmacológico</v>
      </c>
      <c r="D190" s="3">
        <f>'[1]TCE - ANEXO IV - Preencher'!F199</f>
        <v>8719794000150</v>
      </c>
      <c r="E190" s="5" t="str">
        <f>'[1]TCE - ANEXO IV - Preencher'!G199</f>
        <v xml:space="preserve">CENTRAL DISTRIB DE MEDICAMENTOS 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83295</v>
      </c>
      <c r="I190" s="7">
        <f>IF('[1]TCE - ANEXO IV - Preencher'!K199="","",'[1]TCE - ANEXO IV - Preencher'!K199)</f>
        <v>44148</v>
      </c>
      <c r="J190" s="6" t="str">
        <f>'[1]TCE - ANEXO IV - Preencher'!L199</f>
        <v>26201108719794000150550010000832951100122754</v>
      </c>
      <c r="K190" s="5" t="str">
        <f>IF(F190="B",LEFT('[1]TCE - ANEXO IV - Preencher'!M199,2),IF(F190="S",LEFT('[1]TCE - ANEXO IV - Preencher'!M199,7),IF('[1]TCE - ANEXO IV - Preencher'!H199="","")))</f>
        <v>26</v>
      </c>
      <c r="L190" s="8">
        <f>'[1]TCE - ANEXO IV - Preencher'!N199</f>
        <v>403.2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(OCULTAR)'!$P$3:$R$56,3,0),"")</f>
        <v>10988301000803</v>
      </c>
      <c r="B191" s="4" t="str">
        <f>'[1]TCE - ANEXO IV - Preencher'!C200</f>
        <v>HOSPITAL ALFA</v>
      </c>
      <c r="C191" s="4" t="str">
        <f>'[1]TCE - ANEXO IV - Preencher'!E200</f>
        <v>3.4 - Material Farmacológico</v>
      </c>
      <c r="D191" s="3">
        <f>'[1]TCE - ANEXO IV - Preencher'!F200</f>
        <v>12882932000194</v>
      </c>
      <c r="E191" s="5" t="str">
        <f>'[1]TCE - ANEXO IV - Preencher'!G200</f>
        <v>EXOMED COMERCIO ATACADISTA DE MEDICAMENTOS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146088</v>
      </c>
      <c r="I191" s="7">
        <f>IF('[1]TCE - ANEXO IV - Preencher'!K200="","",'[1]TCE - ANEXO IV - Preencher'!K200)</f>
        <v>44148</v>
      </c>
      <c r="J191" s="6" t="str">
        <f>'[1]TCE - ANEXO IV - Preencher'!L200</f>
        <v>26201112882932000194550010001460881119984121</v>
      </c>
      <c r="K191" s="5" t="str">
        <f>IF(F191="B",LEFT('[1]TCE - ANEXO IV - Preencher'!M200,2),IF(F191="S",LEFT('[1]TCE - ANEXO IV - Preencher'!M200,7),IF('[1]TCE - ANEXO IV - Preencher'!H200="","")))</f>
        <v>26</v>
      </c>
      <c r="L191" s="8">
        <f>'[1]TCE - ANEXO IV - Preencher'!N200</f>
        <v>3360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(OCULTAR)'!$P$3:$R$56,3,0),"")</f>
        <v>10988301000803</v>
      </c>
      <c r="B192" s="4" t="str">
        <f>'[1]TCE - ANEXO IV - Preencher'!C201</f>
        <v>HOSPITAL ALFA</v>
      </c>
      <c r="C192" s="4" t="str">
        <f>'[1]TCE - ANEXO IV - Preencher'!E201</f>
        <v>3.4 - Material Farmacológico</v>
      </c>
      <c r="D192" s="3">
        <f>'[1]TCE - ANEXO IV - Preencher'!F201</f>
        <v>12882932000194</v>
      </c>
      <c r="E192" s="5" t="str">
        <f>'[1]TCE - ANEXO IV - Preencher'!G201</f>
        <v>EXOMED COMERCIO ATACADISTA DE MEDICAMENTOS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146089</v>
      </c>
      <c r="I192" s="7">
        <f>IF('[1]TCE - ANEXO IV - Preencher'!K201="","",'[1]TCE - ANEXO IV - Preencher'!K201)</f>
        <v>44148</v>
      </c>
      <c r="J192" s="6" t="str">
        <f>'[1]TCE - ANEXO IV - Preencher'!L201</f>
        <v>26201112882932000194550010001460891973535080</v>
      </c>
      <c r="K192" s="5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1440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(OCULTAR)'!$P$3:$R$56,3,0),"")</f>
        <v>10988301000803</v>
      </c>
      <c r="B193" s="4" t="str">
        <f>'[1]TCE - ANEXO IV - Preencher'!C202</f>
        <v>HOSPITAL ALFA</v>
      </c>
      <c r="C193" s="4" t="str">
        <f>'[1]TCE - ANEXO IV - Preencher'!E202</f>
        <v>3.4 - Material Farmacológico</v>
      </c>
      <c r="D193" s="3">
        <f>'[1]TCE - ANEXO IV - Preencher'!F202</f>
        <v>11025459000166</v>
      </c>
      <c r="E193" s="5" t="str">
        <f>'[1]TCE - ANEXO IV - Preencher'!G202</f>
        <v xml:space="preserve">FARMACIA GLOBO LTDA 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686</v>
      </c>
      <c r="I193" s="7">
        <f>IF('[1]TCE - ANEXO IV - Preencher'!K202="","",'[1]TCE - ANEXO IV - Preencher'!K202)</f>
        <v>44148</v>
      </c>
      <c r="J193" s="6" t="str">
        <f>'[1]TCE - ANEXO IV - Preencher'!L202</f>
        <v>26201111025459000166550010000006861002086556</v>
      </c>
      <c r="K193" s="5" t="str">
        <f>IF(F193="B",LEFT('[1]TCE - ANEXO IV - Preencher'!M202,2),IF(F193="S",LEFT('[1]TCE - ANEXO IV - Preencher'!M202,7),IF('[1]TCE - ANEXO IV - Preencher'!H202="","")))</f>
        <v>26</v>
      </c>
      <c r="L193" s="8">
        <f>'[1]TCE - ANEXO IV - Preencher'!N202</f>
        <v>15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(OCULTAR)'!$P$3:$R$56,3,0),"")</f>
        <v>10988301000803</v>
      </c>
      <c r="B194" s="4" t="str">
        <f>'[1]TCE - ANEXO IV - Preencher'!C203</f>
        <v>HOSPITAL ALFA</v>
      </c>
      <c r="C194" s="4" t="str">
        <f>'[1]TCE - ANEXO IV - Preencher'!E203</f>
        <v>3.4 - Material Farmacológico</v>
      </c>
      <c r="D194" s="3">
        <f>'[1]TCE - ANEXO IV - Preencher'!F203</f>
        <v>8958628000106</v>
      </c>
      <c r="E194" s="5" t="str">
        <f>'[1]TCE - ANEXO IV - Preencher'!G203</f>
        <v xml:space="preserve">ONCOEXO DISTRIBUIDORA DE MEDICAMENTOS 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26526</v>
      </c>
      <c r="I194" s="7">
        <f>IF('[1]TCE - ANEXO IV - Preencher'!K203="","",'[1]TCE - ANEXO IV - Preencher'!K203)</f>
        <v>44151</v>
      </c>
      <c r="J194" s="6" t="str">
        <f>'[1]TCE - ANEXO IV - Preencher'!L203</f>
        <v>26201108958628000106550010000205261216188817</v>
      </c>
      <c r="K194" s="5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2019.15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(OCULTAR)'!$P$3:$R$56,3,0),"")</f>
        <v>10988301000803</v>
      </c>
      <c r="B195" s="4" t="str">
        <f>'[1]TCE - ANEXO IV - Preencher'!C204</f>
        <v>HOSPITAL ALFA</v>
      </c>
      <c r="C195" s="4" t="str">
        <f>'[1]TCE - ANEXO IV - Preencher'!E204</f>
        <v>3.4 - Material Farmacológico</v>
      </c>
      <c r="D195" s="3">
        <f>'[1]TCE - ANEXO IV - Preencher'!F204</f>
        <v>3817043000152</v>
      </c>
      <c r="E195" s="5" t="str">
        <f>'[1]TCE - ANEXO IV - Preencher'!G204</f>
        <v xml:space="preserve">PHARMAPLUS LTDA 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25584</v>
      </c>
      <c r="I195" s="7">
        <f>IF('[1]TCE - ANEXO IV - Preencher'!K204="","",'[1]TCE - ANEXO IV - Preencher'!K204)</f>
        <v>44147</v>
      </c>
      <c r="J195" s="6" t="str">
        <f>'[1]TCE - ANEXO IV - Preencher'!L204</f>
        <v>26201103817043000152550010000255841011680928</v>
      </c>
      <c r="K195" s="5" t="str">
        <f>IF(F195="B",LEFT('[1]TCE - ANEXO IV - Preencher'!M204,2),IF(F195="S",LEFT('[1]TCE - ANEXO IV - Preencher'!M204,7),IF('[1]TCE - ANEXO IV - Preencher'!H204="","")))</f>
        <v>26</v>
      </c>
      <c r="L195" s="8">
        <f>'[1]TCE - ANEXO IV - Preencher'!N204</f>
        <v>751.6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(OCULTAR)'!$P$3:$R$56,3,0),"")</f>
        <v>10988301000803</v>
      </c>
      <c r="B196" s="4" t="str">
        <f>'[1]TCE - ANEXO IV - Preencher'!C205</f>
        <v>HOSPITAL ALFA</v>
      </c>
      <c r="C196" s="4" t="str">
        <f>'[1]TCE - ANEXO IV - Preencher'!E205</f>
        <v>3.4 - Material Farmacológico</v>
      </c>
      <c r="D196" s="3">
        <f>'[1]TCE - ANEXO IV - Preencher'!F205</f>
        <v>3817043000152</v>
      </c>
      <c r="E196" s="5" t="str">
        <f>'[1]TCE - ANEXO IV - Preencher'!G205</f>
        <v xml:space="preserve">PHARMAPLUS LTDA 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25591</v>
      </c>
      <c r="I196" s="7">
        <f>IF('[1]TCE - ANEXO IV - Preencher'!K205="","",'[1]TCE - ANEXO IV - Preencher'!K205)</f>
        <v>44147</v>
      </c>
      <c r="J196" s="6" t="str">
        <f>'[1]TCE - ANEXO IV - Preencher'!L205</f>
        <v>26201103817043000152550010000255911068991056</v>
      </c>
      <c r="K196" s="5" t="str">
        <f>IF(F196="B",LEFT('[1]TCE - ANEXO IV - Preencher'!M205,2),IF(F196="S",LEFT('[1]TCE - ANEXO IV - Preencher'!M205,7),IF('[1]TCE - ANEXO IV - Preencher'!H205="","")))</f>
        <v>26</v>
      </c>
      <c r="L196" s="8">
        <f>'[1]TCE - ANEXO IV - Preencher'!N205</f>
        <v>590.20000000000005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(OCULTAR)'!$P$3:$R$56,3,0),"")</f>
        <v>10988301000803</v>
      </c>
      <c r="B197" s="4" t="str">
        <f>'[1]TCE - ANEXO IV - Preencher'!C206</f>
        <v>HOSPITAL ALFA</v>
      </c>
      <c r="C197" s="4" t="str">
        <f>'[1]TCE - ANEXO IV - Preencher'!E206</f>
        <v>3.4 - Material Farmacológico</v>
      </c>
      <c r="D197" s="3">
        <f>'[1]TCE - ANEXO IV - Preencher'!F206</f>
        <v>6027816000276</v>
      </c>
      <c r="E197" s="5" t="str">
        <f>'[1]TCE - ANEXO IV - Preencher'!G206</f>
        <v xml:space="preserve">ORGON FARMACEUTICA 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30236</v>
      </c>
      <c r="I197" s="7">
        <f>IF('[1]TCE - ANEXO IV - Preencher'!K206="","",'[1]TCE - ANEXO IV - Preencher'!K206)</f>
        <v>44147</v>
      </c>
      <c r="J197" s="6" t="str">
        <f>'[1]TCE - ANEXO IV - Preencher'!L206</f>
        <v>32201106027816000276550010000302361620696790</v>
      </c>
      <c r="K197" s="5" t="str">
        <f>IF(F197="B",LEFT('[1]TCE - ANEXO IV - Preencher'!M206,2),IF(F197="S",LEFT('[1]TCE - ANEXO IV - Preencher'!M206,7),IF('[1]TCE - ANEXO IV - Preencher'!H206="","")))</f>
        <v>32</v>
      </c>
      <c r="L197" s="8">
        <f>'[1]TCE - ANEXO IV - Preencher'!N206</f>
        <v>6000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(OCULTAR)'!$P$3:$R$56,3,0),"")</f>
        <v>10988301000803</v>
      </c>
      <c r="B198" s="4" t="str">
        <f>'[1]TCE - ANEXO IV - Preencher'!C207</f>
        <v>HOSPITAL ALFA</v>
      </c>
      <c r="C198" s="4" t="str">
        <f>'[1]TCE - ANEXO IV - Preencher'!E207</f>
        <v>3.4 - Material Farmacológico</v>
      </c>
      <c r="D198" s="3">
        <f>'[1]TCE - ANEXO IV - Preencher'!F207</f>
        <v>24994990000199</v>
      </c>
      <c r="E198" s="5" t="str">
        <f>'[1]TCE - ANEXO IV - Preencher'!G207</f>
        <v>FOXMED MED E PROD HOSPITALAR LTDA - EPP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4262</v>
      </c>
      <c r="I198" s="7">
        <f>IF('[1]TCE - ANEXO IV - Preencher'!K207="","",'[1]TCE - ANEXO IV - Preencher'!K207)</f>
        <v>44153</v>
      </c>
      <c r="J198" s="6" t="str">
        <f>'[1]TCE - ANEXO IV - Preencher'!L207</f>
        <v>26201124994990000199550010000042621077665416</v>
      </c>
      <c r="K198" s="5" t="str">
        <f>IF(F198="B",LEFT('[1]TCE - ANEXO IV - Preencher'!M207,2),IF(F198="S",LEFT('[1]TCE - ANEXO IV - Preencher'!M207,7),IF('[1]TCE - ANEXO IV - Preencher'!H207="","")))</f>
        <v>26</v>
      </c>
      <c r="L198" s="8">
        <f>'[1]TCE - ANEXO IV - Preencher'!N207</f>
        <v>622.14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(OCULTAR)'!$P$3:$R$56,3,0),"")</f>
        <v>10988301000803</v>
      </c>
      <c r="B199" s="4" t="str">
        <f>'[1]TCE - ANEXO IV - Preencher'!C208</f>
        <v>HOSPITAL ALFA</v>
      </c>
      <c r="C199" s="4" t="str">
        <f>'[1]TCE - ANEXO IV - Preencher'!E208</f>
        <v>3.4 - Material Farmacológico</v>
      </c>
      <c r="D199" s="3">
        <f>'[1]TCE - ANEXO IV - Preencher'!F208</f>
        <v>7484373000124</v>
      </c>
      <c r="E199" s="5" t="str">
        <f>'[1]TCE - ANEXO IV - Preencher'!G208</f>
        <v xml:space="preserve">UNI HOSPITALAR LTDA 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111277</v>
      </c>
      <c r="I199" s="7">
        <f>IF('[1]TCE - ANEXO IV - Preencher'!K208="","",'[1]TCE - ANEXO IV - Preencher'!K208)</f>
        <v>44153</v>
      </c>
      <c r="J199" s="6" t="str">
        <f>'[1]TCE - ANEXO IV - Preencher'!L208</f>
        <v>26201107484373000124550010001112771581938341</v>
      </c>
      <c r="K199" s="5" t="str">
        <f>IF(F199="B",LEFT('[1]TCE - ANEXO IV - Preencher'!M208,2),IF(F199="S",LEFT('[1]TCE - ANEXO IV - Preencher'!M208,7),IF('[1]TCE - ANEXO IV - Preencher'!H208="","")))</f>
        <v>26</v>
      </c>
      <c r="L199" s="8">
        <f>'[1]TCE - ANEXO IV - Preencher'!N208</f>
        <v>169.5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(OCULTAR)'!$P$3:$R$56,3,0),"")</f>
        <v>10988301000803</v>
      </c>
      <c r="B200" s="4" t="str">
        <f>'[1]TCE - ANEXO IV - Preencher'!C209</f>
        <v>HOSPITAL ALFA</v>
      </c>
      <c r="C200" s="4" t="str">
        <f>'[1]TCE - ANEXO IV - Preencher'!E209</f>
        <v>3.4 - Material Farmacológico</v>
      </c>
      <c r="D200" s="3">
        <f>'[1]TCE - ANEXO IV - Preencher'!F209</f>
        <v>7484373000124</v>
      </c>
      <c r="E200" s="5" t="str">
        <f>'[1]TCE - ANEXO IV - Preencher'!G209</f>
        <v xml:space="preserve">UNI HOSPITALAR LTDA 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111318</v>
      </c>
      <c r="I200" s="7">
        <f>IF('[1]TCE - ANEXO IV - Preencher'!K209="","",'[1]TCE - ANEXO IV - Preencher'!K209)</f>
        <v>44153</v>
      </c>
      <c r="J200" s="6" t="str">
        <f>'[1]TCE - ANEXO IV - Preencher'!L209</f>
        <v>26201107484373000124550010001113181667341666</v>
      </c>
      <c r="K200" s="5" t="str">
        <f>IF(F200="B",LEFT('[1]TCE - ANEXO IV - Preencher'!M209,2),IF(F200="S",LEFT('[1]TCE - ANEXO IV - Preencher'!M209,7),IF('[1]TCE - ANEXO IV - Preencher'!H209="","")))</f>
        <v>26</v>
      </c>
      <c r="L200" s="8">
        <f>'[1]TCE - ANEXO IV - Preencher'!N209</f>
        <v>80906.759999999995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(OCULTAR)'!$P$3:$R$56,3,0),"")</f>
        <v>10988301000803</v>
      </c>
      <c r="B201" s="4" t="str">
        <f>'[1]TCE - ANEXO IV - Preencher'!C210</f>
        <v>HOSPITAL ALFA</v>
      </c>
      <c r="C201" s="4" t="str">
        <f>'[1]TCE - ANEXO IV - Preencher'!E210</f>
        <v>3.4 - Material Farmacológico</v>
      </c>
      <c r="D201" s="3">
        <f>'[1]TCE - ANEXO IV - Preencher'!F210</f>
        <v>12882932000194</v>
      </c>
      <c r="E201" s="5" t="str">
        <f>'[1]TCE - ANEXO IV - Preencher'!G210</f>
        <v>EXOMED COMERCIO ATACADISTA DE MEDICAMENTOS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146170</v>
      </c>
      <c r="I201" s="7">
        <f>IF('[1]TCE - ANEXO IV - Preencher'!K210="","",'[1]TCE - ANEXO IV - Preencher'!K210)</f>
        <v>44153</v>
      </c>
      <c r="J201" s="6" t="str">
        <f>'[1]TCE - ANEXO IV - Preencher'!L210</f>
        <v>26201112882932000194550010001461701607883317</v>
      </c>
      <c r="K201" s="5" t="str">
        <f>IF(F201="B",LEFT('[1]TCE - ANEXO IV - Preencher'!M210,2),IF(F201="S",LEFT('[1]TCE - ANEXO IV - Preencher'!M210,7),IF('[1]TCE - ANEXO IV - Preencher'!H210="","")))</f>
        <v>26</v>
      </c>
      <c r="L201" s="8">
        <f>'[1]TCE - ANEXO IV - Preencher'!N210</f>
        <v>16348.67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(OCULTAR)'!$P$3:$R$56,3,0),"")</f>
        <v>10988301000803</v>
      </c>
      <c r="B202" s="4" t="str">
        <f>'[1]TCE - ANEXO IV - Preencher'!C211</f>
        <v>HOSPITAL ALFA</v>
      </c>
      <c r="C202" s="4" t="str">
        <f>'[1]TCE - ANEXO IV - Preencher'!E211</f>
        <v>3.4 - Material Farmacológico</v>
      </c>
      <c r="D202" s="3">
        <f>'[1]TCE - ANEXO IV - Preencher'!F211</f>
        <v>12882932000194</v>
      </c>
      <c r="E202" s="5" t="str">
        <f>'[1]TCE - ANEXO IV - Preencher'!G211</f>
        <v>EXOMED COMERCIO ATACADISTA DE MEDICAMENTOS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146174</v>
      </c>
      <c r="I202" s="7">
        <f>IF('[1]TCE - ANEXO IV - Preencher'!K211="","",'[1]TCE - ANEXO IV - Preencher'!K211)</f>
        <v>44153</v>
      </c>
      <c r="J202" s="6" t="str">
        <f>'[1]TCE - ANEXO IV - Preencher'!L211</f>
        <v>26201112882932000194550010001461741308312236</v>
      </c>
      <c r="K202" s="5" t="str">
        <f>IF(F202="B",LEFT('[1]TCE - ANEXO IV - Preencher'!M211,2),IF(F202="S",LEFT('[1]TCE - ANEXO IV - Preencher'!M211,7),IF('[1]TCE - ANEXO IV - Preencher'!H211="","")))</f>
        <v>26</v>
      </c>
      <c r="L202" s="8">
        <f>'[1]TCE - ANEXO IV - Preencher'!N211</f>
        <v>422.8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(OCULTAR)'!$P$3:$R$56,3,0),"")</f>
        <v>10988301000803</v>
      </c>
      <c r="B203" s="4" t="str">
        <f>'[1]TCE - ANEXO IV - Preencher'!C212</f>
        <v>HOSPITAL ALFA</v>
      </c>
      <c r="C203" s="4" t="str">
        <f>'[1]TCE - ANEXO IV - Preencher'!E212</f>
        <v>3.4 - Material Farmacológico</v>
      </c>
      <c r="D203" s="3">
        <f>'[1]TCE - ANEXO IV - Preencher'!F212</f>
        <v>8958628000106</v>
      </c>
      <c r="E203" s="5" t="str">
        <f>'[1]TCE - ANEXO IV - Preencher'!G212</f>
        <v xml:space="preserve">ONCOEXO DISTRIBUIDORA DE MEDICAMENTOS 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20579</v>
      </c>
      <c r="I203" s="7">
        <f>IF('[1]TCE - ANEXO IV - Preencher'!K212="","",'[1]TCE - ANEXO IV - Preencher'!K212)</f>
        <v>44153</v>
      </c>
      <c r="J203" s="6" t="str">
        <f>'[1]TCE - ANEXO IV - Preencher'!L212</f>
        <v>26201108958628000106550010000205791111228138</v>
      </c>
      <c r="K203" s="5" t="str">
        <f>IF(F203="B",LEFT('[1]TCE - ANEXO IV - Preencher'!M212,2),IF(F203="S",LEFT('[1]TCE - ANEXO IV - Preencher'!M212,7),IF('[1]TCE - ANEXO IV - Preencher'!H212="","")))</f>
        <v>26</v>
      </c>
      <c r="L203" s="8">
        <f>'[1]TCE - ANEXO IV - Preencher'!N212</f>
        <v>8700.65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(OCULTAR)'!$P$3:$R$56,3,0),"")</f>
        <v>10988301000803</v>
      </c>
      <c r="B204" s="4" t="str">
        <f>'[1]TCE - ANEXO IV - Preencher'!C213</f>
        <v>HOSPITAL ALFA</v>
      </c>
      <c r="C204" s="4" t="str">
        <f>'[1]TCE - ANEXO IV - Preencher'!E213</f>
        <v>3.4 - Material Farmacológico</v>
      </c>
      <c r="D204" s="3">
        <f>'[1]TCE - ANEXO IV - Preencher'!F213</f>
        <v>9137934000225</v>
      </c>
      <c r="E204" s="5" t="str">
        <f>'[1]TCE - ANEXO IV - Preencher'!G213</f>
        <v>NORDICA DIST. HOSPITALAR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2474</v>
      </c>
      <c r="I204" s="7">
        <f>IF('[1]TCE - ANEXO IV - Preencher'!K213="","",'[1]TCE - ANEXO IV - Preencher'!K213)</f>
        <v>44153</v>
      </c>
      <c r="J204" s="6" t="str">
        <f>'[1]TCE - ANEXO IV - Preencher'!L213</f>
        <v>26201109137934000225558880000024781174863265</v>
      </c>
      <c r="K204" s="5" t="str">
        <f>IF(F204="B",LEFT('[1]TCE - ANEXO IV - Preencher'!M213,2),IF(F204="S",LEFT('[1]TCE - ANEXO IV - Preencher'!M213,7),IF('[1]TCE - ANEXO IV - Preencher'!H213="","")))</f>
        <v>26</v>
      </c>
      <c r="L204" s="8">
        <f>'[1]TCE - ANEXO IV - Preencher'!N213</f>
        <v>178.08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(OCULTAR)'!$P$3:$R$56,3,0),"")</f>
        <v>10988301000803</v>
      </c>
      <c r="B205" s="4" t="str">
        <f>'[1]TCE - ANEXO IV - Preencher'!C214</f>
        <v>HOSPITAL ALFA</v>
      </c>
      <c r="C205" s="4" t="str">
        <f>'[1]TCE - ANEXO IV - Preencher'!E214</f>
        <v>3.4 - Material Farmacológico</v>
      </c>
      <c r="D205" s="3">
        <f>'[1]TCE - ANEXO IV - Preencher'!F214</f>
        <v>8778201000126</v>
      </c>
      <c r="E205" s="5" t="str">
        <f>'[1]TCE - ANEXO IV - Preencher'!G214</f>
        <v>DROGAFONTE MEDICAMENTOS E MATERIAL HOSPITALAR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324705</v>
      </c>
      <c r="I205" s="7">
        <f>IF('[1]TCE - ANEXO IV - Preencher'!K214="","",'[1]TCE - ANEXO IV - Preencher'!K214)</f>
        <v>44153</v>
      </c>
      <c r="J205" s="6" t="str">
        <f>'[1]TCE - ANEXO IV - Preencher'!L214</f>
        <v>26201108778201000126550010003247051130336602</v>
      </c>
      <c r="K205" s="5" t="str">
        <f>IF(F205="B",LEFT('[1]TCE - ANEXO IV - Preencher'!M214,2),IF(F205="S",LEFT('[1]TCE - ANEXO IV - Preencher'!M214,7),IF('[1]TCE - ANEXO IV - Preencher'!H214="","")))</f>
        <v>26</v>
      </c>
      <c r="L205" s="8">
        <f>'[1]TCE - ANEXO IV - Preencher'!N214</f>
        <v>15274.84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(OCULTAR)'!$P$3:$R$56,3,0),"")</f>
        <v>10988301000803</v>
      </c>
      <c r="B206" s="4" t="str">
        <f>'[1]TCE - ANEXO IV - Preencher'!C215</f>
        <v>HOSPITAL ALFA</v>
      </c>
      <c r="C206" s="4" t="str">
        <f>'[1]TCE - ANEXO IV - Preencher'!E215</f>
        <v>3.4 - Material Farmacológico</v>
      </c>
      <c r="D206" s="3">
        <f>'[1]TCE - ANEXO IV - Preencher'!F215</f>
        <v>8778201000126</v>
      </c>
      <c r="E206" s="5" t="str">
        <f>'[1]TCE - ANEXO IV - Preencher'!G215</f>
        <v>DROGAFONTE MEDICAMENTOS E MATERIAL HOSPITALAR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324712</v>
      </c>
      <c r="I206" s="7">
        <f>IF('[1]TCE - ANEXO IV - Preencher'!K215="","",'[1]TCE - ANEXO IV - Preencher'!K215)</f>
        <v>44153</v>
      </c>
      <c r="J206" s="6" t="str">
        <f>'[1]TCE - ANEXO IV - Preencher'!L215</f>
        <v>262011087782010001265500100032471211137157719</v>
      </c>
      <c r="K206" s="5" t="str">
        <f>IF(F206="B",LEFT('[1]TCE - ANEXO IV - Preencher'!M215,2),IF(F206="S",LEFT('[1]TCE - ANEXO IV - Preencher'!M215,7),IF('[1]TCE - ANEXO IV - Preencher'!H215="","")))</f>
        <v>26</v>
      </c>
      <c r="L206" s="8">
        <f>'[1]TCE - ANEXO IV - Preencher'!N215</f>
        <v>29691.59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(OCULTAR)'!$P$3:$R$56,3,0),"")</f>
        <v>10988301000803</v>
      </c>
      <c r="B207" s="4" t="str">
        <f>'[1]TCE - ANEXO IV - Preencher'!C216</f>
        <v>HOSPITAL ALFA</v>
      </c>
      <c r="C207" s="4" t="str">
        <f>'[1]TCE - ANEXO IV - Preencher'!E216</f>
        <v>3.4 - Material Farmacológico</v>
      </c>
      <c r="D207" s="3">
        <f>'[1]TCE - ANEXO IV - Preencher'!F216</f>
        <v>8778201000126</v>
      </c>
      <c r="E207" s="5" t="str">
        <f>'[1]TCE - ANEXO IV - Preencher'!G216</f>
        <v>DROGAFONTE MEDICAMENTOS E MATERIAL HOSPITALAR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324722</v>
      </c>
      <c r="I207" s="7">
        <f>IF('[1]TCE - ANEXO IV - Preencher'!K216="","",'[1]TCE - ANEXO IV - Preencher'!K216)</f>
        <v>44153</v>
      </c>
      <c r="J207" s="6" t="str">
        <f>'[1]TCE - ANEXO IV - Preencher'!L216</f>
        <v>26201108778201000126550010003247221449150780</v>
      </c>
      <c r="K207" s="5" t="str">
        <f>IF(F207="B",LEFT('[1]TCE - ANEXO IV - Preencher'!M216,2),IF(F207="S",LEFT('[1]TCE - ANEXO IV - Preencher'!M216,7),IF('[1]TCE - ANEXO IV - Preencher'!H216="","")))</f>
        <v>26</v>
      </c>
      <c r="L207" s="8">
        <f>'[1]TCE - ANEXO IV - Preencher'!N216</f>
        <v>395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(OCULTAR)'!$P$3:$R$56,3,0),"")</f>
        <v>10988301000803</v>
      </c>
      <c r="B208" s="4" t="str">
        <f>'[1]TCE - ANEXO IV - Preencher'!C217</f>
        <v>HOSPITAL ALFA</v>
      </c>
      <c r="C208" s="4" t="str">
        <f>'[1]TCE - ANEXO IV - Preencher'!E217</f>
        <v>3.4 - Material Farmacológico</v>
      </c>
      <c r="D208" s="3">
        <f>'[1]TCE - ANEXO IV - Preencher'!F217</f>
        <v>12420164001048</v>
      </c>
      <c r="E208" s="5" t="str">
        <f>'[1]TCE - ANEXO IV - Preencher'!G217</f>
        <v xml:space="preserve">CM HOSPITALAR SA RECIFE 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80994</v>
      </c>
      <c r="I208" s="7">
        <f>IF('[1]TCE - ANEXO IV - Preencher'!K217="","",'[1]TCE - ANEXO IV - Preencher'!K217)</f>
        <v>44153</v>
      </c>
      <c r="J208" s="6" t="str">
        <f>'[1]TCE - ANEXO IV - Preencher'!L217</f>
        <v>26201112420164001048550010000809941100243799</v>
      </c>
      <c r="K208" s="5" t="str">
        <f>IF(F208="B",LEFT('[1]TCE - ANEXO IV - Preencher'!M217,2),IF(F208="S",LEFT('[1]TCE - ANEXO IV - Preencher'!M217,7),IF('[1]TCE - ANEXO IV - Preencher'!H217="","")))</f>
        <v>26</v>
      </c>
      <c r="L208" s="8">
        <f>'[1]TCE - ANEXO IV - Preencher'!N217</f>
        <v>1211.4000000000001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(OCULTAR)'!$P$3:$R$56,3,0),"")</f>
        <v>10988301000803</v>
      </c>
      <c r="B209" s="4" t="str">
        <f>'[1]TCE - ANEXO IV - Preencher'!C218</f>
        <v>HOSPITAL ALFA</v>
      </c>
      <c r="C209" s="4" t="str">
        <f>'[1]TCE - ANEXO IV - Preencher'!E218</f>
        <v>3.4 - Material Farmacológico</v>
      </c>
      <c r="D209" s="3">
        <f>'[1]TCE - ANEXO IV - Preencher'!F218</f>
        <v>12420164001048</v>
      </c>
      <c r="E209" s="5" t="str">
        <f>'[1]TCE - ANEXO IV - Preencher'!G218</f>
        <v xml:space="preserve">CM HOSPITALAR SA RECIFE 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81005</v>
      </c>
      <c r="I209" s="7">
        <f>IF('[1]TCE - ANEXO IV - Preencher'!K218="","",'[1]TCE - ANEXO IV - Preencher'!K218)</f>
        <v>44153</v>
      </c>
      <c r="J209" s="6" t="str">
        <f>'[1]TCE - ANEXO IV - Preencher'!L218</f>
        <v>26201112420164001048550010000810051100012288</v>
      </c>
      <c r="K209" s="5" t="str">
        <f>IF(F209="B",LEFT('[1]TCE - ANEXO IV - Preencher'!M218,2),IF(F209="S",LEFT('[1]TCE - ANEXO IV - Preencher'!M218,7),IF('[1]TCE - ANEXO IV - Preencher'!H218="","")))</f>
        <v>26</v>
      </c>
      <c r="L209" s="8">
        <f>'[1]TCE - ANEXO IV - Preencher'!N218</f>
        <v>14795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(OCULTAR)'!$P$3:$R$56,3,0),"")</f>
        <v>10988301000803</v>
      </c>
      <c r="B210" s="4" t="str">
        <f>'[1]TCE - ANEXO IV - Preencher'!C219</f>
        <v>HOSPITAL ALFA</v>
      </c>
      <c r="C210" s="4" t="str">
        <f>'[1]TCE - ANEXO IV - Preencher'!E219</f>
        <v>3.4 - Material Farmacológico</v>
      </c>
      <c r="D210" s="3">
        <f>'[1]TCE - ANEXO IV - Preencher'!F219</f>
        <v>12420164001048</v>
      </c>
      <c r="E210" s="5" t="str">
        <f>'[1]TCE - ANEXO IV - Preencher'!G219</f>
        <v xml:space="preserve">CM HOSPITALAR SA RECIFE 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81014</v>
      </c>
      <c r="I210" s="7">
        <f>IF('[1]TCE - ANEXO IV - Preencher'!K219="","",'[1]TCE - ANEXO IV - Preencher'!K219)</f>
        <v>44153</v>
      </c>
      <c r="J210" s="6" t="str">
        <f>'[1]TCE - ANEXO IV - Preencher'!L219</f>
        <v>26201112420164001048550010000810141100063787</v>
      </c>
      <c r="K210" s="5" t="str">
        <f>IF(F210="B",LEFT('[1]TCE - ANEXO IV - Preencher'!M219,2),IF(F210="S",LEFT('[1]TCE - ANEXO IV - Preencher'!M219,7),IF('[1]TCE - ANEXO IV - Preencher'!H219="","")))</f>
        <v>26</v>
      </c>
      <c r="L210" s="8">
        <f>'[1]TCE - ANEXO IV - Preencher'!N219</f>
        <v>8100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(OCULTAR)'!$P$3:$R$56,3,0),"")</f>
        <v>10988301000803</v>
      </c>
      <c r="B211" s="4" t="str">
        <f>'[1]TCE - ANEXO IV - Preencher'!C220</f>
        <v>HOSPITAL ALFA</v>
      </c>
      <c r="C211" s="4" t="str">
        <f>'[1]TCE - ANEXO IV - Preencher'!E220</f>
        <v>3.4 - Material Farmacológico</v>
      </c>
      <c r="D211" s="3">
        <f>'[1]TCE - ANEXO IV - Preencher'!F220</f>
        <v>12420164001048</v>
      </c>
      <c r="E211" s="5" t="str">
        <f>'[1]TCE - ANEXO IV - Preencher'!G220</f>
        <v xml:space="preserve">CM HOSPITALAR SA RECIFE 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81019</v>
      </c>
      <c r="I211" s="7">
        <f>IF('[1]TCE - ANEXO IV - Preencher'!K220="","",'[1]TCE - ANEXO IV - Preencher'!K220)</f>
        <v>44153</v>
      </c>
      <c r="J211" s="6" t="str">
        <f>'[1]TCE - ANEXO IV - Preencher'!L220</f>
        <v>26201112420164001048550010000810191100027035</v>
      </c>
      <c r="K211" s="5" t="str">
        <f>IF(F211="B",LEFT('[1]TCE - ANEXO IV - Preencher'!M220,2),IF(F211="S",LEFT('[1]TCE - ANEXO IV - Preencher'!M220,7),IF('[1]TCE - ANEXO IV - Preencher'!H220="","")))</f>
        <v>26</v>
      </c>
      <c r="L211" s="8">
        <f>'[1]TCE - ANEXO IV - Preencher'!N220</f>
        <v>34622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(OCULTAR)'!$P$3:$R$56,3,0),"")</f>
        <v>10988301000803</v>
      </c>
      <c r="B212" s="4" t="str">
        <f>'[1]TCE - ANEXO IV - Preencher'!C221</f>
        <v>HOSPITAL ALFA</v>
      </c>
      <c r="C212" s="4" t="str">
        <f>'[1]TCE - ANEXO IV - Preencher'!E221</f>
        <v>3.4 - Material Farmacológico</v>
      </c>
      <c r="D212" s="3">
        <f>'[1]TCE - ANEXO IV - Preencher'!F221</f>
        <v>12420164001048</v>
      </c>
      <c r="E212" s="5" t="str">
        <f>'[1]TCE - ANEXO IV - Preencher'!G221</f>
        <v xml:space="preserve">CM HOSPITALAR SA RECIFE 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81078</v>
      </c>
      <c r="I212" s="7">
        <f>IF('[1]TCE - ANEXO IV - Preencher'!K221="","",'[1]TCE - ANEXO IV - Preencher'!K221)</f>
        <v>44154</v>
      </c>
      <c r="J212" s="6" t="str">
        <f>'[1]TCE - ANEXO IV - Preencher'!L221</f>
        <v>26201112420164001048550010000810781100297750</v>
      </c>
      <c r="K212" s="5" t="str">
        <f>IF(F212="B",LEFT('[1]TCE - ANEXO IV - Preencher'!M221,2),IF(F212="S",LEFT('[1]TCE - ANEXO IV - Preencher'!M221,7),IF('[1]TCE - ANEXO IV - Preencher'!H221="","")))</f>
        <v>26</v>
      </c>
      <c r="L212" s="8">
        <f>'[1]TCE - ANEXO IV - Preencher'!N221</f>
        <v>750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(OCULTAR)'!$P$3:$R$56,3,0),"")</f>
        <v>10988301000803</v>
      </c>
      <c r="B213" s="4" t="str">
        <f>'[1]TCE - ANEXO IV - Preencher'!C222</f>
        <v>HOSPITAL ALFA</v>
      </c>
      <c r="C213" s="4" t="str">
        <f>'[1]TCE - ANEXO IV - Preencher'!E222</f>
        <v>3.4 - Material Farmacológico</v>
      </c>
      <c r="D213" s="3">
        <f>'[1]TCE - ANEXO IV - Preencher'!F222</f>
        <v>11563145000117</v>
      </c>
      <c r="E213" s="5" t="str">
        <f>'[1]TCE - ANEXO IV - Preencher'!G222</f>
        <v xml:space="preserve">COMERCIAL MOSTAERT LTDA 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82430</v>
      </c>
      <c r="I213" s="7">
        <f>IF('[1]TCE - ANEXO IV - Preencher'!K222="","",'[1]TCE - ANEXO IV - Preencher'!K222)</f>
        <v>44154</v>
      </c>
      <c r="J213" s="6" t="str">
        <f>'[1]TCE - ANEXO IV - Preencher'!L222</f>
        <v>26201111563145000117550010000824301001628783</v>
      </c>
      <c r="K213" s="5" t="str">
        <f>IF(F213="B",LEFT('[1]TCE - ANEXO IV - Preencher'!M222,2),IF(F213="S",LEFT('[1]TCE - ANEXO IV - Preencher'!M222,7),IF('[1]TCE - ANEXO IV - Preencher'!H222="","")))</f>
        <v>26</v>
      </c>
      <c r="L213" s="8">
        <f>'[1]TCE - ANEXO IV - Preencher'!N222</f>
        <v>3557.7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(OCULTAR)'!$P$3:$R$56,3,0),"")</f>
        <v>10988301000803</v>
      </c>
      <c r="B214" s="4" t="str">
        <f>'[1]TCE - ANEXO IV - Preencher'!C223</f>
        <v>HOSPITAL ALFA</v>
      </c>
      <c r="C214" s="4" t="str">
        <f>'[1]TCE - ANEXO IV - Preencher'!E223</f>
        <v>3.4 - Material Farmacológico</v>
      </c>
      <c r="D214" s="3">
        <f>'[1]TCE - ANEXO IV - Preencher'!F223</f>
        <v>9248801000145</v>
      </c>
      <c r="E214" s="5" t="str">
        <f>'[1]TCE - ANEXO IV - Preencher'!G223</f>
        <v>TOPMEDIC COMERCIO DE PRODUTOS FARMACEUTICOS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139</v>
      </c>
      <c r="I214" s="7">
        <f>IF('[1]TCE - ANEXO IV - Preencher'!K223="","",'[1]TCE - ANEXO IV - Preencher'!K223)</f>
        <v>44154</v>
      </c>
      <c r="J214" s="6" t="str">
        <f>'[1]TCE - ANEXO IV - Preencher'!L223</f>
        <v>26201109248801000145550010000001391100009319</v>
      </c>
      <c r="K214" s="5" t="str">
        <f>IF(F214="B",LEFT('[1]TCE - ANEXO IV - Preencher'!M223,2),IF(F214="S",LEFT('[1]TCE - ANEXO IV - Preencher'!M223,7),IF('[1]TCE - ANEXO IV - Preencher'!H223="","")))</f>
        <v>26</v>
      </c>
      <c r="L214" s="8">
        <f>'[1]TCE - ANEXO IV - Preencher'!N223</f>
        <v>2783.25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(OCULTAR)'!$P$3:$R$56,3,0),"")</f>
        <v>10988301000803</v>
      </c>
      <c r="B215" s="4" t="str">
        <f>'[1]TCE - ANEXO IV - Preencher'!C224</f>
        <v>HOSPITAL ALFA</v>
      </c>
      <c r="C215" s="4" t="str">
        <f>'[1]TCE - ANEXO IV - Preencher'!E224</f>
        <v>3.4 - Material Farmacológico</v>
      </c>
      <c r="D215" s="3">
        <f>'[1]TCE - ANEXO IV - Preencher'!F224</f>
        <v>8671559000155</v>
      </c>
      <c r="E215" s="5" t="str">
        <f>'[1]TCE - ANEXO IV - Preencher'!G224</f>
        <v xml:space="preserve">RECIFARMA COMERCIO 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1563</v>
      </c>
      <c r="I215" s="7">
        <f>IF('[1]TCE - ANEXO IV - Preencher'!K224="","",'[1]TCE - ANEXO IV - Preencher'!K224)</f>
        <v>44155</v>
      </c>
      <c r="J215" s="6" t="str">
        <f>'[1]TCE - ANEXO IV - Preencher'!L224</f>
        <v>26201108671559000155550010000015631052636128</v>
      </c>
      <c r="K215" s="5" t="str">
        <f>IF(F215="B",LEFT('[1]TCE - ANEXO IV - Preencher'!M224,2),IF(F215="S",LEFT('[1]TCE - ANEXO IV - Preencher'!M224,7),IF('[1]TCE - ANEXO IV - Preencher'!H224="","")))</f>
        <v>26</v>
      </c>
      <c r="L215" s="8">
        <f>'[1]TCE - ANEXO IV - Preencher'!N224</f>
        <v>192.1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(OCULTAR)'!$P$3:$R$56,3,0),"")</f>
        <v>10988301000803</v>
      </c>
      <c r="B216" s="4" t="str">
        <f>'[1]TCE - ANEXO IV - Preencher'!C225</f>
        <v>HOSPITAL ALFA</v>
      </c>
      <c r="C216" s="4" t="str">
        <f>'[1]TCE - ANEXO IV - Preencher'!E225</f>
        <v>3.4 - Material Farmacológico</v>
      </c>
      <c r="D216" s="3">
        <f>'[1]TCE - ANEXO IV - Preencher'!F225</f>
        <v>12420164000904</v>
      </c>
      <c r="E216" s="5" t="str">
        <f>'[1]TCE - ANEXO IV - Preencher'!G225</f>
        <v xml:space="preserve">CM HOSPITALAR S A BRASILIA 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401389</v>
      </c>
      <c r="I216" s="7">
        <f>IF('[1]TCE - ANEXO IV - Preencher'!K225="","",'[1]TCE - ANEXO IV - Preencher'!K225)</f>
        <v>44153</v>
      </c>
      <c r="J216" s="6" t="str">
        <f>'[1]TCE - ANEXO IV - Preencher'!L225</f>
        <v>53201112420164000904550010004013891100259911</v>
      </c>
      <c r="K216" s="5" t="str">
        <f>IF(F216="B",LEFT('[1]TCE - ANEXO IV - Preencher'!M225,2),IF(F216="S",LEFT('[1]TCE - ANEXO IV - Preencher'!M225,7),IF('[1]TCE - ANEXO IV - Preencher'!H225="","")))</f>
        <v>26</v>
      </c>
      <c r="L216" s="8">
        <f>'[1]TCE - ANEXO IV - Preencher'!N225</f>
        <v>27000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(OCULTAR)'!$P$3:$R$56,3,0),"")</f>
        <v>10988301000803</v>
      </c>
      <c r="B217" s="4" t="str">
        <f>'[1]TCE - ANEXO IV - Preencher'!C226</f>
        <v>HOSPITAL ALFA</v>
      </c>
      <c r="C217" s="4" t="str">
        <f>'[1]TCE - ANEXO IV - Preencher'!E226</f>
        <v>3.4 - Material Farmacológico</v>
      </c>
      <c r="D217" s="3">
        <f>'[1]TCE - ANEXO IV - Preencher'!F226</f>
        <v>8719794000150</v>
      </c>
      <c r="E217" s="5" t="str">
        <f>'[1]TCE - ANEXO IV - Preencher'!G226</f>
        <v xml:space="preserve">CENTRAL DISTRIB DE MEDICAMENTOS 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83446</v>
      </c>
      <c r="I217" s="7">
        <f>IF('[1]TCE - ANEXO IV - Preencher'!K226="","",'[1]TCE - ANEXO IV - Preencher'!K226)</f>
        <v>44154</v>
      </c>
      <c r="J217" s="6" t="str">
        <f>'[1]TCE - ANEXO IV - Preencher'!L226</f>
        <v>26201108719794000150550010000834461100265624</v>
      </c>
      <c r="K217" s="5" t="str">
        <f>IF(F217="B",LEFT('[1]TCE - ANEXO IV - Preencher'!M226,2),IF(F217="S",LEFT('[1]TCE - ANEXO IV - Preencher'!M226,7),IF('[1]TCE - ANEXO IV - Preencher'!H226="","")))</f>
        <v>26</v>
      </c>
      <c r="L217" s="8">
        <f>'[1]TCE - ANEXO IV - Preencher'!N226</f>
        <v>1150.8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(OCULTAR)'!$P$3:$R$56,3,0),"")</f>
        <v>10988301000803</v>
      </c>
      <c r="B218" s="4" t="str">
        <f>'[1]TCE - ANEXO IV - Preencher'!C227</f>
        <v>HOSPITAL ALFA</v>
      </c>
      <c r="C218" s="4" t="str">
        <f>'[1]TCE - ANEXO IV - Preencher'!E227</f>
        <v>3.4 - Material Farmacológico</v>
      </c>
      <c r="D218" s="3">
        <f>'[1]TCE - ANEXO IV - Preencher'!F227</f>
        <v>8674752000140</v>
      </c>
      <c r="E218" s="10" t="str">
        <f>'[1]TCE - ANEXO IV - Preencher'!G227</f>
        <v xml:space="preserve">CIRURGICA MONTEBELLO LTDA 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92733</v>
      </c>
      <c r="I218" s="7">
        <f>IF('[1]TCE - ANEXO IV - Preencher'!K227="","",'[1]TCE - ANEXO IV - Preencher'!K227)</f>
        <v>44154</v>
      </c>
      <c r="J218" s="6" t="str">
        <f>'[1]TCE - ANEXO IV - Preencher'!L227</f>
        <v>26201108674752000140550010000927331085246145</v>
      </c>
      <c r="K218" s="5" t="str">
        <f>IF(F218="B",LEFT('[1]TCE - ANEXO IV - Preencher'!M227,2),IF(F218="S",LEFT('[1]TCE - ANEXO IV - Preencher'!M227,7),IF('[1]TCE - ANEXO IV - Preencher'!H227="","")))</f>
        <v>26</v>
      </c>
      <c r="L218" s="8">
        <f>'[1]TCE - ANEXO IV - Preencher'!N227</f>
        <v>1186.19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(OCULTAR)'!$P$3:$R$56,3,0),"")</f>
        <v>10988301000803</v>
      </c>
      <c r="B219" s="4" t="str">
        <f>'[1]TCE - ANEXO IV - Preencher'!C228</f>
        <v>HOSPITAL ALFA</v>
      </c>
      <c r="C219" s="4" t="str">
        <f>'[1]TCE - ANEXO IV - Preencher'!E228</f>
        <v>3.4 - Material Farmacológico</v>
      </c>
      <c r="D219" s="3">
        <f>'[1]TCE - ANEXO IV - Preencher'!F228</f>
        <v>11260846000187</v>
      </c>
      <c r="E219" s="5" t="str">
        <f>'[1]TCE - ANEXO IV - Preencher'!G228</f>
        <v xml:space="preserve">ANBIOTON IMPORTADORA LTDA 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126961</v>
      </c>
      <c r="I219" s="7">
        <f>IF('[1]TCE - ANEXO IV - Preencher'!K228="","",'[1]TCE - ANEXO IV - Preencher'!K228)</f>
        <v>44154</v>
      </c>
      <c r="J219" s="6" t="str">
        <f>'[1]TCE - ANEXO IV - Preencher'!L228</f>
        <v>35201111260846000187550010001269611380938265</v>
      </c>
      <c r="K219" s="5" t="str">
        <f>IF(F219="B",LEFT('[1]TCE - ANEXO IV - Preencher'!M228,2),IF(F219="S",LEFT('[1]TCE - ANEXO IV - Preencher'!M228,7),IF('[1]TCE - ANEXO IV - Preencher'!H228="","")))</f>
        <v>35</v>
      </c>
      <c r="L219" s="8">
        <f>'[1]TCE - ANEXO IV - Preencher'!N228</f>
        <v>15013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(OCULTAR)'!$P$3:$R$56,3,0),"")</f>
        <v>10988301000803</v>
      </c>
      <c r="B220" s="4" t="str">
        <f>'[1]TCE - ANEXO IV - Preencher'!C229</f>
        <v>HOSPITAL ALFA</v>
      </c>
      <c r="C220" s="4" t="str">
        <f>'[1]TCE - ANEXO IV - Preencher'!E229</f>
        <v>3.4 - Material Farmacológico</v>
      </c>
      <c r="D220" s="3">
        <f>'[1]TCE - ANEXO IV - Preencher'!F229</f>
        <v>31673254000285</v>
      </c>
      <c r="E220" s="5" t="str">
        <f>'[1]TCE - ANEXO IV - Preencher'!G229</f>
        <v xml:space="preserve">LABORATORIO B BRAUN SA 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134650</v>
      </c>
      <c r="I220" s="7">
        <f>IF('[1]TCE - ANEXO IV - Preencher'!K229="","",'[1]TCE - ANEXO IV - Preencher'!K229)</f>
        <v>44155</v>
      </c>
      <c r="J220" s="6" t="str">
        <f>'[1]TCE - ANEXO IV - Preencher'!L229</f>
        <v>26201131673254000285550000001346501962847894</v>
      </c>
      <c r="K220" s="5" t="str">
        <f>IF(F220="B",LEFT('[1]TCE - ANEXO IV - Preencher'!M229,2),IF(F220="S",LEFT('[1]TCE - ANEXO IV - Preencher'!M229,7),IF('[1]TCE - ANEXO IV - Preencher'!H229="","")))</f>
        <v>26</v>
      </c>
      <c r="L220" s="8">
        <f>'[1]TCE - ANEXO IV - Preencher'!N229</f>
        <v>598.5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(OCULTAR)'!$P$3:$R$56,3,0),"")</f>
        <v>10988301000803</v>
      </c>
      <c r="B221" s="4" t="str">
        <f>'[1]TCE - ANEXO IV - Preencher'!C230</f>
        <v>HOSPITAL ALFA</v>
      </c>
      <c r="C221" s="4" t="str">
        <f>'[1]TCE - ANEXO IV - Preencher'!E230</f>
        <v>3.4 - Material Farmacológico</v>
      </c>
      <c r="D221" s="3">
        <f>'[1]TCE - ANEXO IV - Preencher'!F230</f>
        <v>8671559000155</v>
      </c>
      <c r="E221" s="5" t="str">
        <f>'[1]TCE - ANEXO IV - Preencher'!G230</f>
        <v xml:space="preserve">RECIFARMA COMERCIO 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1565</v>
      </c>
      <c r="I221" s="7">
        <f>IF('[1]TCE - ANEXO IV - Preencher'!K230="","",'[1]TCE - ANEXO IV - Preencher'!K230)</f>
        <v>44155</v>
      </c>
      <c r="J221" s="6" t="str">
        <f>'[1]TCE - ANEXO IV - Preencher'!L230</f>
        <v>26201108671559000155550010000015651500019440</v>
      </c>
      <c r="K221" s="5" t="str">
        <f>IF(F221="B",LEFT('[1]TCE - ANEXO IV - Preencher'!M230,2),IF(F221="S",LEFT('[1]TCE - ANEXO IV - Preencher'!M230,7),IF('[1]TCE - ANEXO IV - Preencher'!H230="","")))</f>
        <v>26</v>
      </c>
      <c r="L221" s="8">
        <f>'[1]TCE - ANEXO IV - Preencher'!N230</f>
        <v>1020.25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(OCULTAR)'!$P$3:$R$56,3,0),"")</f>
        <v>10988301000803</v>
      </c>
      <c r="B222" s="4" t="str">
        <f>'[1]TCE - ANEXO IV - Preencher'!C231</f>
        <v>HOSPITAL ALFA</v>
      </c>
      <c r="C222" s="4" t="str">
        <f>'[1]TCE - ANEXO IV - Preencher'!E231</f>
        <v>3.4 - Material Farmacológico</v>
      </c>
      <c r="D222" s="3">
        <f>'[1]TCE - ANEXO IV - Preencher'!F231</f>
        <v>8778201000126</v>
      </c>
      <c r="E222" s="5" t="str">
        <f>'[1]TCE - ANEXO IV - Preencher'!G231</f>
        <v>DROGAFONTE MEDICAMENTOS E MATERIAL HOSPITALAR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324923</v>
      </c>
      <c r="I222" s="7">
        <f>IF('[1]TCE - ANEXO IV - Preencher'!K231="","",'[1]TCE - ANEXO IV - Preencher'!K231)</f>
        <v>44155</v>
      </c>
      <c r="J222" s="6" t="str">
        <f>'[1]TCE - ANEXO IV - Preencher'!L231</f>
        <v>26201108778201000126550010003249231347854337</v>
      </c>
      <c r="K222" s="5" t="str">
        <f>IF(F222="B",LEFT('[1]TCE - ANEXO IV - Preencher'!M231,2),IF(F222="S",LEFT('[1]TCE - ANEXO IV - Preencher'!M231,7),IF('[1]TCE - ANEXO IV - Preencher'!H231="","")))</f>
        <v>26</v>
      </c>
      <c r="L222" s="8">
        <f>'[1]TCE - ANEXO IV - Preencher'!N231</f>
        <v>2600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(OCULTAR)'!$P$3:$R$56,3,0),"")</f>
        <v>10988301000803</v>
      </c>
      <c r="B223" s="4" t="str">
        <f>'[1]TCE - ANEXO IV - Preencher'!C232</f>
        <v>HOSPITAL ALFA</v>
      </c>
      <c r="C223" s="4" t="str">
        <f>'[1]TCE - ANEXO IV - Preencher'!E232</f>
        <v>3.4 - Material Farmacológico</v>
      </c>
      <c r="D223" s="3">
        <f>'[1]TCE - ANEXO IV - Preencher'!F232</f>
        <v>9944371000104</v>
      </c>
      <c r="E223" s="5" t="str">
        <f>'[1]TCE - ANEXO IV - Preencher'!G232</f>
        <v xml:space="preserve">SULMEDIC COMERCIO DE MEDICAMENTOS 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90425</v>
      </c>
      <c r="I223" s="7">
        <f>IF('[1]TCE - ANEXO IV - Preencher'!K232="","",'[1]TCE - ANEXO IV - Preencher'!K232)</f>
        <v>44147</v>
      </c>
      <c r="J223" s="6" t="str">
        <f>'[1]TCE - ANEXO IV - Preencher'!L232</f>
        <v>422011099443710001045500100009042551100062214</v>
      </c>
      <c r="K223" s="5" t="str">
        <f>IF(F223="B",LEFT('[1]TCE - ANEXO IV - Preencher'!M232,2),IF(F223="S",LEFT('[1]TCE - ANEXO IV - Preencher'!M232,7),IF('[1]TCE - ANEXO IV - Preencher'!H232="","")))</f>
        <v>42</v>
      </c>
      <c r="L223" s="8">
        <f>'[1]TCE - ANEXO IV - Preencher'!N232</f>
        <v>6645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(OCULTAR)'!$P$3:$R$56,3,0),"")</f>
        <v>10988301000803</v>
      </c>
      <c r="B224" s="4" t="str">
        <f>'[1]TCE - ANEXO IV - Preencher'!C233</f>
        <v>HOSPITAL ALFA</v>
      </c>
      <c r="C224" s="4" t="str">
        <f>'[1]TCE - ANEXO IV - Preencher'!E233</f>
        <v>3.4 - Material Farmacológico</v>
      </c>
      <c r="D224" s="3">
        <f>'[1]TCE - ANEXO IV - Preencher'!F233</f>
        <v>8674752000140</v>
      </c>
      <c r="E224" s="5" t="str">
        <f>'[1]TCE - ANEXO IV - Preencher'!G233</f>
        <v xml:space="preserve">CIRURGICA MONTEBELLO LTDA 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92940</v>
      </c>
      <c r="I224" s="7">
        <f>IF('[1]TCE - ANEXO IV - Preencher'!K233="","",'[1]TCE - ANEXO IV - Preencher'!K233)</f>
        <v>44158</v>
      </c>
      <c r="J224" s="6" t="str">
        <f>'[1]TCE - ANEXO IV - Preencher'!L233</f>
        <v>26201108674752000140550010000929401417221453</v>
      </c>
      <c r="K224" s="5" t="str">
        <f>IF(F224="B",LEFT('[1]TCE - ANEXO IV - Preencher'!M233,2),IF(F224="S",LEFT('[1]TCE - ANEXO IV - Preencher'!M233,7),IF('[1]TCE - ANEXO IV - Preencher'!H233="","")))</f>
        <v>26</v>
      </c>
      <c r="L224" s="8">
        <f>'[1]TCE - ANEXO IV - Preencher'!N233</f>
        <v>4979.4399999999996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(OCULTAR)'!$P$3:$R$56,3,0),"")</f>
        <v>10988301000803</v>
      </c>
      <c r="B225" s="4" t="str">
        <f>'[1]TCE - ANEXO IV - Preencher'!C234</f>
        <v>HOSPITAL ALFA</v>
      </c>
      <c r="C225" s="4" t="str">
        <f>'[1]TCE - ANEXO IV - Preencher'!E234</f>
        <v>3.4 - Material Farmacológico</v>
      </c>
      <c r="D225" s="3">
        <f>'[1]TCE - ANEXO IV - Preencher'!F234</f>
        <v>8674752000140</v>
      </c>
      <c r="E225" s="5" t="str">
        <f>'[1]TCE - ANEXO IV - Preencher'!G234</f>
        <v xml:space="preserve">CIRURGICA MONTEBELLO LTDA 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92981</v>
      </c>
      <c r="I225" s="7">
        <f>IF('[1]TCE - ANEXO IV - Preencher'!K234="","",'[1]TCE - ANEXO IV - Preencher'!K234)</f>
        <v>44159</v>
      </c>
      <c r="J225" s="6" t="str">
        <f>'[1]TCE - ANEXO IV - Preencher'!L234</f>
        <v>26201108674752000140550010000929811903742059</v>
      </c>
      <c r="K225" s="5" t="str">
        <f>IF(F225="B",LEFT('[1]TCE - ANEXO IV - Preencher'!M234,2),IF(F225="S",LEFT('[1]TCE - ANEXO IV - Preencher'!M234,7),IF('[1]TCE - ANEXO IV - Preencher'!H234="","")))</f>
        <v>26</v>
      </c>
      <c r="L225" s="8">
        <f>'[1]TCE - ANEXO IV - Preencher'!N234</f>
        <v>7469.16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(OCULTAR)'!$P$3:$R$56,3,0),"")</f>
        <v>10988301000803</v>
      </c>
      <c r="B226" s="4" t="str">
        <f>'[1]TCE - ANEXO IV - Preencher'!C235</f>
        <v>HOSPITAL ALFA</v>
      </c>
      <c r="C226" s="4" t="str">
        <f>'[1]TCE - ANEXO IV - Preencher'!E235</f>
        <v>3.4 - Material Farmacológico</v>
      </c>
      <c r="D226" s="3">
        <f>'[1]TCE - ANEXO IV - Preencher'!F235</f>
        <v>7484373000124</v>
      </c>
      <c r="E226" s="5" t="str">
        <f>'[1]TCE - ANEXO IV - Preencher'!G235</f>
        <v xml:space="preserve">UNI HOSPITALAR LTDA 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111727</v>
      </c>
      <c r="I226" s="7">
        <f>IF('[1]TCE - ANEXO IV - Preencher'!K235="","",'[1]TCE - ANEXO IV - Preencher'!K235)</f>
        <v>44160</v>
      </c>
      <c r="J226" s="6" t="str">
        <f>'[1]TCE - ANEXO IV - Preencher'!L235</f>
        <v>26201107484373000124550010001117271736937187</v>
      </c>
      <c r="K226" s="5" t="str">
        <f>IF(F226="B",LEFT('[1]TCE - ANEXO IV - Preencher'!M235,2),IF(F226="S",LEFT('[1]TCE - ANEXO IV - Preencher'!M235,7),IF('[1]TCE - ANEXO IV - Preencher'!H235="","")))</f>
        <v>26</v>
      </c>
      <c r="L226" s="8">
        <f>'[1]TCE - ANEXO IV - Preencher'!N235</f>
        <v>169.8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(OCULTAR)'!$P$3:$R$56,3,0),"")</f>
        <v>10988301000803</v>
      </c>
      <c r="B227" s="4" t="str">
        <f>'[1]TCE - ANEXO IV - Preencher'!C236</f>
        <v>HOSPITAL ALFA</v>
      </c>
      <c r="C227" s="4" t="str">
        <f>'[1]TCE - ANEXO IV - Preencher'!E236</f>
        <v>3.4 - Material Farmacológico</v>
      </c>
      <c r="D227" s="3">
        <f>'[1]TCE - ANEXO IV - Preencher'!F236</f>
        <v>44734671000151</v>
      </c>
      <c r="E227" s="5" t="str">
        <f>'[1]TCE - ANEXO IV - Preencher'!G236</f>
        <v xml:space="preserve">CRISTALIA PROD QUIM FARMACEUTICO LTDA 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2798877</v>
      </c>
      <c r="I227" s="7">
        <f>IF('[1]TCE - ANEXO IV - Preencher'!K236="","",'[1]TCE - ANEXO IV - Preencher'!K236)</f>
        <v>44158</v>
      </c>
      <c r="J227" s="6" t="str">
        <f>'[1]TCE - ANEXO IV - Preencher'!L236</f>
        <v>35201144734671000151550100027988771934788852</v>
      </c>
      <c r="K227" s="5" t="str">
        <f>IF(F227="B",LEFT('[1]TCE - ANEXO IV - Preencher'!M236,2),IF(F227="S",LEFT('[1]TCE - ANEXO IV - Preencher'!M236,7),IF('[1]TCE - ANEXO IV - Preencher'!H236="","")))</f>
        <v>35</v>
      </c>
      <c r="L227" s="8">
        <f>'[1]TCE - ANEXO IV - Preencher'!N236</f>
        <v>27300.01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(OCULTAR)'!$P$3:$R$56,3,0),"")</f>
        <v>10988301000803</v>
      </c>
      <c r="B228" s="4" t="str">
        <f>'[1]TCE - ANEXO IV - Preencher'!C237</f>
        <v>HOSPITAL ALFA</v>
      </c>
      <c r="C228" s="4" t="str">
        <f>'[1]TCE - ANEXO IV - Preencher'!E237</f>
        <v>3.4 - Material Farmacológico</v>
      </c>
      <c r="D228" s="3">
        <f>'[1]TCE - ANEXO IV - Preencher'!F237</f>
        <v>7484373000124</v>
      </c>
      <c r="E228" s="5" t="str">
        <f>'[1]TCE - ANEXO IV - Preencher'!G237</f>
        <v xml:space="preserve">UNI HOSPITALAR LTDA 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111907</v>
      </c>
      <c r="I228" s="7">
        <f>IF('[1]TCE - ANEXO IV - Preencher'!K237="","",'[1]TCE - ANEXO IV - Preencher'!K237)</f>
        <v>44161</v>
      </c>
      <c r="J228" s="6" t="str">
        <f>'[1]TCE - ANEXO IV - Preencher'!L237</f>
        <v>26201107484373000124550010001119071679307955</v>
      </c>
      <c r="K228" s="5" t="str">
        <f>IF(F228="B",LEFT('[1]TCE - ANEXO IV - Preencher'!M237,2),IF(F228="S",LEFT('[1]TCE - ANEXO IV - Preencher'!M237,7),IF('[1]TCE - ANEXO IV - Preencher'!H237="","")))</f>
        <v>26</v>
      </c>
      <c r="L228" s="8">
        <f>'[1]TCE - ANEXO IV - Preencher'!N237</f>
        <v>83136.83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(OCULTAR)'!$P$3:$R$56,3,0),"")</f>
        <v>10988301000803</v>
      </c>
      <c r="B229" s="4" t="str">
        <f>'[1]TCE - ANEXO IV - Preencher'!C238</f>
        <v>HOSPITAL ALFA</v>
      </c>
      <c r="C229" s="4" t="str">
        <f>'[1]TCE - ANEXO IV - Preencher'!E238</f>
        <v>3.4 - Material Farmacológico</v>
      </c>
      <c r="D229" s="3">
        <f>'[1]TCE - ANEXO IV - Preencher'!F238</f>
        <v>8958628000106</v>
      </c>
      <c r="E229" s="5" t="str">
        <f>'[1]TCE - ANEXO IV - Preencher'!G238</f>
        <v xml:space="preserve">ONCOEXO DISTRIBUIDORA DE MEDICAMENTOS 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20716</v>
      </c>
      <c r="I229" s="7">
        <f>IF('[1]TCE - ANEXO IV - Preencher'!K238="","",'[1]TCE - ANEXO IV - Preencher'!K238)</f>
        <v>44161</v>
      </c>
      <c r="J229" s="6" t="str">
        <f>'[1]TCE - ANEXO IV - Preencher'!L238</f>
        <v>26201108958628000106550010000207161198214593</v>
      </c>
      <c r="K229" s="5" t="str">
        <f>IF(F229="B",LEFT('[1]TCE - ANEXO IV - Preencher'!M238,2),IF(F229="S",LEFT('[1]TCE - ANEXO IV - Preencher'!M238,7),IF('[1]TCE - ANEXO IV - Preencher'!H238="","")))</f>
        <v>26</v>
      </c>
      <c r="L229" s="8">
        <f>'[1]TCE - ANEXO IV - Preencher'!N238</f>
        <v>1888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(OCULTAR)'!$P$3:$R$56,3,0),"")</f>
        <v>10988301000803</v>
      </c>
      <c r="B230" s="4" t="str">
        <f>'[1]TCE - ANEXO IV - Preencher'!C239</f>
        <v>HOSPITAL ALFA</v>
      </c>
      <c r="C230" s="4" t="str">
        <f>'[1]TCE - ANEXO IV - Preencher'!E239</f>
        <v>3.4 - Material Farmacológico</v>
      </c>
      <c r="D230" s="3">
        <f>'[1]TCE - ANEXO IV - Preencher'!F239</f>
        <v>9127775000105</v>
      </c>
      <c r="E230" s="5" t="str">
        <f>'[1]TCE - ANEXO IV - Preencher'!G239</f>
        <v xml:space="preserve">SOMER COMERCIAL DE MAT HOSPITALAR EIRELI 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24791</v>
      </c>
      <c r="I230" s="7">
        <f>IF('[1]TCE - ANEXO IV - Preencher'!K239="","",'[1]TCE - ANEXO IV - Preencher'!K239)</f>
        <v>44161</v>
      </c>
      <c r="J230" s="6" t="str">
        <f>'[1]TCE - ANEXO IV - Preencher'!L239</f>
        <v>26201109127775000105550010000247911849895313</v>
      </c>
      <c r="K230" s="5" t="str">
        <f>IF(F230="B",LEFT('[1]TCE - ANEXO IV - Preencher'!M239,2),IF(F230="S",LEFT('[1]TCE - ANEXO IV - Preencher'!M239,7),IF('[1]TCE - ANEXO IV - Preencher'!H239="","")))</f>
        <v>26</v>
      </c>
      <c r="L230" s="8">
        <f>'[1]TCE - ANEXO IV - Preencher'!N239</f>
        <v>269.5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(OCULTAR)'!$P$3:$R$56,3,0),"")</f>
        <v>10988301000803</v>
      </c>
      <c r="B231" s="4" t="str">
        <f>'[1]TCE - ANEXO IV - Preencher'!C240</f>
        <v>HOSPITAL ALFA</v>
      </c>
      <c r="C231" s="4" t="str">
        <f>'[1]TCE - ANEXO IV - Preencher'!E240</f>
        <v>3.4 - Material Farmacológico</v>
      </c>
      <c r="D231" s="3">
        <f>'[1]TCE - ANEXO IV - Preencher'!F240</f>
        <v>9137934000225</v>
      </c>
      <c r="E231" s="5" t="str">
        <f>'[1]TCE - ANEXO IV - Preencher'!G240</f>
        <v>NORDICA DIST. HOSPITALAR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2541</v>
      </c>
      <c r="I231" s="7">
        <f>IF('[1]TCE - ANEXO IV - Preencher'!K240="","",'[1]TCE - ANEXO IV - Preencher'!K240)</f>
        <v>44161</v>
      </c>
      <c r="J231" s="6" t="str">
        <f>'[1]TCE - ANEXO IV - Preencher'!L240</f>
        <v>26201109137934000225558880000025411999478250</v>
      </c>
      <c r="K231" s="5" t="str">
        <f>IF(F231="B",LEFT('[1]TCE - ANEXO IV - Preencher'!M240,2),IF(F231="S",LEFT('[1]TCE - ANEXO IV - Preencher'!M240,7),IF('[1]TCE - ANEXO IV - Preencher'!H240="","")))</f>
        <v>26</v>
      </c>
      <c r="L231" s="8">
        <f>'[1]TCE - ANEXO IV - Preencher'!N240</f>
        <v>746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(OCULTAR)'!$P$3:$R$56,3,0),"")</f>
        <v>10988301000803</v>
      </c>
      <c r="B232" s="4" t="str">
        <f>'[1]TCE - ANEXO IV - Preencher'!C241</f>
        <v>HOSPITAL ALFA</v>
      </c>
      <c r="C232" s="4" t="str">
        <f>'[1]TCE - ANEXO IV - Preencher'!E241</f>
        <v>3.4 - Material Farmacológico</v>
      </c>
      <c r="D232" s="3">
        <f>'[1]TCE - ANEXO IV - Preencher'!F241</f>
        <v>21381761000100</v>
      </c>
      <c r="E232" s="5" t="str">
        <f>'[1]TCE - ANEXO IV - Preencher'!G241</f>
        <v xml:space="preserve">SIX DISTRIBUIDORA  HOSPITALAR LTDA 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35411</v>
      </c>
      <c r="I232" s="7">
        <f>IF('[1]TCE - ANEXO IV - Preencher'!K241="","",'[1]TCE - ANEXO IV - Preencher'!K241)</f>
        <v>44161</v>
      </c>
      <c r="J232" s="6" t="str">
        <f>'[1]TCE - ANEXO IV - Preencher'!L241</f>
        <v>26201121381761000100550010000354111566904017</v>
      </c>
      <c r="K232" s="5" t="str">
        <f>IF(F232="B",LEFT('[1]TCE - ANEXO IV - Preencher'!M241,2),IF(F232="S",LEFT('[1]TCE - ANEXO IV - Preencher'!M241,7),IF('[1]TCE - ANEXO IV - Preencher'!H241="","")))</f>
        <v>26</v>
      </c>
      <c r="L232" s="8">
        <f>'[1]TCE - ANEXO IV - Preencher'!N241</f>
        <v>341.04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(OCULTAR)'!$P$3:$R$56,3,0),"")</f>
        <v>10988301000803</v>
      </c>
      <c r="B233" s="4" t="str">
        <f>'[1]TCE - ANEXO IV - Preencher'!C242</f>
        <v>HOSPITAL ALFA</v>
      </c>
      <c r="C233" s="4" t="str">
        <f>'[1]TCE - ANEXO IV - Preencher'!E242</f>
        <v>3.4 - Material Farmacológico</v>
      </c>
      <c r="D233" s="3">
        <f>'[1]TCE - ANEXO IV - Preencher'!F242</f>
        <v>12420164001048</v>
      </c>
      <c r="E233" s="5" t="str">
        <f>'[1]TCE - ANEXO IV - Preencher'!G242</f>
        <v xml:space="preserve">CM HOSPITALAR 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81781</v>
      </c>
      <c r="I233" s="7">
        <f>IF('[1]TCE - ANEXO IV - Preencher'!K242="","",'[1]TCE - ANEXO IV - Preencher'!K242)</f>
        <v>44161</v>
      </c>
      <c r="J233" s="6" t="str">
        <f>'[1]TCE - ANEXO IV - Preencher'!L242</f>
        <v>26201112420164001048550010000817811100105340</v>
      </c>
      <c r="K233" s="5" t="str">
        <f>IF(F233="B",LEFT('[1]TCE - ANEXO IV - Preencher'!M242,2),IF(F233="S",LEFT('[1]TCE - ANEXO IV - Preencher'!M242,7),IF('[1]TCE - ANEXO IV - Preencher'!H242="","")))</f>
        <v>26</v>
      </c>
      <c r="L233" s="8">
        <f>'[1]TCE - ANEXO IV - Preencher'!N242</f>
        <v>288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(OCULTAR)'!$P$3:$R$56,3,0),"")</f>
        <v>10988301000803</v>
      </c>
      <c r="B234" s="4" t="str">
        <f>'[1]TCE - ANEXO IV - Preencher'!C243</f>
        <v>HOSPITAL ALFA</v>
      </c>
      <c r="C234" s="4" t="str">
        <f>'[1]TCE - ANEXO IV - Preencher'!E243</f>
        <v>3.4 - Material Farmacológico</v>
      </c>
      <c r="D234" s="3">
        <f>'[1]TCE - ANEXO IV - Preencher'!F243</f>
        <v>12420164001048</v>
      </c>
      <c r="E234" s="5" t="str">
        <f>'[1]TCE - ANEXO IV - Preencher'!G243</f>
        <v xml:space="preserve">CM HOSPITALAR SA RECIFE 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81782</v>
      </c>
      <c r="I234" s="7">
        <f>IF('[1]TCE - ANEXO IV - Preencher'!K243="","",'[1]TCE - ANEXO IV - Preencher'!K243)</f>
        <v>44161</v>
      </c>
      <c r="J234" s="6" t="str">
        <f>'[1]TCE - ANEXO IV - Preencher'!L243</f>
        <v>26201112420164001048550010000817821100312157</v>
      </c>
      <c r="K234" s="5" t="str">
        <f>IF(F234="B",LEFT('[1]TCE - ANEXO IV - Preencher'!M243,2),IF(F234="S",LEFT('[1]TCE - ANEXO IV - Preencher'!M243,7),IF('[1]TCE - ANEXO IV - Preencher'!H243="","")))</f>
        <v>26</v>
      </c>
      <c r="L234" s="8">
        <f>'[1]TCE - ANEXO IV - Preencher'!N243</f>
        <v>6655.16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(OCULTAR)'!$P$3:$R$56,3,0),"")</f>
        <v>10988301000803</v>
      </c>
      <c r="B235" s="4" t="str">
        <f>'[1]TCE - ANEXO IV - Preencher'!C244</f>
        <v>HOSPITAL ALFA</v>
      </c>
      <c r="C235" s="4" t="str">
        <f>'[1]TCE - ANEXO IV - Preencher'!E244</f>
        <v>3.4 - Material Farmacológico</v>
      </c>
      <c r="D235" s="3">
        <f>'[1]TCE - ANEXO IV - Preencher'!F244</f>
        <v>11563145000117</v>
      </c>
      <c r="E235" s="5" t="str">
        <f>'[1]TCE - ANEXO IV - Preencher'!G244</f>
        <v xml:space="preserve">COMERCIAL MOSTAERT LTDA 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82912</v>
      </c>
      <c r="I235" s="7">
        <f>IF('[1]TCE - ANEXO IV - Preencher'!K244="","",'[1]TCE - ANEXO IV - Preencher'!K244)</f>
        <v>44161</v>
      </c>
      <c r="J235" s="6" t="str">
        <f>'[1]TCE - ANEXO IV - Preencher'!L244</f>
        <v>26201111563145000117550010000829121001641266</v>
      </c>
      <c r="K235" s="5" t="str">
        <f>IF(F235="B",LEFT('[1]TCE - ANEXO IV - Preencher'!M244,2),IF(F235="S",LEFT('[1]TCE - ANEXO IV - Preencher'!M244,7),IF('[1]TCE - ANEXO IV - Preencher'!H244="","")))</f>
        <v>26</v>
      </c>
      <c r="L235" s="8">
        <f>'[1]TCE - ANEXO IV - Preencher'!N244</f>
        <v>33457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(OCULTAR)'!$P$3:$R$56,3,0),"")</f>
        <v>10988301000803</v>
      </c>
      <c r="B236" s="4" t="str">
        <f>'[1]TCE - ANEXO IV - Preencher'!C245</f>
        <v>HOSPITAL ALFA</v>
      </c>
      <c r="C236" s="4" t="str">
        <f>'[1]TCE - ANEXO IV - Preencher'!E245</f>
        <v>3.4 - Material Farmacológico</v>
      </c>
      <c r="D236" s="3">
        <f>'[1]TCE - ANEXO IV - Preencher'!F245</f>
        <v>31673254000285</v>
      </c>
      <c r="E236" s="5" t="str">
        <f>'[1]TCE - ANEXO IV - Preencher'!G245</f>
        <v xml:space="preserve">LABORATORIO B BRAUN SA 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135002</v>
      </c>
      <c r="I236" s="7">
        <f>IF('[1]TCE - ANEXO IV - Preencher'!K245="","",'[1]TCE - ANEXO IV - Preencher'!K245)</f>
        <v>44162</v>
      </c>
      <c r="J236" s="6" t="str">
        <f>'[1]TCE - ANEXO IV - Preencher'!L245</f>
        <v>26201131673254000285550000001350021097640585</v>
      </c>
      <c r="K236" s="5" t="str">
        <f>IF(F236="B",LEFT('[1]TCE - ANEXO IV - Preencher'!M245,2),IF(F236="S",LEFT('[1]TCE - ANEXO IV - Preencher'!M245,7),IF('[1]TCE - ANEXO IV - Preencher'!H245="","")))</f>
        <v>26</v>
      </c>
      <c r="L236" s="8">
        <f>'[1]TCE - ANEXO IV - Preencher'!N245</f>
        <v>1139.8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(OCULTAR)'!$P$3:$R$56,3,0),"")</f>
        <v>10988301000803</v>
      </c>
      <c r="B237" s="4" t="str">
        <f>'[1]TCE - ANEXO IV - Preencher'!C246</f>
        <v>HOSPITAL ALFA</v>
      </c>
      <c r="C237" s="4" t="str">
        <f>'[1]TCE - ANEXO IV - Preencher'!E246</f>
        <v>3.4 - Material Farmacológico</v>
      </c>
      <c r="D237" s="3">
        <f>'[1]TCE - ANEXO IV - Preencher'!F246</f>
        <v>9248801000145</v>
      </c>
      <c r="E237" s="5" t="str">
        <f>'[1]TCE - ANEXO IV - Preencher'!G246</f>
        <v>TOPMEDIC COMERCIO DE PRODUTOS FARMACEUTICOS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140</v>
      </c>
      <c r="I237" s="7">
        <f>IF('[1]TCE - ANEXO IV - Preencher'!K246="","",'[1]TCE - ANEXO IV - Preencher'!K246)</f>
        <v>44162</v>
      </c>
      <c r="J237" s="6" t="str">
        <f>'[1]TCE - ANEXO IV - Preencher'!L246</f>
        <v>26201109248801000145550010000001401100000410</v>
      </c>
      <c r="K237" s="5" t="str">
        <f>IF(F237="B",LEFT('[1]TCE - ANEXO IV - Preencher'!M246,2),IF(F237="S",LEFT('[1]TCE - ANEXO IV - Preencher'!M246,7),IF('[1]TCE - ANEXO IV - Preencher'!H246="","")))</f>
        <v>26</v>
      </c>
      <c r="L237" s="8">
        <f>'[1]TCE - ANEXO IV - Preencher'!N246</f>
        <v>1191.6500000000001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(OCULTAR)'!$P$3:$R$56,3,0),"")</f>
        <v>10988301000803</v>
      </c>
      <c r="B238" s="4" t="str">
        <f>'[1]TCE - ANEXO IV - Preencher'!C247</f>
        <v>HOSPITAL ALFA</v>
      </c>
      <c r="C238" s="4" t="str">
        <f>'[1]TCE - ANEXO IV - Preencher'!E247</f>
        <v>3.4 - Material Farmacológico</v>
      </c>
      <c r="D238" s="3">
        <f>'[1]TCE - ANEXO IV - Preencher'!F247</f>
        <v>12882932000194</v>
      </c>
      <c r="E238" s="5" t="str">
        <f>'[1]TCE - ANEXO IV - Preencher'!G247</f>
        <v>EXOMED COMERCIO ATACADISTA DE MEDICAMENTOS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146396</v>
      </c>
      <c r="I238" s="7">
        <f>IF('[1]TCE - ANEXO IV - Preencher'!K247="","",'[1]TCE - ANEXO IV - Preencher'!K247)</f>
        <v>44161</v>
      </c>
      <c r="J238" s="6" t="str">
        <f>'[1]TCE - ANEXO IV - Preencher'!L247</f>
        <v>26201112882932000194550010001463961265895756</v>
      </c>
      <c r="K238" s="5" t="str">
        <f>IF(F238="B",LEFT('[1]TCE - ANEXO IV - Preencher'!M247,2),IF(F238="S",LEFT('[1]TCE - ANEXO IV - Preencher'!M247,7),IF('[1]TCE - ANEXO IV - Preencher'!H247="","")))</f>
        <v>26</v>
      </c>
      <c r="L238" s="8">
        <f>'[1]TCE - ANEXO IV - Preencher'!N247</f>
        <v>15631.63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(OCULTAR)'!$P$3:$R$56,3,0),"")</f>
        <v>10988301000803</v>
      </c>
      <c r="B239" s="4" t="str">
        <f>'[1]TCE - ANEXO IV - Preencher'!C248</f>
        <v>HOSPITAL ALFA</v>
      </c>
      <c r="C239" s="4" t="str">
        <f>'[1]TCE - ANEXO IV - Preencher'!E248</f>
        <v>3.4 - Material Farmacológico</v>
      </c>
      <c r="D239" s="3">
        <f>'[1]TCE - ANEXO IV - Preencher'!F248</f>
        <v>12882932000194</v>
      </c>
      <c r="E239" s="5" t="str">
        <f>'[1]TCE - ANEXO IV - Preencher'!G248</f>
        <v>EXOMED COMERCIO ATACADISTA DE MEDICAMENTOS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146398</v>
      </c>
      <c r="I239" s="7">
        <f>IF('[1]TCE - ANEXO IV - Preencher'!K248="","",'[1]TCE - ANEXO IV - Preencher'!K248)</f>
        <v>44161</v>
      </c>
      <c r="J239" s="6" t="str">
        <f>'[1]TCE - ANEXO IV - Preencher'!L248</f>
        <v>26201112882932000194550010001463981444485093</v>
      </c>
      <c r="K239" s="5" t="str">
        <f>IF(F239="B",LEFT('[1]TCE - ANEXO IV - Preencher'!M248,2),IF(F239="S",LEFT('[1]TCE - ANEXO IV - Preencher'!M248,7),IF('[1]TCE - ANEXO IV - Preencher'!H248="","")))</f>
        <v>26</v>
      </c>
      <c r="L239" s="8">
        <f>'[1]TCE - ANEXO IV - Preencher'!N248</f>
        <v>5103.8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(OCULTAR)'!$P$3:$R$56,3,0),"")</f>
        <v>10988301000803</v>
      </c>
      <c r="B240" s="4" t="str">
        <f>'[1]TCE - ANEXO IV - Preencher'!C249</f>
        <v>HOSPITAL ALFA</v>
      </c>
      <c r="C240" s="4" t="str">
        <f>'[1]TCE - ANEXO IV - Preencher'!E249</f>
        <v>3.4 - Material Farmacológico</v>
      </c>
      <c r="D240" s="3">
        <f>'[1]TCE - ANEXO IV - Preencher'!F249</f>
        <v>8778201000126</v>
      </c>
      <c r="E240" s="5" t="str">
        <f>'[1]TCE - ANEXO IV - Preencher'!G249</f>
        <v>DROGAFONTE MEDICAMENTOS E MATERIAL HOSPITALAR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325241</v>
      </c>
      <c r="I240" s="7">
        <f>IF('[1]TCE - ANEXO IV - Preencher'!K249="","",'[1]TCE - ANEXO IV - Preencher'!K249)</f>
        <v>44161</v>
      </c>
      <c r="J240" s="6" t="str">
        <f>'[1]TCE - ANEXO IV - Preencher'!L249</f>
        <v>26201108778201000126550010003252411380220699</v>
      </c>
      <c r="K240" s="5" t="str">
        <f>IF(F240="B",LEFT('[1]TCE - ANEXO IV - Preencher'!M249,2),IF(F240="S",LEFT('[1]TCE - ANEXO IV - Preencher'!M249,7),IF('[1]TCE - ANEXO IV - Preencher'!H249="","")))</f>
        <v>26</v>
      </c>
      <c r="L240" s="8">
        <f>'[1]TCE - ANEXO IV - Preencher'!N249</f>
        <v>1903.48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(OCULTAR)'!$P$3:$R$56,3,0),"")</f>
        <v>10988301000803</v>
      </c>
      <c r="B241" s="4" t="str">
        <f>'[1]TCE - ANEXO IV - Preencher'!C250</f>
        <v>HOSPITAL ALFA</v>
      </c>
      <c r="C241" s="4" t="str">
        <f>'[1]TCE - ANEXO IV - Preencher'!E250</f>
        <v>3.4 - Material Farmacológico</v>
      </c>
      <c r="D241" s="3">
        <f>'[1]TCE - ANEXO IV - Preencher'!F250</f>
        <v>11563145000117</v>
      </c>
      <c r="E241" s="5" t="str">
        <f>'[1]TCE - ANEXO IV - Preencher'!G250</f>
        <v xml:space="preserve">COMERCIAL MOSTAERT LTDA 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82999</v>
      </c>
      <c r="I241" s="7">
        <f>IF('[1]TCE - ANEXO IV - Preencher'!K250="","",'[1]TCE - ANEXO IV - Preencher'!K250)</f>
        <v>44162</v>
      </c>
      <c r="J241" s="6" t="str">
        <f>'[1]TCE - ANEXO IV - Preencher'!L250</f>
        <v>26201111563145000117550010000829991001643228</v>
      </c>
      <c r="K241" s="5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400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(OCULTAR)'!$P$3:$R$56,3,0),"")</f>
        <v>10988301000803</v>
      </c>
      <c r="B242" s="4" t="str">
        <f>'[1]TCE - ANEXO IV - Preencher'!C251</f>
        <v>HOSPITAL ALFA</v>
      </c>
      <c r="C242" s="4" t="str">
        <f>'[1]TCE - ANEXO IV - Preencher'!E251</f>
        <v>3.14 - Alimentação Preparada</v>
      </c>
      <c r="D242" s="3">
        <f>'[1]TCE - ANEXO IV - Preencher'!F251</f>
        <v>7160019000144</v>
      </c>
      <c r="E242" s="5" t="str">
        <f>'[1]TCE - ANEXO IV - Preencher'!G251</f>
        <v xml:space="preserve">VITALE COMERCIO SA 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41188</v>
      </c>
      <c r="I242" s="7">
        <f>IF('[1]TCE - ANEXO IV - Preencher'!K251="","",'[1]TCE - ANEXO IV - Preencher'!K251)</f>
        <v>44148</v>
      </c>
      <c r="J242" s="6" t="str">
        <f>'[1]TCE - ANEXO IV - Preencher'!L251</f>
        <v>26201107160019000144550010000411881327520671</v>
      </c>
      <c r="K242" s="5" t="str">
        <f>IF(F242="B",LEFT('[1]TCE - ANEXO IV - Preencher'!M251,2),IF(F242="S",LEFT('[1]TCE - ANEXO IV - Preencher'!M251,7),IF('[1]TCE - ANEXO IV - Preencher'!H251="","")))</f>
        <v>26</v>
      </c>
      <c r="L242" s="8">
        <f>'[1]TCE - ANEXO IV - Preencher'!N251</f>
        <v>3512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(OCULTAR)'!$P$3:$R$56,3,0),"")</f>
        <v>10988301000803</v>
      </c>
      <c r="B243" s="4" t="str">
        <f>'[1]TCE - ANEXO IV - Preencher'!C252</f>
        <v>HOSPITAL ALFA</v>
      </c>
      <c r="C243" s="4" t="str">
        <f>'[1]TCE - ANEXO IV - Preencher'!E252</f>
        <v>3.14 - Alimentação Preparada</v>
      </c>
      <c r="D243" s="3">
        <f>'[1]TCE - ANEXO IV - Preencher'!F252</f>
        <v>1687725000162</v>
      </c>
      <c r="E243" s="5" t="str">
        <f>'[1]TCE - ANEXO IV - Preencher'!G252</f>
        <v>CENEP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26930</v>
      </c>
      <c r="I243" s="7">
        <f>IF('[1]TCE - ANEXO IV - Preencher'!K252="","",'[1]TCE - ANEXO IV - Preencher'!K252)</f>
        <v>44148</v>
      </c>
      <c r="J243" s="6" t="str">
        <f>'[1]TCE - ANEXO IV - Preencher'!L252</f>
        <v>26201101687725000162550010000269301100262078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19417.2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(OCULTAR)'!$P$3:$R$56,3,0),"")</f>
        <v>10988301000803</v>
      </c>
      <c r="B244" s="4" t="str">
        <f>'[1]TCE - ANEXO IV - Preencher'!C253</f>
        <v>HOSPITAL ALFA</v>
      </c>
      <c r="C244" s="4" t="str">
        <f>'[1]TCE - ANEXO IV - Preencher'!E253</f>
        <v>3.14 - Alimentação Preparada</v>
      </c>
      <c r="D244" s="3">
        <f>'[1]TCE - ANEXO IV - Preencher'!F253</f>
        <v>22940455000120</v>
      </c>
      <c r="E244" s="5" t="str">
        <f>'[1]TCE - ANEXO IV - Preencher'!G253</f>
        <v xml:space="preserve">MOURA E MELO COMERCIO E SERVICOS LTDA ME 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10661</v>
      </c>
      <c r="I244" s="7">
        <f>IF('[1]TCE - ANEXO IV - Preencher'!K253="","",'[1]TCE - ANEXO IV - Preencher'!K253)</f>
        <v>44147</v>
      </c>
      <c r="J244" s="6" t="str">
        <f>'[1]TCE - ANEXO IV - Preencher'!L253</f>
        <v>26201122940455000120550010000106611195381242</v>
      </c>
      <c r="K244" s="5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1751.4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(OCULTAR)'!$P$3:$R$56,3,0),"")</f>
        <v>10988301000803</v>
      </c>
      <c r="B245" s="4" t="str">
        <f>'[1]TCE - ANEXO IV - Preencher'!C254</f>
        <v>HOSPITAL ALFA</v>
      </c>
      <c r="C245" s="4" t="str">
        <f>'[1]TCE - ANEXO IV - Preencher'!E254</f>
        <v>3.14 - Alimentação Preparada</v>
      </c>
      <c r="D245" s="3">
        <f>'[1]TCE - ANEXO IV - Preencher'!F254</f>
        <v>22940455000120</v>
      </c>
      <c r="E245" s="5" t="str">
        <f>'[1]TCE - ANEXO IV - Preencher'!G254</f>
        <v xml:space="preserve">MOURA E MELO COMERCIO E SERVICOS LTDA ME 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10662</v>
      </c>
      <c r="I245" s="7">
        <f>IF('[1]TCE - ANEXO IV - Preencher'!K254="","",'[1]TCE - ANEXO IV - Preencher'!K254)</f>
        <v>44147</v>
      </c>
      <c r="J245" s="6" t="str">
        <f>'[1]TCE - ANEXO IV - Preencher'!L254</f>
        <v>26201122940455000120550010000106621195374993</v>
      </c>
      <c r="K245" s="5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1946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(OCULTAR)'!$P$3:$R$56,3,0),"")</f>
        <v>10988301000803</v>
      </c>
      <c r="B246" s="4" t="str">
        <f>'[1]TCE - ANEXO IV - Preencher'!C255</f>
        <v>HOSPITAL ALFA</v>
      </c>
      <c r="C246" s="4" t="str">
        <f>'[1]TCE - ANEXO IV - Preencher'!E255</f>
        <v>3.14 - Alimentação Preparada</v>
      </c>
      <c r="D246" s="3">
        <f>'[1]TCE - ANEXO IV - Preencher'!F255</f>
        <v>7160019000144</v>
      </c>
      <c r="E246" s="5" t="str">
        <f>'[1]TCE - ANEXO IV - Preencher'!G255</f>
        <v xml:space="preserve">VITALE COMERCIO SA 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41407</v>
      </c>
      <c r="I246" s="7">
        <f>IF('[1]TCE - ANEXO IV - Preencher'!K255="","",'[1]TCE - ANEXO IV - Preencher'!K255)</f>
        <v>44153</v>
      </c>
      <c r="J246" s="6" t="str">
        <f>'[1]TCE - ANEXO IV - Preencher'!L255</f>
        <v>26201107160019000144550010000414071209991621</v>
      </c>
      <c r="K246" s="5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5268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(OCULTAR)'!$P$3:$R$56,3,0),"")</f>
        <v>10988301000803</v>
      </c>
      <c r="B247" s="4" t="str">
        <f>'[1]TCE - ANEXO IV - Preencher'!C256</f>
        <v>HOSPITAL ALFA</v>
      </c>
      <c r="C247" s="4" t="str">
        <f>'[1]TCE - ANEXO IV - Preencher'!E256</f>
        <v>3.2 - Gás e Outros Materiais Engarrafados</v>
      </c>
      <c r="D247" s="3">
        <f>'[1]TCE - ANEXO IV - Preencher'!F256</f>
        <v>331788002405</v>
      </c>
      <c r="E247" s="5" t="str">
        <f>'[1]TCE - ANEXO IV - Preencher'!G256</f>
        <v xml:space="preserve">AIR LIQUIDE 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1453</v>
      </c>
      <c r="I247" s="7">
        <f>IF('[1]TCE - ANEXO IV - Preencher'!K256="","",'[1]TCE - ANEXO IV - Preencher'!K256)</f>
        <v>44154</v>
      </c>
      <c r="J247" s="6" t="str">
        <f>'[1]TCE - ANEXO IV - Preencher'!L256</f>
        <v>26201100331788002405550650000014531942520856</v>
      </c>
      <c r="K247" s="5" t="str">
        <f>IF(F247="B",LEFT('[1]TCE - ANEXO IV - Preencher'!M256,2),IF(F247="S",LEFT('[1]TCE - ANEXO IV - Preencher'!M256,7),IF('[1]TCE - ANEXO IV - Preencher'!H256="","")))</f>
        <v>26</v>
      </c>
      <c r="L247" s="8">
        <f>'[1]TCE - ANEXO IV - Preencher'!N256</f>
        <v>11030.58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(OCULTAR)'!$P$3:$R$56,3,0),"")</f>
        <v>10988301000803</v>
      </c>
      <c r="B248" s="4" t="str">
        <f>'[1]TCE - ANEXO IV - Preencher'!C257</f>
        <v>HOSPITAL ALFA</v>
      </c>
      <c r="C248" s="4" t="str">
        <f>'[1]TCE - ANEXO IV - Preencher'!E257</f>
        <v>3.2 - Gás e Outros Materiais Engarrafados</v>
      </c>
      <c r="D248" s="3">
        <f>'[1]TCE - ANEXO IV - Preencher'!F257</f>
        <v>331788002405</v>
      </c>
      <c r="E248" s="5" t="str">
        <f>'[1]TCE - ANEXO IV - Preencher'!G257</f>
        <v xml:space="preserve">AIR LIQUIDE 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1145</v>
      </c>
      <c r="I248" s="7">
        <f>IF('[1]TCE - ANEXO IV - Preencher'!K257="","",'[1]TCE - ANEXO IV - Preencher'!K257)</f>
        <v>44138</v>
      </c>
      <c r="J248" s="6" t="str">
        <f>'[1]TCE - ANEXO IV - Preencher'!L257</f>
        <v>2620110033178800240555062000001145139206341</v>
      </c>
      <c r="K248" s="5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720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(OCULTAR)'!$P$3:$R$56,3,0),"")</f>
        <v>10988301000803</v>
      </c>
      <c r="B249" s="4" t="str">
        <f>'[1]TCE - ANEXO IV - Preencher'!C258</f>
        <v>HOSPITAL ALFA</v>
      </c>
      <c r="C249" s="4" t="str">
        <f>'[1]TCE - ANEXO IV - Preencher'!E258</f>
        <v>3.2 - Gás e Outros Materiais Engarrafados</v>
      </c>
      <c r="D249" s="3">
        <f>'[1]TCE - ANEXO IV - Preencher'!F258</f>
        <v>331788002405</v>
      </c>
      <c r="E249" s="5" t="str">
        <f>'[1]TCE - ANEXO IV - Preencher'!G258</f>
        <v xml:space="preserve">AIR LIQUIDE 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1190</v>
      </c>
      <c r="I249" s="7">
        <f>IF('[1]TCE - ANEXO IV - Preencher'!K258="","",'[1]TCE - ANEXO IV - Preencher'!K258)</f>
        <v>44134</v>
      </c>
      <c r="J249" s="6" t="str">
        <f>'[1]TCE - ANEXO IV - Preencher'!L258</f>
        <v>26201000331788002405550660000011001192510704</v>
      </c>
      <c r="K249" s="5" t="str">
        <f>IF(F249="B",LEFT('[1]TCE - ANEXO IV - Preencher'!M258,2),IF(F249="S",LEFT('[1]TCE - ANEXO IV - Preencher'!M258,7),IF('[1]TCE - ANEXO IV - Preencher'!H258="","")))</f>
        <v>26</v>
      </c>
      <c r="L249" s="8">
        <f>'[1]TCE - ANEXO IV - Preencher'!N258</f>
        <v>9563.4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(OCULTAR)'!$P$3:$R$56,3,0),"")</f>
        <v>10988301000803</v>
      </c>
      <c r="B250" s="4" t="str">
        <f>'[1]TCE - ANEXO IV - Preencher'!C259</f>
        <v>HOSPITAL ALFA</v>
      </c>
      <c r="C250" s="4" t="str">
        <f>'[1]TCE - ANEXO IV - Preencher'!E259</f>
        <v>3.2 - Gás e Outros Materiais Engarrafados</v>
      </c>
      <c r="D250" s="3">
        <f>'[1]TCE - ANEXO IV - Preencher'!F259</f>
        <v>331788002405</v>
      </c>
      <c r="E250" s="5" t="str">
        <f>'[1]TCE - ANEXO IV - Preencher'!G259</f>
        <v xml:space="preserve">AIR LIQUIDE 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1192</v>
      </c>
      <c r="I250" s="7">
        <f>IF('[1]TCE - ANEXO IV - Preencher'!K259="","",'[1]TCE - ANEXO IV - Preencher'!K259)</f>
        <v>44138</v>
      </c>
      <c r="J250" s="6" t="str">
        <f>'[1]TCE - ANEXO IV - Preencher'!L259</f>
        <v>26201100331788002405550660000011921200859159</v>
      </c>
      <c r="K250" s="5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6486.48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(OCULTAR)'!$P$3:$R$56,3,0),"")</f>
        <v>10988301000803</v>
      </c>
      <c r="B251" s="4" t="str">
        <f>'[1]TCE - ANEXO IV - Preencher'!C260</f>
        <v>HOSPITAL ALFA</v>
      </c>
      <c r="C251" s="4" t="str">
        <f>'[1]TCE - ANEXO IV - Preencher'!E260</f>
        <v>3.2 - Gás e Outros Materiais Engarrafados</v>
      </c>
      <c r="D251" s="3">
        <f>'[1]TCE - ANEXO IV - Preencher'!F260</f>
        <v>331788002405</v>
      </c>
      <c r="E251" s="5" t="str">
        <f>'[1]TCE - ANEXO IV - Preencher'!G260</f>
        <v xml:space="preserve">AIR LIQUIDE 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1421</v>
      </c>
      <c r="I251" s="7">
        <f>IF('[1]TCE - ANEXO IV - Preencher'!K260="","",'[1]TCE - ANEXO IV - Preencher'!K260)</f>
        <v>44137</v>
      </c>
      <c r="J251" s="6" t="str">
        <f>'[1]TCE - ANEXO IV - Preencher'!L260</f>
        <v>2620110033178800240555065000014211008936173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8568.4500000000007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(OCULTAR)'!$P$3:$R$56,3,0),"")</f>
        <v>10988301000803</v>
      </c>
      <c r="B252" s="4" t="str">
        <f>'[1]TCE - ANEXO IV - Preencher'!C261</f>
        <v>HOSPITAL ALFA</v>
      </c>
      <c r="C252" s="4" t="str">
        <f>'[1]TCE - ANEXO IV - Preencher'!E261</f>
        <v>3.2 - Gás e Outros Materiais Engarrafados</v>
      </c>
      <c r="D252" s="3">
        <f>'[1]TCE - ANEXO IV - Preencher'!F261</f>
        <v>331788002405</v>
      </c>
      <c r="E252" s="5" t="str">
        <f>'[1]TCE - ANEXO IV - Preencher'!G261</f>
        <v xml:space="preserve">AIR LIQUIDE 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1165</v>
      </c>
      <c r="I252" s="7">
        <f>IF('[1]TCE - ANEXO IV - Preencher'!K261="","",'[1]TCE - ANEXO IV - Preencher'!K261)</f>
        <v>44144</v>
      </c>
      <c r="J252" s="6" t="str">
        <f>'[1]TCE - ANEXO IV - Preencher'!L261</f>
        <v>26201100331788002405550620000011651733208447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960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(OCULTAR)'!$P$3:$R$56,3,0),"")</f>
        <v>10988301000803</v>
      </c>
      <c r="B253" s="4" t="str">
        <f>'[1]TCE - ANEXO IV - Preencher'!C262</f>
        <v>HOSPITAL ALFA</v>
      </c>
      <c r="C253" s="4" t="str">
        <f>'[1]TCE - ANEXO IV - Preencher'!E262</f>
        <v>3.2 - Gás e Outros Materiais Engarrafados</v>
      </c>
      <c r="D253" s="3">
        <f>'[1]TCE - ANEXO IV - Preencher'!F262</f>
        <v>331788002405</v>
      </c>
      <c r="E253" s="5" t="str">
        <f>'[1]TCE - ANEXO IV - Preencher'!G262</f>
        <v xml:space="preserve">AIR LIQUIDE 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1429</v>
      </c>
      <c r="I253" s="7">
        <f>IF('[1]TCE - ANEXO IV - Preencher'!K262="","",'[1]TCE - ANEXO IV - Preencher'!K262)</f>
        <v>44144</v>
      </c>
      <c r="J253" s="6" t="str">
        <f>'[1]TCE - ANEXO IV - Preencher'!L262</f>
        <v>26201100331788002405550650000014291255078465</v>
      </c>
      <c r="K253" s="5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9726.75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(OCULTAR)'!$P$3:$R$56,3,0),"")</f>
        <v>10988301000803</v>
      </c>
      <c r="B254" s="4" t="str">
        <f>'[1]TCE - ANEXO IV - Preencher'!C263</f>
        <v>HOSPITAL ALFA</v>
      </c>
      <c r="C254" s="4" t="str">
        <f>'[1]TCE - ANEXO IV - Preencher'!E263</f>
        <v>3.2 - Gás e Outros Materiais Engarrafados</v>
      </c>
      <c r="D254" s="3">
        <f>'[1]TCE - ANEXO IV - Preencher'!F263</f>
        <v>331788002405</v>
      </c>
      <c r="E254" s="5" t="str">
        <f>'[1]TCE - ANEXO IV - Preencher'!G263</f>
        <v xml:space="preserve">AIR LIQUIDE 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792</v>
      </c>
      <c r="I254" s="7">
        <f>IF('[1]TCE - ANEXO IV - Preencher'!K263="","",'[1]TCE - ANEXO IV - Preencher'!K263)</f>
        <v>44141</v>
      </c>
      <c r="J254" s="6" t="str">
        <f>'[1]TCE - ANEXO IV - Preencher'!L263</f>
        <v>26201100331788002405550610000007921911360508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560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(OCULTAR)'!$P$3:$R$56,3,0),"")</f>
        <v>10988301000803</v>
      </c>
      <c r="B255" s="4" t="str">
        <f>'[1]TCE - ANEXO IV - Preencher'!C264</f>
        <v>HOSPITAL ALFA</v>
      </c>
      <c r="C255" s="4" t="str">
        <f>'[1]TCE - ANEXO IV - Preencher'!E264</f>
        <v>3.2 - Gás e Outros Materiais Engarrafados</v>
      </c>
      <c r="D255" s="3">
        <f>'[1]TCE - ANEXO IV - Preencher'!F264</f>
        <v>331788002405</v>
      </c>
      <c r="E255" s="5" t="str">
        <f>'[1]TCE - ANEXO IV - Preencher'!G264</f>
        <v xml:space="preserve">AIR LIQUIDE 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1432</v>
      </c>
      <c r="I255" s="7">
        <f>IF('[1]TCE - ANEXO IV - Preencher'!K264="","",'[1]TCE - ANEXO IV - Preencher'!K264)</f>
        <v>44146</v>
      </c>
      <c r="J255" s="6" t="str">
        <f>'[1]TCE - ANEXO IV - Preencher'!L264</f>
        <v>262011003317405550650000014321733208441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9622.7999999999993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(OCULTAR)'!$P$3:$R$56,3,0),"")</f>
        <v>10988301000803</v>
      </c>
      <c r="B256" s="4" t="str">
        <f>'[1]TCE - ANEXO IV - Preencher'!C265</f>
        <v>HOSPITAL ALFA</v>
      </c>
      <c r="C256" s="4" t="str">
        <f>'[1]TCE - ANEXO IV - Preencher'!E265</f>
        <v>3.2 - Gás e Outros Materiais Engarrafados</v>
      </c>
      <c r="D256" s="3">
        <f>'[1]TCE - ANEXO IV - Preencher'!F265</f>
        <v>331788002405</v>
      </c>
      <c r="E256" s="5" t="str">
        <f>'[1]TCE - ANEXO IV - Preencher'!G265</f>
        <v xml:space="preserve">AIR LIQUIDE 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810</v>
      </c>
      <c r="I256" s="7">
        <f>IF('[1]TCE - ANEXO IV - Preencher'!K265="","",'[1]TCE - ANEXO IV - Preencher'!K265)</f>
        <v>44146</v>
      </c>
      <c r="J256" s="6" t="str">
        <f>'[1]TCE - ANEXO IV - Preencher'!L265</f>
        <v>26201100331788002405550610000008101254676121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800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(OCULTAR)'!$P$3:$R$56,3,0),"")</f>
        <v>10988301000803</v>
      </c>
      <c r="B257" s="4" t="str">
        <f>'[1]TCE - ANEXO IV - Preencher'!C266</f>
        <v>HOSPITAL ALFA</v>
      </c>
      <c r="C257" s="4" t="str">
        <f>'[1]TCE - ANEXO IV - Preencher'!E266</f>
        <v>3.2 - Gás e Outros Materiais Engarrafados</v>
      </c>
      <c r="D257" s="3">
        <f>'[1]TCE - ANEXO IV - Preencher'!F266</f>
        <v>331788002405</v>
      </c>
      <c r="E257" s="5" t="str">
        <f>'[1]TCE - ANEXO IV - Preencher'!G266</f>
        <v xml:space="preserve">AIR LIQUIDE 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1199</v>
      </c>
      <c r="I257" s="7">
        <f>IF('[1]TCE - ANEXO IV - Preencher'!K266="","",'[1]TCE - ANEXO IV - Preencher'!K266)</f>
        <v>44151</v>
      </c>
      <c r="J257" s="6" t="str">
        <f>'[1]TCE - ANEXO IV - Preencher'!L266</f>
        <v>26201100331788002405550620000011991696059160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960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(OCULTAR)'!$P$3:$R$56,3,0),"")</f>
        <v>10988301000803</v>
      </c>
      <c r="B258" s="4" t="str">
        <f>'[1]TCE - ANEXO IV - Preencher'!C267</f>
        <v>HOSPITAL ALFA</v>
      </c>
      <c r="C258" s="4" t="str">
        <f>'[1]TCE - ANEXO IV - Preencher'!E267</f>
        <v>3.2 - Gás e Outros Materiais Engarrafados</v>
      </c>
      <c r="D258" s="3">
        <f>'[1]TCE - ANEXO IV - Preencher'!F267</f>
        <v>331788002405</v>
      </c>
      <c r="E258" s="5" t="str">
        <f>'[1]TCE - ANEXO IV - Preencher'!G267</f>
        <v xml:space="preserve">AIR LIQUIDE 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346</v>
      </c>
      <c r="I258" s="7">
        <f>IF('[1]TCE - ANEXO IV - Preencher'!K267="","",'[1]TCE - ANEXO IV - Preencher'!K267)</f>
        <v>44148</v>
      </c>
      <c r="J258" s="6" t="str">
        <f>'[1]TCE - ANEXO IV - Preencher'!L267</f>
        <v>26201100331788002405554650000003461000000010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11722.59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(OCULTAR)'!$P$3:$R$56,3,0),"")</f>
        <v>10988301000803</v>
      </c>
      <c r="B259" s="4" t="str">
        <f>'[1]TCE - ANEXO IV - Preencher'!C268</f>
        <v>HOSPITAL ALFA</v>
      </c>
      <c r="C259" s="4" t="str">
        <f>'[1]TCE - ANEXO IV - Preencher'!E268</f>
        <v>3.2 - Gás e Outros Materiais Engarrafados</v>
      </c>
      <c r="D259" s="3">
        <f>'[1]TCE - ANEXO IV - Preencher'!F268</f>
        <v>331788002405</v>
      </c>
      <c r="E259" s="5" t="str">
        <f>'[1]TCE - ANEXO IV - Preencher'!G268</f>
        <v xml:space="preserve">AIR LIQUIDE 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347</v>
      </c>
      <c r="I259" s="7">
        <f>IF('[1]TCE - ANEXO IV - Preencher'!K268="","",'[1]TCE - ANEXO IV - Preencher'!K268)</f>
        <v>44150</v>
      </c>
      <c r="J259" s="6" t="str">
        <f>'[1]TCE - ANEXO IV - Preencher'!L268</f>
        <v>2620110033178800240555465000000347100000007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7151.76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(OCULTAR)'!$P$3:$R$56,3,0),"")</f>
        <v>10988301000803</v>
      </c>
      <c r="B260" s="4" t="str">
        <f>'[1]TCE - ANEXO IV - Preencher'!C269</f>
        <v>HOSPITAL ALFA</v>
      </c>
      <c r="C260" s="4" t="str">
        <f>'[1]TCE - ANEXO IV - Preencher'!E269</f>
        <v>3.2 - Gás e Outros Materiais Engarrafados</v>
      </c>
      <c r="D260" s="3">
        <f>'[1]TCE - ANEXO IV - Preencher'!F269</f>
        <v>331788002405</v>
      </c>
      <c r="E260" s="5" t="str">
        <f>'[1]TCE - ANEXO IV - Preencher'!G269</f>
        <v xml:space="preserve">AIR LIQUIDE 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830</v>
      </c>
      <c r="I260" s="7">
        <f>IF('[1]TCE - ANEXO IV - Preencher'!K269="","",'[1]TCE - ANEXO IV - Preencher'!K269)</f>
        <v>44148</v>
      </c>
      <c r="J260" s="6" t="str">
        <f>'[1]TCE - ANEXO IV - Preencher'!L269</f>
        <v>26201100331786002405550610000008301842528853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400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(OCULTAR)'!$P$3:$R$56,3,0),"")</f>
        <v>10988301000803</v>
      </c>
      <c r="B261" s="4" t="str">
        <f>'[1]TCE - ANEXO IV - Preencher'!C270</f>
        <v>HOSPITAL ALFA</v>
      </c>
      <c r="C261" s="4" t="str">
        <f>'[1]TCE - ANEXO IV - Preencher'!E270</f>
        <v>3.2 - Gás e Outros Materiais Engarrafados</v>
      </c>
      <c r="D261" s="3">
        <f>'[1]TCE - ANEXO IV - Preencher'!F270</f>
        <v>331788002405</v>
      </c>
      <c r="E261" s="5" t="str">
        <f>'[1]TCE - ANEXO IV - Preencher'!G270</f>
        <v xml:space="preserve">AIR LIQUIDE 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1449</v>
      </c>
      <c r="I261" s="7">
        <f>IF('[1]TCE - ANEXO IV - Preencher'!K270="","",'[1]TCE - ANEXO IV - Preencher'!K270)</f>
        <v>44152</v>
      </c>
      <c r="J261" s="6" t="str">
        <f>'[1]TCE - ANEXO IV - Preencher'!L270</f>
        <v>26201100331788007405550650000014491682940849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11306.79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(OCULTAR)'!$P$3:$R$56,3,0),"")</f>
        <v>10988301000803</v>
      </c>
      <c r="B262" s="4" t="str">
        <f>'[1]TCE - ANEXO IV - Preencher'!C271</f>
        <v>HOSPITAL ALFA</v>
      </c>
      <c r="C262" s="4" t="str">
        <f>'[1]TCE - ANEXO IV - Preencher'!E271</f>
        <v>3.2 - Gás e Outros Materiais Engarrafados</v>
      </c>
      <c r="D262" s="3">
        <f>'[1]TCE - ANEXO IV - Preencher'!F271</f>
        <v>331788002405</v>
      </c>
      <c r="E262" s="5" t="str">
        <f>'[1]TCE - ANEXO IV - Preencher'!G271</f>
        <v xml:space="preserve">AIR LIQUIDE 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1420</v>
      </c>
      <c r="I262" s="7">
        <f>IF('[1]TCE - ANEXO IV - Preencher'!K271="","",'[1]TCE - ANEXO IV - Preencher'!K271)</f>
        <v>44141</v>
      </c>
      <c r="J262" s="6" t="str">
        <f>'[1]TCE - ANEXO IV - Preencher'!L271</f>
        <v>26201100331788002405550650000014261176449965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9643.59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(OCULTAR)'!$P$3:$R$56,3,0),"")</f>
        <v>10988301000803</v>
      </c>
      <c r="B263" s="4" t="str">
        <f>'[1]TCE - ANEXO IV - Preencher'!C272</f>
        <v>HOSPITAL ALFA</v>
      </c>
      <c r="C263" s="4" t="str">
        <f>'[1]TCE - ANEXO IV - Preencher'!E272</f>
        <v>3.2 - Gás e Outros Materiais Engarrafados</v>
      </c>
      <c r="D263" s="3">
        <f>'[1]TCE - ANEXO IV - Preencher'!F272</f>
        <v>331788002405</v>
      </c>
      <c r="E263" s="5" t="str">
        <f>'[1]TCE - ANEXO IV - Preencher'!G272</f>
        <v xml:space="preserve">AIR LIQUIDE 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839</v>
      </c>
      <c r="I263" s="7">
        <f>IF('[1]TCE - ANEXO IV - Preencher'!K272="","",'[1]TCE - ANEXO IV - Preencher'!K272)</f>
        <v>44154</v>
      </c>
      <c r="J263" s="6" t="str">
        <f>'[1]TCE - ANEXO IV - Preencher'!L272</f>
        <v>26201100331785002405550610000008091655619895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560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(OCULTAR)'!$P$3:$R$56,3,0),"")</f>
        <v>10988301000803</v>
      </c>
      <c r="B264" s="4" t="str">
        <f>'[1]TCE - ANEXO IV - Preencher'!C273</f>
        <v>HOSPITAL ALFA</v>
      </c>
      <c r="C264" s="4" t="str">
        <f>'[1]TCE - ANEXO IV - Preencher'!E273</f>
        <v>3.2 - Gás e Outros Materiais Engarrafados</v>
      </c>
      <c r="D264" s="3">
        <f>'[1]TCE - ANEXO IV - Preencher'!F273</f>
        <v>331788002405</v>
      </c>
      <c r="E264" s="5" t="str">
        <f>'[1]TCE - ANEXO IV - Preencher'!G273</f>
        <v xml:space="preserve">AIR LIQUIDE 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1225</v>
      </c>
      <c r="I264" s="7">
        <f>IF('[1]TCE - ANEXO IV - Preencher'!K273="","",'[1]TCE - ANEXO IV - Preencher'!K273)</f>
        <v>44155</v>
      </c>
      <c r="J264" s="6" t="str">
        <f>'[1]TCE - ANEXO IV - Preencher'!L273</f>
        <v>26201100331788002405550620000012251157526120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560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(OCULTAR)'!$P$3:$R$56,3,0),"")</f>
        <v>10988301000803</v>
      </c>
      <c r="B265" s="4" t="str">
        <f>'[1]TCE - ANEXO IV - Preencher'!C274</f>
        <v>HOSPITAL ALFA</v>
      </c>
      <c r="C265" s="4" t="str">
        <f>'[1]TCE - ANEXO IV - Preencher'!E274</f>
        <v>3.2 - Gás e Outros Materiais Engarrafados</v>
      </c>
      <c r="D265" s="3">
        <f>'[1]TCE - ANEXO IV - Preencher'!F274</f>
        <v>331788002405</v>
      </c>
      <c r="E265" s="5" t="str">
        <f>'[1]TCE - ANEXO IV - Preencher'!G274</f>
        <v xml:space="preserve">AIR LIQUIDE 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1237</v>
      </c>
      <c r="I265" s="7">
        <f>IF('[1]TCE - ANEXO IV - Preencher'!K274="","",'[1]TCE - ANEXO IV - Preencher'!K274)</f>
        <v>44158</v>
      </c>
      <c r="J265" s="6" t="str">
        <f>'[1]TCE - ANEXO IV - Preencher'!L274</f>
        <v>26201100331788002405550620000012371176449969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800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(OCULTAR)'!$P$3:$R$56,3,0),"")</f>
        <v>10988301000803</v>
      </c>
      <c r="B266" s="4" t="str">
        <f>'[1]TCE - ANEXO IV - Preencher'!C275</f>
        <v>HOSPITAL ALFA</v>
      </c>
      <c r="C266" s="4" t="str">
        <f>'[1]TCE - ANEXO IV - Preencher'!E275</f>
        <v>3.2 - Gás e Outros Materiais Engarrafados</v>
      </c>
      <c r="D266" s="3">
        <f>'[1]TCE - ANEXO IV - Preencher'!F275</f>
        <v>331788002405</v>
      </c>
      <c r="E266" s="5" t="str">
        <f>'[1]TCE - ANEXO IV - Preencher'!G275</f>
        <v xml:space="preserve">AIR LIQUIDE 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133783</v>
      </c>
      <c r="I266" s="7">
        <f>IF('[1]TCE - ANEXO IV - Preencher'!K275="","",'[1]TCE - ANEXO IV - Preencher'!K275)</f>
        <v>44156</v>
      </c>
      <c r="J266" s="6" t="str">
        <f>'[1]TCE - ANEXO IV - Preencher'!L275</f>
        <v>26201100331788002405552000001337831098434730</v>
      </c>
      <c r="K266" s="5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8075.43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(OCULTAR)'!$P$3:$R$56,3,0),"")</f>
        <v>10988301000803</v>
      </c>
      <c r="B267" s="4" t="str">
        <f>'[1]TCE - ANEXO IV - Preencher'!C276</f>
        <v>HOSPITAL ALFA</v>
      </c>
      <c r="C267" s="4" t="str">
        <f>'[1]TCE - ANEXO IV - Preencher'!E276</f>
        <v>3.2 - Gás e Outros Materiais Engarrafados</v>
      </c>
      <c r="D267" s="3">
        <f>'[1]TCE - ANEXO IV - Preencher'!F276</f>
        <v>331788002405</v>
      </c>
      <c r="E267" s="5" t="str">
        <f>'[1]TCE - ANEXO IV - Preencher'!G276</f>
        <v xml:space="preserve">AIR LIQUIDE 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133833</v>
      </c>
      <c r="I267" s="7">
        <f>IF('[1]TCE - ANEXO IV - Preencher'!K276="","",'[1]TCE - ANEXO IV - Preencher'!K276)</f>
        <v>44158</v>
      </c>
      <c r="J267" s="6" t="str">
        <f>'[1]TCE - ANEXO IV - Preencher'!L276</f>
        <v>2620110031788002405552000001338331911360500</v>
      </c>
      <c r="K267" s="5" t="str">
        <f>IF(F267="B",LEFT('[1]TCE - ANEXO IV - Preencher'!M276,2),IF(F267="S",LEFT('[1]TCE - ANEXO IV - Preencher'!M276,7),IF('[1]TCE - ANEXO IV - Preencher'!H276="","")))</f>
        <v>26</v>
      </c>
      <c r="L267" s="8">
        <f>'[1]TCE - ANEXO IV - Preencher'!N276</f>
        <v>12135.42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(OCULTAR)'!$P$3:$R$56,3,0),"")</f>
        <v>10988301000803</v>
      </c>
      <c r="B268" s="4" t="str">
        <f>'[1]TCE - ANEXO IV - Preencher'!C277</f>
        <v>HOSPITAL ALFA</v>
      </c>
      <c r="C268" s="4" t="str">
        <f>'[1]TCE - ANEXO IV - Preencher'!E277</f>
        <v>3.2 - Gás e Outros Materiais Engarrafados</v>
      </c>
      <c r="D268" s="3">
        <f>'[1]TCE - ANEXO IV - Preencher'!F277</f>
        <v>331788002405</v>
      </c>
      <c r="E268" s="5" t="str">
        <f>'[1]TCE - ANEXO IV - Preencher'!G277</f>
        <v xml:space="preserve">AIR LIQUIDE 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1245</v>
      </c>
      <c r="I268" s="7">
        <f>IF('[1]TCE - ANEXO IV - Preencher'!K277="","",'[1]TCE - ANEXO IV - Preencher'!K277)</f>
        <v>44160</v>
      </c>
      <c r="J268" s="6" t="str">
        <f>'[1]TCE - ANEXO IV - Preencher'!L277</f>
        <v>26201100331788002405550620000012451157526122</v>
      </c>
      <c r="K268" s="5" t="str">
        <f>IF(F268="B",LEFT('[1]TCE - ANEXO IV - Preencher'!M277,2),IF(F268="S",LEFT('[1]TCE - ANEXO IV - Preencher'!M277,7),IF('[1]TCE - ANEXO IV - Preencher'!H277="","")))</f>
        <v>26</v>
      </c>
      <c r="L268" s="8">
        <f>'[1]TCE - ANEXO IV - Preencher'!N277</f>
        <v>800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(OCULTAR)'!$P$3:$R$56,3,0),"")</f>
        <v>10988301000803</v>
      </c>
      <c r="B269" s="4" t="str">
        <f>'[1]TCE - ANEXO IV - Preencher'!C278</f>
        <v>HOSPITAL ALFA</v>
      </c>
      <c r="C269" s="4" t="str">
        <f>'[1]TCE - ANEXO IV - Preencher'!E278</f>
        <v>3.2 - Gás e Outros Materiais Engarrafados</v>
      </c>
      <c r="D269" s="3">
        <f>'[1]TCE - ANEXO IV - Preencher'!F278</f>
        <v>10859287000163</v>
      </c>
      <c r="E269" s="5" t="str">
        <f>'[1]TCE - ANEXO IV - Preencher'!G278</f>
        <v xml:space="preserve">NEWMED COMERCIO E SERVICOS DE EQUIPAMENTOS HOSPITALARES LTDA 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4354</v>
      </c>
      <c r="I269" s="7">
        <f>IF('[1]TCE - ANEXO IV - Preencher'!K278="","",'[1]TCE - ANEXO IV - Preencher'!K278)</f>
        <v>44139</v>
      </c>
      <c r="J269" s="6" t="str">
        <f>'[1]TCE - ANEXO IV - Preencher'!L278</f>
        <v>26201110859287000163550010000043541152480403</v>
      </c>
      <c r="K269" s="5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2650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(OCULTAR)'!$P$3:$R$56,3,0),"")</f>
        <v>10988301000803</v>
      </c>
      <c r="B270" s="4" t="str">
        <f>'[1]TCE - ANEXO IV - Preencher'!C279</f>
        <v>HOSPITAL ALFA</v>
      </c>
      <c r="C270" s="4" t="str">
        <f>'[1]TCE - ANEXO IV - Preencher'!E279</f>
        <v>3.99 - Outras despesas com Material de Consumo</v>
      </c>
      <c r="D270" s="3">
        <f>'[1]TCE - ANEXO IV - Preencher'!F279</f>
        <v>6069729000109</v>
      </c>
      <c r="E270" s="5" t="str">
        <f>'[1]TCE - ANEXO IV - Preencher'!G279</f>
        <v xml:space="preserve">MEDICA COMERCIO REPRESENTACAO E IMPORTACAO  LTDA 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17986</v>
      </c>
      <c r="I270" s="7">
        <f>IF('[1]TCE - ANEXO IV - Preencher'!K279="","",'[1]TCE - ANEXO IV - Preencher'!K279)</f>
        <v>44153</v>
      </c>
      <c r="J270" s="6" t="str">
        <f>'[1]TCE - ANEXO IV - Preencher'!L279</f>
        <v>26201106069729000109550010000179861000407495</v>
      </c>
      <c r="K270" s="5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39200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(OCULTAR)'!$P$3:$R$56,3,0),"")</f>
        <v>10988301000803</v>
      </c>
      <c r="B271" s="4" t="str">
        <f>'[1]TCE - ANEXO IV - Preencher'!C280</f>
        <v>HOSPITAL ALFA</v>
      </c>
      <c r="C271" s="4" t="str">
        <f>'[1]TCE - ANEXO IV - Preencher'!E280</f>
        <v>3.99 - Outras despesas com Material de Consumo</v>
      </c>
      <c r="D271" s="3">
        <f>'[1]TCE - ANEXO IV - Preencher'!F280</f>
        <v>10829779000106</v>
      </c>
      <c r="E271" s="5" t="str">
        <f>'[1]TCE - ANEXO IV - Preencher'!G280</f>
        <v xml:space="preserve">PROMEDICAL EQUIPAMENTOS MEDICOS LTDA 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78363</v>
      </c>
      <c r="I271" s="7">
        <f>IF('[1]TCE - ANEXO IV - Preencher'!K280="","",'[1]TCE - ANEXO IV - Preencher'!K280)</f>
        <v>44151</v>
      </c>
      <c r="J271" s="6" t="str">
        <f>'[1]TCE - ANEXO IV - Preencher'!L280</f>
        <v>31201110829779000106550010000783631100170188</v>
      </c>
      <c r="K271" s="5" t="str">
        <f>IF(F271="B",LEFT('[1]TCE - ANEXO IV - Preencher'!M280,2),IF(F271="S",LEFT('[1]TCE - ANEXO IV - Preencher'!M280,7),IF('[1]TCE - ANEXO IV - Preencher'!H280="","")))</f>
        <v>26</v>
      </c>
      <c r="L271" s="8">
        <f>'[1]TCE - ANEXO IV - Preencher'!N280</f>
        <v>11652.34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(OCULTAR)'!$P$3:$R$56,3,0),"")</f>
        <v>10988301000803</v>
      </c>
      <c r="B272" s="4" t="str">
        <f>'[1]TCE - ANEXO IV - Preencher'!C281</f>
        <v>HOSPITAL ALFA</v>
      </c>
      <c r="C272" s="4" t="str">
        <f>'[1]TCE - ANEXO IV - Preencher'!E281</f>
        <v>3.99 - Outras despesas com Material de Consumo</v>
      </c>
      <c r="D272" s="3">
        <f>'[1]TCE - ANEXO IV - Preencher'!F281</f>
        <v>22283196000101</v>
      </c>
      <c r="E272" s="5" t="str">
        <f>'[1]TCE - ANEXO IV - Preencher'!G281</f>
        <v>BH LABORATORIOS LTDA EPP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6980</v>
      </c>
      <c r="I272" s="7">
        <f>IF('[1]TCE - ANEXO IV - Preencher'!K281="","",'[1]TCE - ANEXO IV - Preencher'!K281)</f>
        <v>44148</v>
      </c>
      <c r="J272" s="6" t="str">
        <f>'[1]TCE - ANEXO IV - Preencher'!L281</f>
        <v>31201122283196000101550020000069801487999543</v>
      </c>
      <c r="K272" s="5" t="str">
        <f>IF(F272="B",LEFT('[1]TCE - ANEXO IV - Preencher'!M281,2),IF(F272="S",LEFT('[1]TCE - ANEXO IV - Preencher'!M281,7),IF('[1]TCE - ANEXO IV - Preencher'!H281="","")))</f>
        <v>26</v>
      </c>
      <c r="L272" s="8">
        <f>'[1]TCE - ANEXO IV - Preencher'!N281</f>
        <v>601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(OCULTAR)'!$P$3:$R$56,3,0),"")</f>
        <v>10988301000803</v>
      </c>
      <c r="B273" s="4" t="str">
        <f>'[1]TCE - ANEXO IV - Preencher'!C282</f>
        <v>HOSPITAL ALFA</v>
      </c>
      <c r="C273" s="4" t="str">
        <f>'[1]TCE - ANEXO IV - Preencher'!E282</f>
        <v>3.99 - Outras despesas com Material de Consumo</v>
      </c>
      <c r="D273" s="3">
        <f>'[1]TCE - ANEXO IV - Preencher'!F282</f>
        <v>12853727000109</v>
      </c>
      <c r="E273" s="5" t="str">
        <f>'[1]TCE - ANEXO IV - Preencher'!G282</f>
        <v xml:space="preserve">KESA COMERCIO E SERVICOS TECNICOS LTDA 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5151</v>
      </c>
      <c r="I273" s="7">
        <f>IF('[1]TCE - ANEXO IV - Preencher'!K282="","",'[1]TCE - ANEXO IV - Preencher'!K282)</f>
        <v>44141</v>
      </c>
      <c r="J273" s="6" t="str">
        <f>'[1]TCE - ANEXO IV - Preencher'!L282</f>
        <v>26201112853727000109550010000051511618639079</v>
      </c>
      <c r="K273" s="5" t="str">
        <f>IF(F273="B",LEFT('[1]TCE - ANEXO IV - Preencher'!M282,2),IF(F273="S",LEFT('[1]TCE - ANEXO IV - Preencher'!M282,7),IF('[1]TCE - ANEXO IV - Preencher'!H282="","")))</f>
        <v>26</v>
      </c>
      <c r="L273" s="8">
        <f>'[1]TCE - ANEXO IV - Preencher'!N282</f>
        <v>2960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(OCULTAR)'!$P$3:$R$56,3,0),"")</f>
        <v>10988301000803</v>
      </c>
      <c r="B274" s="4" t="str">
        <f>'[1]TCE - ANEXO IV - Preencher'!C283</f>
        <v>HOSPITAL ALFA</v>
      </c>
      <c r="C274" s="4" t="str">
        <f>'[1]TCE - ANEXO IV - Preencher'!E283</f>
        <v>3.99 - Outras despesas com Material de Consumo</v>
      </c>
      <c r="D274" s="3">
        <f>'[1]TCE - ANEXO IV - Preencher'!F283</f>
        <v>6069729000109</v>
      </c>
      <c r="E274" s="5" t="str">
        <f>'[1]TCE - ANEXO IV - Preencher'!G283</f>
        <v xml:space="preserve">MEDICA COMERCIO REPRESENTACAO E IMPORTACAO  LTDA 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17830</v>
      </c>
      <c r="I274" s="7">
        <f>IF('[1]TCE - ANEXO IV - Preencher'!K283="","",'[1]TCE - ANEXO IV - Preencher'!K283)</f>
        <v>44144</v>
      </c>
      <c r="J274" s="6" t="str">
        <f>'[1]TCE - ANEXO IV - Preencher'!L283</f>
        <v>26201106069729000109550010000178301000405840</v>
      </c>
      <c r="K274" s="5" t="str">
        <f>IF(F274="B",LEFT('[1]TCE - ANEXO IV - Preencher'!M283,2),IF(F274="S",LEFT('[1]TCE - ANEXO IV - Preencher'!M283,7),IF('[1]TCE - ANEXO IV - Preencher'!H283="","")))</f>
        <v>26</v>
      </c>
      <c r="L274" s="8">
        <f>'[1]TCE - ANEXO IV - Preencher'!N283</f>
        <v>9800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(OCULTAR)'!$P$3:$R$56,3,0),"")</f>
        <v>10988301000803</v>
      </c>
      <c r="B275" s="4" t="str">
        <f>'[1]TCE - ANEXO IV - Preencher'!C284</f>
        <v>HOSPITAL ALFA</v>
      </c>
      <c r="C275" s="4" t="str">
        <f>'[1]TCE - ANEXO IV - Preencher'!E284</f>
        <v>3.7 - Material de Limpeza e Produtos de Hgienização</v>
      </c>
      <c r="D275" s="3">
        <f>'[1]TCE - ANEXO IV - Preencher'!F284</f>
        <v>24073694000155</v>
      </c>
      <c r="E275" s="5" t="str">
        <f>'[1]TCE - ANEXO IV - Preencher'!G284</f>
        <v xml:space="preserve">CIL COMERCIO DE INFORMATICA LTDA 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587129</v>
      </c>
      <c r="I275" s="7">
        <f>IF('[1]TCE - ANEXO IV - Preencher'!K284="","",'[1]TCE - ANEXO IV - Preencher'!K284)</f>
        <v>44159</v>
      </c>
      <c r="J275" s="6" t="str">
        <f>'[1]TCE - ANEXO IV - Preencher'!L284</f>
        <v>26201124073694000155550010005871291017675550</v>
      </c>
      <c r="K275" s="5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2532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(OCULTAR)'!$P$3:$R$56,3,0),"")</f>
        <v>10988301000803</v>
      </c>
      <c r="B276" s="4" t="str">
        <f>'[1]TCE - ANEXO IV - Preencher'!C285</f>
        <v>HOSPITAL ALFA</v>
      </c>
      <c r="C276" s="4" t="str">
        <f>'[1]TCE - ANEXO IV - Preencher'!E285</f>
        <v>3.7 - Material de Limpeza e Produtos de Hgienização</v>
      </c>
      <c r="D276" s="3">
        <f>'[1]TCE - ANEXO IV - Preencher'!F285</f>
        <v>22006201000139</v>
      </c>
      <c r="E276" s="5" t="str">
        <f>'[1]TCE - ANEXO IV - Preencher'!G285</f>
        <v xml:space="preserve">FORTPEL COMERCIO DE DESCARTAVEIS LTDA 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73633</v>
      </c>
      <c r="I276" s="7">
        <f>IF('[1]TCE - ANEXO IV - Preencher'!K285="","",'[1]TCE - ANEXO IV - Preencher'!K285)</f>
        <v>44139</v>
      </c>
      <c r="J276" s="6" t="str">
        <f>'[1]TCE - ANEXO IV - Preencher'!L285</f>
        <v>26201122006201000139550000000736331100736331</v>
      </c>
      <c r="K276" s="5" t="str">
        <f>IF(F276="B",LEFT('[1]TCE - ANEXO IV - Preencher'!M285,2),IF(F276="S",LEFT('[1]TCE - ANEXO IV - Preencher'!M285,7),IF('[1]TCE - ANEXO IV - Preencher'!H285="","")))</f>
        <v>26</v>
      </c>
      <c r="L276" s="8">
        <f>'[1]TCE - ANEXO IV - Preencher'!N285</f>
        <v>6592.32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(OCULTAR)'!$P$3:$R$56,3,0),"")</f>
        <v>10988301000803</v>
      </c>
      <c r="B277" s="4" t="str">
        <f>'[1]TCE - ANEXO IV - Preencher'!C286</f>
        <v>HOSPITAL ALFA</v>
      </c>
      <c r="C277" s="4" t="str">
        <f>'[1]TCE - ANEXO IV - Preencher'!E286</f>
        <v>3.7 - Material de Limpeza e Produtos de Hgienização</v>
      </c>
      <c r="D277" s="3">
        <f>'[1]TCE - ANEXO IV - Preencher'!F286</f>
        <v>22006201000139</v>
      </c>
      <c r="E277" s="5" t="str">
        <f>'[1]TCE - ANEXO IV - Preencher'!G286</f>
        <v xml:space="preserve">FORTPEL COMERCIO DE DESCARTAVEIS LTDA 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73634</v>
      </c>
      <c r="I277" s="7">
        <f>IF('[1]TCE - ANEXO IV - Preencher'!K286="","",'[1]TCE - ANEXO IV - Preencher'!K286)</f>
        <v>44139</v>
      </c>
      <c r="J277" s="6" t="str">
        <f>'[1]TCE - ANEXO IV - Preencher'!L286</f>
        <v>26201122006201000139550000000736341100736347</v>
      </c>
      <c r="K277" s="5" t="str">
        <f>IF(F277="B",LEFT('[1]TCE - ANEXO IV - Preencher'!M286,2),IF(F277="S",LEFT('[1]TCE - ANEXO IV - Preencher'!M286,7),IF('[1]TCE - ANEXO IV - Preencher'!H286="","")))</f>
        <v>26</v>
      </c>
      <c r="L277" s="8">
        <f>'[1]TCE - ANEXO IV - Preencher'!N286</f>
        <v>1055.56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(OCULTAR)'!$P$3:$R$56,3,0),"")</f>
        <v>10988301000803</v>
      </c>
      <c r="B278" s="4" t="str">
        <f>'[1]TCE - ANEXO IV - Preencher'!C287</f>
        <v>HOSPITAL ALFA</v>
      </c>
      <c r="C278" s="4" t="str">
        <f>'[1]TCE - ANEXO IV - Preencher'!E287</f>
        <v>3.7 - Material de Limpeza e Produtos de Hgienização</v>
      </c>
      <c r="D278" s="3">
        <f>'[1]TCE - ANEXO IV - Preencher'!F287</f>
        <v>22006201000139</v>
      </c>
      <c r="E278" s="5" t="str">
        <f>'[1]TCE - ANEXO IV - Preencher'!G287</f>
        <v xml:space="preserve">FORTPEL COMERCIO DE DESCARTAVEIS LTDA 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73696</v>
      </c>
      <c r="I278" s="7">
        <f>IF('[1]TCE - ANEXO IV - Preencher'!K287="","",'[1]TCE - ANEXO IV - Preencher'!K287)</f>
        <v>44140</v>
      </c>
      <c r="J278" s="6" t="str">
        <f>'[1]TCE - ANEXO IV - Preencher'!L287</f>
        <v>26201122006201000139550000000736961100736960</v>
      </c>
      <c r="K278" s="5" t="str">
        <f>IF(F278="B",LEFT('[1]TCE - ANEXO IV - Preencher'!M287,2),IF(F278="S",LEFT('[1]TCE - ANEXO IV - Preencher'!M287,7),IF('[1]TCE - ANEXO IV - Preencher'!H287="","")))</f>
        <v>26</v>
      </c>
      <c r="L278" s="8">
        <f>'[1]TCE - ANEXO IV - Preencher'!N287</f>
        <v>339.6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(OCULTAR)'!$P$3:$R$56,3,0),"")</f>
        <v>10988301000803</v>
      </c>
      <c r="B279" s="4" t="str">
        <f>'[1]TCE - ANEXO IV - Preencher'!C288</f>
        <v>HOSPITAL ALFA</v>
      </c>
      <c r="C279" s="4" t="str">
        <f>'[1]TCE - ANEXO IV - Preencher'!E288</f>
        <v>3.7 - Material de Limpeza e Produtos de Hgienização</v>
      </c>
      <c r="D279" s="3">
        <f>'[1]TCE - ANEXO IV - Preencher'!F288</f>
        <v>22006201000139</v>
      </c>
      <c r="E279" s="5" t="str">
        <f>'[1]TCE - ANEXO IV - Preencher'!G288</f>
        <v xml:space="preserve">FORTPEL COMERCIO DE DESCARTAVEIS LTDA 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73982</v>
      </c>
      <c r="I279" s="7">
        <f>IF('[1]TCE - ANEXO IV - Preencher'!K288="","",'[1]TCE - ANEXO IV - Preencher'!K288)</f>
        <v>44144</v>
      </c>
      <c r="J279" s="6" t="str">
        <f>'[1]TCE - ANEXO IV - Preencher'!L288</f>
        <v>26201122006201000139550000000739821100739820</v>
      </c>
      <c r="K279" s="5" t="str">
        <f>IF(F279="B",LEFT('[1]TCE - ANEXO IV - Preencher'!M288,2),IF(F279="S",LEFT('[1]TCE - ANEXO IV - Preencher'!M288,7),IF('[1]TCE - ANEXO IV - Preencher'!H288="","")))</f>
        <v>26</v>
      </c>
      <c r="L279" s="8">
        <f>'[1]TCE - ANEXO IV - Preencher'!N288</f>
        <v>4900.6499999999996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(OCULTAR)'!$P$3:$R$56,3,0),"")</f>
        <v>10988301000803</v>
      </c>
      <c r="B280" s="4" t="str">
        <f>'[1]TCE - ANEXO IV - Preencher'!C289</f>
        <v>HOSPITAL ALFA</v>
      </c>
      <c r="C280" s="4" t="str">
        <f>'[1]TCE - ANEXO IV - Preencher'!E289</f>
        <v>3.7 - Material de Limpeza e Produtos de Hgienização</v>
      </c>
      <c r="D280" s="3">
        <f>'[1]TCE - ANEXO IV - Preencher'!F289</f>
        <v>22006201000139</v>
      </c>
      <c r="E280" s="5" t="str">
        <f>'[1]TCE - ANEXO IV - Preencher'!G289</f>
        <v xml:space="preserve">FORTPEL COMERCIO DE DESCARTAVEIS LTDA 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74330</v>
      </c>
      <c r="I280" s="7">
        <f>IF('[1]TCE - ANEXO IV - Preencher'!K289="","",'[1]TCE - ANEXO IV - Preencher'!K289)</f>
        <v>44147</v>
      </c>
      <c r="J280" s="6" t="str">
        <f>'[1]TCE - ANEXO IV - Preencher'!L289</f>
        <v>26201122006201000139550000000743301100743300</v>
      </c>
      <c r="K280" s="5" t="str">
        <f>IF(F280="B",LEFT('[1]TCE - ANEXO IV - Preencher'!M289,2),IF(F280="S",LEFT('[1]TCE - ANEXO IV - Preencher'!M289,7),IF('[1]TCE - ANEXO IV - Preencher'!H289="","")))</f>
        <v>26</v>
      </c>
      <c r="L280" s="8">
        <f>'[1]TCE - ANEXO IV - Preencher'!N289</f>
        <v>3364.83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(OCULTAR)'!$P$3:$R$56,3,0),"")</f>
        <v>10988301000803</v>
      </c>
      <c r="B281" s="4" t="str">
        <f>'[1]TCE - ANEXO IV - Preencher'!C290</f>
        <v>HOSPITAL ALFA</v>
      </c>
      <c r="C281" s="4" t="str">
        <f>'[1]TCE - ANEXO IV - Preencher'!E290</f>
        <v>3.7 - Material de Limpeza e Produtos de Hgienização</v>
      </c>
      <c r="D281" s="3">
        <f>'[1]TCE - ANEXO IV - Preencher'!F290</f>
        <v>22006201000139</v>
      </c>
      <c r="E281" s="5" t="str">
        <f>'[1]TCE - ANEXO IV - Preencher'!G290</f>
        <v xml:space="preserve">FORTPEL COMERCIO DE DESCARTAVEIS LTDA 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74381</v>
      </c>
      <c r="I281" s="7">
        <f>IF('[1]TCE - ANEXO IV - Preencher'!K290="","",'[1]TCE - ANEXO IV - Preencher'!K290)</f>
        <v>44147</v>
      </c>
      <c r="J281" s="6" t="str">
        <f>'[1]TCE - ANEXO IV - Preencher'!L290</f>
        <v>26201122006201000139550000000743811100743813</v>
      </c>
      <c r="K281" s="5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3920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(OCULTAR)'!$P$3:$R$56,3,0),"")</f>
        <v>10988301000803</v>
      </c>
      <c r="B282" s="4" t="str">
        <f>'[1]TCE - ANEXO IV - Preencher'!C291</f>
        <v>HOSPITAL ALFA</v>
      </c>
      <c r="C282" s="4" t="str">
        <f>'[1]TCE - ANEXO IV - Preencher'!E291</f>
        <v>3.7 - Material de Limpeza e Produtos de Hgienização</v>
      </c>
      <c r="D282" s="3">
        <f>'[1]TCE - ANEXO IV - Preencher'!F291</f>
        <v>22006201000139</v>
      </c>
      <c r="E282" s="5" t="str">
        <f>'[1]TCE - ANEXO IV - Preencher'!G291</f>
        <v xml:space="preserve">FORTPEL COMERCIO DE DESCARTAVEIS LTDA 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74392</v>
      </c>
      <c r="I282" s="7">
        <f>IF('[1]TCE - ANEXO IV - Preencher'!K291="","",'[1]TCE - ANEXO IV - Preencher'!K291)</f>
        <v>44147</v>
      </c>
      <c r="J282" s="6" t="str">
        <f>'[1]TCE - ANEXO IV - Preencher'!L291</f>
        <v>26201122006201000139550000000743921100743922</v>
      </c>
      <c r="K282" s="5" t="str">
        <f>IF(F282="B",LEFT('[1]TCE - ANEXO IV - Preencher'!M291,2),IF(F282="S",LEFT('[1]TCE - ANEXO IV - Preencher'!M291,7),IF('[1]TCE - ANEXO IV - Preencher'!H291="","")))</f>
        <v>26</v>
      </c>
      <c r="L282" s="8">
        <f>'[1]TCE - ANEXO IV - Preencher'!N291</f>
        <v>2410.8000000000002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(OCULTAR)'!$P$3:$R$56,3,0),"")</f>
        <v>10988301000803</v>
      </c>
      <c r="B283" s="4" t="str">
        <f>'[1]TCE - ANEXO IV - Preencher'!C292</f>
        <v>HOSPITAL ALFA</v>
      </c>
      <c r="C283" s="4" t="str">
        <f>'[1]TCE - ANEXO IV - Preencher'!E292</f>
        <v>3.7 - Material de Limpeza e Produtos de Hgienização</v>
      </c>
      <c r="D283" s="3">
        <f>'[1]TCE - ANEXO IV - Preencher'!F292</f>
        <v>22006201000139</v>
      </c>
      <c r="E283" s="5" t="str">
        <f>'[1]TCE - ANEXO IV - Preencher'!G292</f>
        <v xml:space="preserve">FORTPEL COMERCIO DE DESCARTAVEIS LTDA 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74730</v>
      </c>
      <c r="I283" s="7">
        <f>IF('[1]TCE - ANEXO IV - Preencher'!K292="","",'[1]TCE - ANEXO IV - Preencher'!K292)</f>
        <v>44152</v>
      </c>
      <c r="J283" s="6" t="str">
        <f>'[1]TCE - ANEXO IV - Preencher'!L292</f>
        <v>26201122006201000139550000000747301100747307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15.6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(OCULTAR)'!$P$3:$R$56,3,0),"")</f>
        <v>10988301000803</v>
      </c>
      <c r="B284" s="4" t="str">
        <f>'[1]TCE - ANEXO IV - Preencher'!C293</f>
        <v>HOSPITAL ALFA</v>
      </c>
      <c r="C284" s="4" t="str">
        <f>'[1]TCE - ANEXO IV - Preencher'!E293</f>
        <v>3.7 - Material de Limpeza e Produtos de Hgienização</v>
      </c>
      <c r="D284" s="3">
        <f>'[1]TCE - ANEXO IV - Preencher'!F293</f>
        <v>22006201000139</v>
      </c>
      <c r="E284" s="5" t="str">
        <f>'[1]TCE - ANEXO IV - Preencher'!G293</f>
        <v xml:space="preserve">FORTPEL COMERCIO DE DESCARTAVEIS LTDA 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74731</v>
      </c>
      <c r="I284" s="7">
        <f>IF('[1]TCE - ANEXO IV - Preencher'!K293="","",'[1]TCE - ANEXO IV - Preencher'!K293)</f>
        <v>44152</v>
      </c>
      <c r="J284" s="6" t="str">
        <f>'[1]TCE - ANEXO IV - Preencher'!L293</f>
        <v>26201122006201000139550000000747311100747312</v>
      </c>
      <c r="K284" s="5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1462.72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(OCULTAR)'!$P$3:$R$56,3,0),"")</f>
        <v>10988301000803</v>
      </c>
      <c r="B285" s="4" t="str">
        <f>'[1]TCE - ANEXO IV - Preencher'!C294</f>
        <v>HOSPITAL ALFA</v>
      </c>
      <c r="C285" s="4" t="str">
        <f>'[1]TCE - ANEXO IV - Preencher'!E294</f>
        <v>3.7 - Material de Limpeza e Produtos de Hgienização</v>
      </c>
      <c r="D285" s="3">
        <f>'[1]TCE - ANEXO IV - Preencher'!F294</f>
        <v>22006201000139</v>
      </c>
      <c r="E285" s="5" t="str">
        <f>'[1]TCE - ANEXO IV - Preencher'!G294</f>
        <v xml:space="preserve">FORTPEL COMERCIO DE DESCARTAVEIS LTDA 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75444</v>
      </c>
      <c r="I285" s="7">
        <f>IF('[1]TCE - ANEXO IV - Preencher'!K294="","",'[1]TCE - ANEXO IV - Preencher'!K294)</f>
        <v>44159</v>
      </c>
      <c r="J285" s="6" t="str">
        <f>'[1]TCE - ANEXO IV - Preencher'!L294</f>
        <v>26201122006201000139550000000754441100754447</v>
      </c>
      <c r="K285" s="5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374.4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(OCULTAR)'!$P$3:$R$56,3,0),"")</f>
        <v>10988301000803</v>
      </c>
      <c r="B286" s="4" t="str">
        <f>'[1]TCE - ANEXO IV - Preencher'!C295</f>
        <v>HOSPITAL ALFA</v>
      </c>
      <c r="C286" s="4" t="str">
        <f>'[1]TCE - ANEXO IV - Preencher'!E295</f>
        <v>3.7 - Material de Limpeza e Produtos de Hgienização</v>
      </c>
      <c r="D286" s="3">
        <f>'[1]TCE - ANEXO IV - Preencher'!F295</f>
        <v>22006201000139</v>
      </c>
      <c r="E286" s="5" t="str">
        <f>'[1]TCE - ANEXO IV - Preencher'!G295</f>
        <v xml:space="preserve">FORTPEL COMERCIO DE DESCARTAVEIS LTDA 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75445</v>
      </c>
      <c r="I286" s="7">
        <f>IF('[1]TCE - ANEXO IV - Preencher'!K295="","",'[1]TCE - ANEXO IV - Preencher'!K295)</f>
        <v>44159</v>
      </c>
      <c r="J286" s="6" t="str">
        <f>'[1]TCE - ANEXO IV - Preencher'!L295</f>
        <v>26201122006201000139550000000754451100754452</v>
      </c>
      <c r="K286" s="5" t="str">
        <f>IF(F286="B",LEFT('[1]TCE - ANEXO IV - Preencher'!M295,2),IF(F286="S",LEFT('[1]TCE - ANEXO IV - Preencher'!M295,7),IF('[1]TCE - ANEXO IV - Preencher'!H295="","")))</f>
        <v>26</v>
      </c>
      <c r="L286" s="8">
        <f>'[1]TCE - ANEXO IV - Preencher'!N295</f>
        <v>5303.8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(OCULTAR)'!$P$3:$R$56,3,0),"")</f>
        <v>10988301000803</v>
      </c>
      <c r="B287" s="4" t="str">
        <f>'[1]TCE - ANEXO IV - Preencher'!C296</f>
        <v>HOSPITAL ALFA</v>
      </c>
      <c r="C287" s="4" t="str">
        <f>'[1]TCE - ANEXO IV - Preencher'!E296</f>
        <v>3.7 - Material de Limpeza e Produtos de Hgienização</v>
      </c>
      <c r="D287" s="3">
        <f>'[1]TCE - ANEXO IV - Preencher'!F296</f>
        <v>22006201000139</v>
      </c>
      <c r="E287" s="5" t="str">
        <f>'[1]TCE - ANEXO IV - Preencher'!G296</f>
        <v xml:space="preserve">FORTPEL COMERCIO DE DESCARTAVEIS LTDA 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75729</v>
      </c>
      <c r="I287" s="7">
        <f>IF('[1]TCE - ANEXO IV - Preencher'!K296="","",'[1]TCE - ANEXO IV - Preencher'!K296)</f>
        <v>44161</v>
      </c>
      <c r="J287" s="6" t="str">
        <f>'[1]TCE - ANEXO IV - Preencher'!L296</f>
        <v>26201122006201000139550000000757291100757292</v>
      </c>
      <c r="K287" s="5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1191.7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(OCULTAR)'!$P$3:$R$56,3,0),"")</f>
        <v>10988301000803</v>
      </c>
      <c r="B288" s="4" t="str">
        <f>'[1]TCE - ANEXO IV - Preencher'!C297</f>
        <v>HOSPITAL ALFA</v>
      </c>
      <c r="C288" s="4" t="str">
        <f>'[1]TCE - ANEXO IV - Preencher'!E297</f>
        <v>3.7 - Material de Limpeza e Produtos de Hgienização</v>
      </c>
      <c r="D288" s="3">
        <f>'[1]TCE - ANEXO IV - Preencher'!F297</f>
        <v>33040624000191</v>
      </c>
      <c r="E288" s="5" t="str">
        <f>'[1]TCE - ANEXO IV - Preencher'!G297</f>
        <v>LOURENCO COMERCIO DE COSMESTICOS E PROD. PERF. LTDA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4214</v>
      </c>
      <c r="I288" s="7">
        <f>IF('[1]TCE - ANEXO IV - Preencher'!K297="","",'[1]TCE - ANEXO IV - Preencher'!K297)</f>
        <v>44155</v>
      </c>
      <c r="J288" s="6" t="str">
        <f>'[1]TCE - ANEXO IV - Preencher'!L297</f>
        <v>26201133040624000191550010000042141711848141</v>
      </c>
      <c r="K288" s="5" t="str">
        <f>IF(F288="B",LEFT('[1]TCE - ANEXO IV - Preencher'!M297,2),IF(F288="S",LEFT('[1]TCE - ANEXO IV - Preencher'!M297,7),IF('[1]TCE - ANEXO IV - Preencher'!H297="","")))</f>
        <v>26</v>
      </c>
      <c r="L288" s="8">
        <f>'[1]TCE - ANEXO IV - Preencher'!N297</f>
        <v>552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(OCULTAR)'!$P$3:$R$56,3,0),"")</f>
        <v>10988301000803</v>
      </c>
      <c r="B289" s="4" t="str">
        <f>'[1]TCE - ANEXO IV - Preencher'!C298</f>
        <v>HOSPITAL ALFA</v>
      </c>
      <c r="C289" s="4" t="str">
        <f>'[1]TCE - ANEXO IV - Preencher'!E298</f>
        <v>3.7 - Material de Limpeza e Produtos de Hgienização</v>
      </c>
      <c r="D289" s="3">
        <f>'[1]TCE - ANEXO IV - Preencher'!F298</f>
        <v>7601049000149</v>
      </c>
      <c r="E289" s="5" t="str">
        <f>'[1]TCE - ANEXO IV - Preencher'!G298</f>
        <v xml:space="preserve">SEVERINO JOSE DE ARAUJO SOBRINHO ME 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14355</v>
      </c>
      <c r="I289" s="7">
        <f>IF('[1]TCE - ANEXO IV - Preencher'!K298="","",'[1]TCE - ANEXO IV - Preencher'!K298)</f>
        <v>44141</v>
      </c>
      <c r="J289" s="6" t="str">
        <f>'[1]TCE - ANEXO IV - Preencher'!L298</f>
        <v>26201107601049000149550010000143551220166141</v>
      </c>
      <c r="K289" s="5" t="str">
        <f>IF(F289="B",LEFT('[1]TCE - ANEXO IV - Preencher'!M298,2),IF(F289="S",LEFT('[1]TCE - ANEXO IV - Preencher'!M298,7),IF('[1]TCE - ANEXO IV - Preencher'!H298="","")))</f>
        <v>26</v>
      </c>
      <c r="L289" s="8">
        <f>'[1]TCE - ANEXO IV - Preencher'!N298</f>
        <v>648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(OCULTAR)'!$P$3:$R$56,3,0),"")</f>
        <v>10988301000803</v>
      </c>
      <c r="B290" s="4" t="str">
        <f>'[1]TCE - ANEXO IV - Preencher'!C299</f>
        <v>HOSPITAL ALFA</v>
      </c>
      <c r="C290" s="4" t="str">
        <f>'[1]TCE - ANEXO IV - Preencher'!E299</f>
        <v>3.7 - Material de Limpeza e Produtos de Hgienização</v>
      </c>
      <c r="D290" s="3">
        <f>'[1]TCE - ANEXO IV - Preencher'!F299</f>
        <v>8748444000111</v>
      </c>
      <c r="E290" s="5" t="str">
        <f>'[1]TCE - ANEXO IV - Preencher'!G299</f>
        <v xml:space="preserve">TERRA MAR COMERCIO LTDA 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7439</v>
      </c>
      <c r="I290" s="7">
        <f>IF('[1]TCE - ANEXO IV - Preencher'!K299="","",'[1]TCE - ANEXO IV - Preencher'!K299)</f>
        <v>44153</v>
      </c>
      <c r="J290" s="6" t="str">
        <f>'[1]TCE - ANEXO IV - Preencher'!L299</f>
        <v>26201108748444000111550010000074391221174687</v>
      </c>
      <c r="K290" s="5" t="str">
        <f>IF(F290="B",LEFT('[1]TCE - ANEXO IV - Preencher'!M299,2),IF(F290="S",LEFT('[1]TCE - ANEXO IV - Preencher'!M299,7),IF('[1]TCE - ANEXO IV - Preencher'!H299="","")))</f>
        <v>26</v>
      </c>
      <c r="L290" s="8">
        <f>'[1]TCE - ANEXO IV - Preencher'!N299</f>
        <v>40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(OCULTAR)'!$P$3:$R$56,3,0),"")</f>
        <v>10988301000803</v>
      </c>
      <c r="B291" s="4" t="str">
        <f>'[1]TCE - ANEXO IV - Preencher'!C300</f>
        <v>HOSPITAL ALFA</v>
      </c>
      <c r="C291" s="4" t="str">
        <f>'[1]TCE - ANEXO IV - Preencher'!E300</f>
        <v>3.7 - Material de Limpeza e Produtos de Hgienização</v>
      </c>
      <c r="D291" s="3">
        <f>'[1]TCE - ANEXO IV - Preencher'!F300</f>
        <v>11101202000146</v>
      </c>
      <c r="E291" s="5" t="str">
        <f>'[1]TCE - ANEXO IV - Preencher'!G300</f>
        <v xml:space="preserve">VGC ALVES COMERCIO E SERVICOS 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11001</v>
      </c>
      <c r="I291" s="7">
        <f>IF('[1]TCE - ANEXO IV - Preencher'!K300="","",'[1]TCE - ANEXO IV - Preencher'!K300)</f>
        <v>44160</v>
      </c>
      <c r="J291" s="6" t="str">
        <f>'[1]TCE - ANEXO IV - Preencher'!L300</f>
        <v>26201111101202000146550010000110011136223605</v>
      </c>
      <c r="K291" s="5" t="str">
        <f>IF(F291="B",LEFT('[1]TCE - ANEXO IV - Preencher'!M300,2),IF(F291="S",LEFT('[1]TCE - ANEXO IV - Preencher'!M300,7),IF('[1]TCE - ANEXO IV - Preencher'!H300="","")))</f>
        <v>26</v>
      </c>
      <c r="L291" s="8">
        <f>'[1]TCE - ANEXO IV - Preencher'!N300</f>
        <v>1598.4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(OCULTAR)'!$P$3:$R$56,3,0),"")</f>
        <v>10988301000803</v>
      </c>
      <c r="B292" s="4" t="str">
        <f>'[1]TCE - ANEXO IV - Preencher'!C301</f>
        <v>HOSPITAL ALFA</v>
      </c>
      <c r="C292" s="4" t="str">
        <f>'[1]TCE - ANEXO IV - Preencher'!E301</f>
        <v>3.14 - Alimentação Preparada</v>
      </c>
      <c r="D292" s="3">
        <f>'[1]TCE - ANEXO IV - Preencher'!F301</f>
        <v>9515628000609</v>
      </c>
      <c r="E292" s="5" t="str">
        <f>'[1]TCE - ANEXO IV - Preencher'!G301</f>
        <v xml:space="preserve">ATACADO DOS PRESENTES LTDA 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59688</v>
      </c>
      <c r="I292" s="7">
        <f>IF('[1]TCE - ANEXO IV - Preencher'!K301="","",'[1]TCE - ANEXO IV - Preencher'!K301)</f>
        <v>44148</v>
      </c>
      <c r="J292" s="6" t="str">
        <f>'[1]TCE - ANEXO IV - Preencher'!L301</f>
        <v>26201109515628000609650170000596889418753361</v>
      </c>
      <c r="K292" s="5" t="str">
        <f>IF(F292="B",LEFT('[1]TCE - ANEXO IV - Preencher'!M301,2),IF(F292="S",LEFT('[1]TCE - ANEXO IV - Preencher'!M301,7),IF('[1]TCE - ANEXO IV - Preencher'!H301="","")))</f>
        <v>26</v>
      </c>
      <c r="L292" s="8">
        <f>'[1]TCE - ANEXO IV - Preencher'!N301</f>
        <v>6.98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(OCULTAR)'!$P$3:$R$56,3,0),"")</f>
        <v>10988301000803</v>
      </c>
      <c r="B293" s="4" t="str">
        <f>'[1]TCE - ANEXO IV - Preencher'!C302</f>
        <v>HOSPITAL ALFA</v>
      </c>
      <c r="C293" s="4" t="str">
        <f>'[1]TCE - ANEXO IV - Preencher'!E302</f>
        <v>3.14 - Alimentação Preparada</v>
      </c>
      <c r="D293" s="3">
        <f>'[1]TCE - ANEXO IV - Preencher'!F302</f>
        <v>13004510001401</v>
      </c>
      <c r="E293" s="5" t="str">
        <f>'[1]TCE - ANEXO IV - Preencher'!G302</f>
        <v xml:space="preserve">BOMPRECO SUPERMERCADO DO NORDESTE LTDA 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321129</v>
      </c>
      <c r="I293" s="7">
        <f>IF('[1]TCE - ANEXO IV - Preencher'!K302="","",'[1]TCE - ANEXO IV - Preencher'!K302)</f>
        <v>44130</v>
      </c>
      <c r="J293" s="6" t="str">
        <f>'[1]TCE - ANEXO IV - Preencher'!L302</f>
        <v>26201013004510001401650120003211291806710198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9.35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(OCULTAR)'!$P$3:$R$56,3,0),"")</f>
        <v>10988301000803</v>
      </c>
      <c r="B294" s="4" t="str">
        <f>'[1]TCE - ANEXO IV - Preencher'!C303</f>
        <v>HOSPITAL ALFA</v>
      </c>
      <c r="C294" s="4" t="str">
        <f>'[1]TCE - ANEXO IV - Preencher'!E303</f>
        <v>3.14 - Alimentação Preparada</v>
      </c>
      <c r="D294" s="3">
        <f>'[1]TCE - ANEXO IV - Preencher'!F303</f>
        <v>41106188000134</v>
      </c>
      <c r="E294" s="5" t="str">
        <f>'[1]TCE - ANEXO IV - Preencher'!G303</f>
        <v xml:space="preserve">GENERAL GOODS LTDA 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1201</v>
      </c>
      <c r="I294" s="7">
        <f>IF('[1]TCE - ANEXO IV - Preencher'!K303="","",'[1]TCE - ANEXO IV - Preencher'!K303)</f>
        <v>44144</v>
      </c>
      <c r="J294" s="6" t="str">
        <f>'[1]TCE - ANEXO IV - Preencher'!L303</f>
        <v>26201141106188000134550010000012011000114099</v>
      </c>
      <c r="K294" s="5" t="str">
        <f>IF(F294="B",LEFT('[1]TCE - ANEXO IV - Preencher'!M303,2),IF(F294="S",LEFT('[1]TCE - ANEXO IV - Preencher'!M303,7),IF('[1]TCE - ANEXO IV - Preencher'!H303="","")))</f>
        <v>26</v>
      </c>
      <c r="L294" s="8">
        <f>'[1]TCE - ANEXO IV - Preencher'!N303</f>
        <v>99613.62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(OCULTAR)'!$P$3:$R$56,3,0),"")</f>
        <v>10988301000803</v>
      </c>
      <c r="B295" s="4" t="str">
        <f>'[1]TCE - ANEXO IV - Preencher'!C304</f>
        <v>HOSPITAL ALFA</v>
      </c>
      <c r="C295" s="4" t="str">
        <f>'[1]TCE - ANEXO IV - Preencher'!E304</f>
        <v>3.14 - Alimentação Preparada</v>
      </c>
      <c r="D295" s="3">
        <f>'[1]TCE - ANEXO IV - Preencher'!F304</f>
        <v>41106188000134</v>
      </c>
      <c r="E295" s="5" t="str">
        <f>'[1]TCE - ANEXO IV - Preencher'!G304</f>
        <v xml:space="preserve">GENERAL GOODS LTDA 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1216</v>
      </c>
      <c r="I295" s="7">
        <f>IF('[1]TCE - ANEXO IV - Preencher'!K304="","",'[1]TCE - ANEXO IV - Preencher'!K304)</f>
        <v>44153</v>
      </c>
      <c r="J295" s="6" t="str">
        <f>'[1]TCE - ANEXO IV - Preencher'!L304</f>
        <v>26201141106188000134550010000012161000117228</v>
      </c>
      <c r="K295" s="5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82830.09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(OCULTAR)'!$P$3:$R$56,3,0),"")</f>
        <v>10988301000803</v>
      </c>
      <c r="B296" s="4" t="str">
        <f>'[1]TCE - ANEXO IV - Preencher'!C305</f>
        <v>HOSPITAL ALFA</v>
      </c>
      <c r="C296" s="4" t="str">
        <f>'[1]TCE - ANEXO IV - Preencher'!E305</f>
        <v>3.14 - Alimentação Preparada</v>
      </c>
      <c r="D296" s="3">
        <f>'[1]TCE - ANEXO IV - Preencher'!F305</f>
        <v>11900631000183</v>
      </c>
      <c r="E296" s="5" t="str">
        <f>'[1]TCE - ANEXO IV - Preencher'!G305</f>
        <v xml:space="preserve">IVETE DA SILVA PAIXAO 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173</v>
      </c>
      <c r="I296" s="7">
        <f>IF('[1]TCE - ANEXO IV - Preencher'!K305="","",'[1]TCE - ANEXO IV - Preencher'!K305)</f>
        <v>44144</v>
      </c>
      <c r="J296" s="6" t="str">
        <f>'[1]TCE - ANEXO IV - Preencher'!L305</f>
        <v>26201111900631000183550010000001731308202126</v>
      </c>
      <c r="K296" s="5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48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(OCULTAR)'!$P$3:$R$56,3,0),"")</f>
        <v>10988301000803</v>
      </c>
      <c r="B297" s="4" t="str">
        <f>'[1]TCE - ANEXO IV - Preencher'!C306</f>
        <v>HOSPITAL ALFA</v>
      </c>
      <c r="C297" s="4" t="str">
        <f>'[1]TCE - ANEXO IV - Preencher'!E306</f>
        <v>3.14 - Alimentação Preparada</v>
      </c>
      <c r="D297" s="3">
        <f>'[1]TCE - ANEXO IV - Preencher'!F306</f>
        <v>33040624000191</v>
      </c>
      <c r="E297" s="5" t="str">
        <f>'[1]TCE - ANEXO IV - Preencher'!G306</f>
        <v>LOURENCO COMERCIO DE COSMESTICOS E PROD. PERF. LTDA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4164</v>
      </c>
      <c r="I297" s="7">
        <f>IF('[1]TCE - ANEXO IV - Preencher'!K306="","",'[1]TCE - ANEXO IV - Preencher'!K306)</f>
        <v>44145</v>
      </c>
      <c r="J297" s="6" t="str">
        <f>'[1]TCE - ANEXO IV - Preencher'!L306</f>
        <v>26201133040624000191550010000041641193137070</v>
      </c>
      <c r="K297" s="5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265.5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(OCULTAR)'!$P$3:$R$56,3,0),"")</f>
        <v>10988301000803</v>
      </c>
      <c r="B298" s="4" t="str">
        <f>'[1]TCE - ANEXO IV - Preencher'!C307</f>
        <v>HOSPITAL ALFA</v>
      </c>
      <c r="C298" s="4" t="str">
        <f>'[1]TCE - ANEXO IV - Preencher'!E307</f>
        <v>3.14 - Alimentação Preparada</v>
      </c>
      <c r="D298" s="3">
        <f>'[1]TCE - ANEXO IV - Preencher'!F307</f>
        <v>9324366000190</v>
      </c>
      <c r="E298" s="5" t="str">
        <f>'[1]TCE - ANEXO IV - Preencher'!G307</f>
        <v xml:space="preserve">TORRES E PEDROSA COMERCIO DE AGUAS MINERAIS LTDA 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37617</v>
      </c>
      <c r="I298" s="7">
        <f>IF('[1]TCE - ANEXO IV - Preencher'!K307="","",'[1]TCE - ANEXO IV - Preencher'!K307)</f>
        <v>44138</v>
      </c>
      <c r="J298" s="6" t="str">
        <f>'[1]TCE - ANEXO IV - Preencher'!L307</f>
        <v>26201109324366000190550020000376171193461310</v>
      </c>
      <c r="K298" s="5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836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(OCULTAR)'!$P$3:$R$56,3,0),"")</f>
        <v>10988301000803</v>
      </c>
      <c r="B299" s="4" t="str">
        <f>'[1]TCE - ANEXO IV - Preencher'!C308</f>
        <v>HOSPITAL ALFA</v>
      </c>
      <c r="C299" s="4" t="str">
        <f>'[1]TCE - ANEXO IV - Preencher'!E308</f>
        <v>3.14 - Alimentação Preparada</v>
      </c>
      <c r="D299" s="3">
        <f>'[1]TCE - ANEXO IV - Preencher'!F308</f>
        <v>9324366000190</v>
      </c>
      <c r="E299" s="5" t="str">
        <f>'[1]TCE - ANEXO IV - Preencher'!G308</f>
        <v xml:space="preserve">TORRES E PEDROSA COMERCIO DE AGUAS MINERAIS LTDA 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38230</v>
      </c>
      <c r="I299" s="7">
        <f>IF('[1]TCE - ANEXO IV - Preencher'!K308="","",'[1]TCE - ANEXO IV - Preencher'!K308)</f>
        <v>44143</v>
      </c>
      <c r="J299" s="6" t="str">
        <f>'[1]TCE - ANEXO IV - Preencher'!L308</f>
        <v>26201109324366000190550020000382301125819578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836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(OCULTAR)'!$P$3:$R$56,3,0),"")</f>
        <v>10988301000803</v>
      </c>
      <c r="B300" s="4" t="str">
        <f>'[1]TCE - ANEXO IV - Preencher'!C309</f>
        <v>HOSPITAL ALFA</v>
      </c>
      <c r="C300" s="4" t="str">
        <f>'[1]TCE - ANEXO IV - Preencher'!E309</f>
        <v>3.14 - Alimentação Preparada</v>
      </c>
      <c r="D300" s="3">
        <f>'[1]TCE - ANEXO IV - Preencher'!F309</f>
        <v>9324366000190</v>
      </c>
      <c r="E300" s="5" t="str">
        <f>'[1]TCE - ANEXO IV - Preencher'!G309</f>
        <v xml:space="preserve">TORRES E PEDROSA COMERCIO DE AGUAS MINERAIS LTDA 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39102</v>
      </c>
      <c r="I300" s="7">
        <f>IF('[1]TCE - ANEXO IV - Preencher'!K309="","",'[1]TCE - ANEXO IV - Preencher'!K309)</f>
        <v>44150</v>
      </c>
      <c r="J300" s="6" t="str">
        <f>'[1]TCE - ANEXO IV - Preencher'!L309</f>
        <v>26201109324366000190550020000391021837743687</v>
      </c>
      <c r="K300" s="5" t="str">
        <f>IF(F300="B",LEFT('[1]TCE - ANEXO IV - Preencher'!M309,2),IF(F300="S",LEFT('[1]TCE - ANEXO IV - Preencher'!M309,7),IF('[1]TCE - ANEXO IV - Preencher'!H309="","")))</f>
        <v>26</v>
      </c>
      <c r="L300" s="8">
        <f>'[1]TCE - ANEXO IV - Preencher'!N309</f>
        <v>836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(OCULTAR)'!$P$3:$R$56,3,0),"")</f>
        <v>10988301000803</v>
      </c>
      <c r="B301" s="4" t="str">
        <f>'[1]TCE - ANEXO IV - Preencher'!C310</f>
        <v>HOSPITAL ALFA</v>
      </c>
      <c r="C301" s="4" t="str">
        <f>'[1]TCE - ANEXO IV - Preencher'!E310</f>
        <v>3.14 - Alimentação Preparada</v>
      </c>
      <c r="D301" s="3">
        <f>'[1]TCE - ANEXO IV - Preencher'!F310</f>
        <v>9324366000190</v>
      </c>
      <c r="E301" s="5" t="str">
        <f>'[1]TCE - ANEXO IV - Preencher'!G310</f>
        <v xml:space="preserve">TORRES E PEDROSA COMERCIO DE AGUAS MINERAIS LTDA 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39268</v>
      </c>
      <c r="I301" s="7">
        <f>IF('[1]TCE - ANEXO IV - Preencher'!K310="","",'[1]TCE - ANEXO IV - Preencher'!K310)</f>
        <v>44151</v>
      </c>
      <c r="J301" s="6" t="str">
        <f>'[1]TCE - ANEXO IV - Preencher'!L310</f>
        <v>26201109324366000190550020000392681209451654</v>
      </c>
      <c r="K301" s="5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880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(OCULTAR)'!$P$3:$R$56,3,0),"")</f>
        <v>10988301000803</v>
      </c>
      <c r="B302" s="4" t="str">
        <f>'[1]TCE - ANEXO IV - Preencher'!C311</f>
        <v>HOSPITAL ALFA</v>
      </c>
      <c r="C302" s="4" t="str">
        <f>'[1]TCE - ANEXO IV - Preencher'!E311</f>
        <v>3.14 - Alimentação Preparada</v>
      </c>
      <c r="D302" s="3">
        <f>'[1]TCE - ANEXO IV - Preencher'!F311</f>
        <v>9324366000190</v>
      </c>
      <c r="E302" s="5" t="str">
        <f>'[1]TCE - ANEXO IV - Preencher'!G311</f>
        <v xml:space="preserve">TORRES E PEDROSA COMERCIO DE AGUAS MINERAIS LTDA 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40328</v>
      </c>
      <c r="I302" s="7">
        <f>IF('[1]TCE - ANEXO IV - Preencher'!K311="","",'[1]TCE - ANEXO IV - Preencher'!K311)</f>
        <v>44161</v>
      </c>
      <c r="J302" s="6" t="str">
        <f>'[1]TCE - ANEXO IV - Preencher'!L311</f>
        <v>26201109324366000190550020000403281211047019</v>
      </c>
      <c r="K302" s="5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858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(OCULTAR)'!$P$3:$R$56,3,0),"")</f>
        <v>10988301000803</v>
      </c>
      <c r="B303" s="4" t="str">
        <f>'[1]TCE - ANEXO IV - Preencher'!C312</f>
        <v>HOSPITAL ALFA</v>
      </c>
      <c r="C303" s="4" t="str">
        <f>'[1]TCE - ANEXO IV - Preencher'!E312</f>
        <v>3.6 - Material de Expediente</v>
      </c>
      <c r="D303" s="3">
        <f>'[1]TCE - ANEXO IV - Preencher'!F312</f>
        <v>24073694000155</v>
      </c>
      <c r="E303" s="5" t="str">
        <f>'[1]TCE - ANEXO IV - Preencher'!G312</f>
        <v xml:space="preserve">CIL COMERCIO DE INFORMATICA LTDA 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576520</v>
      </c>
      <c r="I303" s="7">
        <f>IF('[1]TCE - ANEXO IV - Preencher'!K312="","",'[1]TCE - ANEXO IV - Preencher'!K312)</f>
        <v>44138</v>
      </c>
      <c r="J303" s="6" t="str">
        <f>'[1]TCE - ANEXO IV - Preencher'!L312</f>
        <v>26201124073694000155550010005765201017356658</v>
      </c>
      <c r="K303" s="5" t="str">
        <f>IF(F303="B",LEFT('[1]TCE - ANEXO IV - Preencher'!M312,2),IF(F303="S",LEFT('[1]TCE - ANEXO IV - Preencher'!M312,7),IF('[1]TCE - ANEXO IV - Preencher'!H312="","")))</f>
        <v>26</v>
      </c>
      <c r="L303" s="8">
        <f>'[1]TCE - ANEXO IV - Preencher'!N312</f>
        <v>436.89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(OCULTAR)'!$P$3:$R$56,3,0),"")</f>
        <v>10988301000803</v>
      </c>
      <c r="B304" s="4" t="str">
        <f>'[1]TCE - ANEXO IV - Preencher'!C313</f>
        <v>HOSPITAL ALFA</v>
      </c>
      <c r="C304" s="4" t="str">
        <f>'[1]TCE - ANEXO IV - Preencher'!E313</f>
        <v>3.6 - Material de Expediente</v>
      </c>
      <c r="D304" s="3">
        <f>'[1]TCE - ANEXO IV - Preencher'!F313</f>
        <v>24073694000155</v>
      </c>
      <c r="E304" s="5" t="str">
        <f>'[1]TCE - ANEXO IV - Preencher'!G313</f>
        <v xml:space="preserve">CIL COMERCIO DE INFORMATICA LTDA 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5871229</v>
      </c>
      <c r="I304" s="7">
        <f>IF('[1]TCE - ANEXO IV - Preencher'!K313="","",'[1]TCE - ANEXO IV - Preencher'!K313)</f>
        <v>44159</v>
      </c>
      <c r="J304" s="6" t="str">
        <f>'[1]TCE - ANEXO IV - Preencher'!L313</f>
        <v>26201124073594000155550010005871291017675550</v>
      </c>
      <c r="K304" s="5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94.16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(OCULTAR)'!$P$3:$R$56,3,0),"")</f>
        <v>10988301000803</v>
      </c>
      <c r="B305" s="4" t="str">
        <f>'[1]TCE - ANEXO IV - Preencher'!C314</f>
        <v>HOSPITAL ALFA</v>
      </c>
      <c r="C305" s="4" t="str">
        <f>'[1]TCE - ANEXO IV - Preencher'!E314</f>
        <v>3.6 - Material de Expediente</v>
      </c>
      <c r="D305" s="3">
        <f>'[1]TCE - ANEXO IV - Preencher'!F314</f>
        <v>1781007000150</v>
      </c>
      <c r="E305" s="5" t="str">
        <f>'[1]TCE - ANEXO IV - Preencher'!G314</f>
        <v xml:space="preserve">F.G INFOTEC RECIFE EIRELI 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5313</v>
      </c>
      <c r="I305" s="7">
        <f>IF('[1]TCE - ANEXO IV - Preencher'!K314="","",'[1]TCE - ANEXO IV - Preencher'!K314)</f>
        <v>44147</v>
      </c>
      <c r="J305" s="6" t="str">
        <f>'[1]TCE - ANEXO IV - Preencher'!L314</f>
        <v>26201101781007000150550010000053131309827470</v>
      </c>
      <c r="K305" s="5" t="str">
        <f>IF(F305="B",LEFT('[1]TCE - ANEXO IV - Preencher'!M314,2),IF(F305="S",LEFT('[1]TCE - ANEXO IV - Preencher'!M314,7),IF('[1]TCE - ANEXO IV - Preencher'!H314="","")))</f>
        <v>26</v>
      </c>
      <c r="L305" s="8">
        <f>'[1]TCE - ANEXO IV - Preencher'!N314</f>
        <v>45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(OCULTAR)'!$P$3:$R$56,3,0),"")</f>
        <v>10988301000803</v>
      </c>
      <c r="B306" s="4" t="str">
        <f>'[1]TCE - ANEXO IV - Preencher'!C315</f>
        <v>HOSPITAL ALFA</v>
      </c>
      <c r="C306" s="4" t="str">
        <f>'[1]TCE - ANEXO IV - Preencher'!E315</f>
        <v>3.6 - Material de Expediente</v>
      </c>
      <c r="D306" s="3">
        <f>'[1]TCE - ANEXO IV - Preencher'!F315</f>
        <v>22006201000139</v>
      </c>
      <c r="E306" s="5" t="str">
        <f>'[1]TCE - ANEXO IV - Preencher'!G315</f>
        <v xml:space="preserve">FORTPEL COMERCIO DE DESCARTAVEIS LTDA 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73696</v>
      </c>
      <c r="I306" s="7">
        <f>IF('[1]TCE - ANEXO IV - Preencher'!K315="","",'[1]TCE - ANEXO IV - Preencher'!K315)</f>
        <v>44140</v>
      </c>
      <c r="J306" s="6" t="str">
        <f>'[1]TCE - ANEXO IV - Preencher'!L315</f>
        <v>26201122006201000139550000000736961100736960</v>
      </c>
      <c r="K306" s="5" t="str">
        <f>IF(F306="B",LEFT('[1]TCE - ANEXO IV - Preencher'!M315,2),IF(F306="S",LEFT('[1]TCE - ANEXO IV - Preencher'!M315,7),IF('[1]TCE - ANEXO IV - Preencher'!H315="","")))</f>
        <v>26</v>
      </c>
      <c r="L306" s="8">
        <f>'[1]TCE - ANEXO IV - Preencher'!N315</f>
        <v>105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(OCULTAR)'!$P$3:$R$56,3,0),"")</f>
        <v>10988301000803</v>
      </c>
      <c r="B307" s="4" t="str">
        <f>'[1]TCE - ANEXO IV - Preencher'!C316</f>
        <v>HOSPITAL ALFA</v>
      </c>
      <c r="C307" s="4" t="str">
        <f>'[1]TCE - ANEXO IV - Preencher'!E316</f>
        <v>3.6 - Material de Expediente</v>
      </c>
      <c r="D307" s="3">
        <f>'[1]TCE - ANEXO IV - Preencher'!F316</f>
        <v>22006201000139</v>
      </c>
      <c r="E307" s="5" t="str">
        <f>'[1]TCE - ANEXO IV - Preencher'!G316</f>
        <v xml:space="preserve">FORTPEL COMERCIO DE DESCARTAVEIS LTDA 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73982</v>
      </c>
      <c r="I307" s="7">
        <f>IF('[1]TCE - ANEXO IV - Preencher'!K316="","",'[1]TCE - ANEXO IV - Preencher'!K316)</f>
        <v>44144</v>
      </c>
      <c r="J307" s="6" t="str">
        <f>'[1]TCE - ANEXO IV - Preencher'!L316</f>
        <v>26201122006201000139550000000739821100739820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4665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(OCULTAR)'!$P$3:$R$56,3,0),"")</f>
        <v>10988301000803</v>
      </c>
      <c r="B308" s="4" t="str">
        <f>'[1]TCE - ANEXO IV - Preencher'!C317</f>
        <v>HOSPITAL ALFA</v>
      </c>
      <c r="C308" s="4" t="str">
        <f>'[1]TCE - ANEXO IV - Preencher'!E317</f>
        <v>3.6 - Material de Expediente</v>
      </c>
      <c r="D308" s="3">
        <f>'[1]TCE - ANEXO IV - Preencher'!F317</f>
        <v>22006201000139</v>
      </c>
      <c r="E308" s="5" t="str">
        <f>'[1]TCE - ANEXO IV - Preencher'!G317</f>
        <v xml:space="preserve">FORTPEL COMERCIO DE DESCARTAVEIS LTDA 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74330</v>
      </c>
      <c r="I308" s="7">
        <f>IF('[1]TCE - ANEXO IV - Preencher'!K317="","",'[1]TCE - ANEXO IV - Preencher'!K317)</f>
        <v>44147</v>
      </c>
      <c r="J308" s="6" t="str">
        <f>'[1]TCE - ANEXO IV - Preencher'!L317</f>
        <v>26201122006201000139550000000743301100743300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472.64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(OCULTAR)'!$P$3:$R$56,3,0),"")</f>
        <v>10988301000803</v>
      </c>
      <c r="B309" s="4" t="str">
        <f>'[1]TCE - ANEXO IV - Preencher'!C318</f>
        <v>HOSPITAL ALFA</v>
      </c>
      <c r="C309" s="4" t="str">
        <f>'[1]TCE - ANEXO IV - Preencher'!E318</f>
        <v>3.6 - Material de Expediente</v>
      </c>
      <c r="D309" s="3">
        <f>'[1]TCE - ANEXO IV - Preencher'!F318</f>
        <v>22006201000139</v>
      </c>
      <c r="E309" s="5" t="str">
        <f>'[1]TCE - ANEXO IV - Preencher'!G318</f>
        <v xml:space="preserve">FORTPEL COMERCIO DE DESCARTAVEIS LTDA 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75729</v>
      </c>
      <c r="I309" s="7">
        <f>IF('[1]TCE - ANEXO IV - Preencher'!K318="","",'[1]TCE - ANEXO IV - Preencher'!K318)</f>
        <v>44161</v>
      </c>
      <c r="J309" s="6" t="str">
        <f>'[1]TCE - ANEXO IV - Preencher'!L318</f>
        <v>26201122006201000139550000000757291100757292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3571.9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(OCULTAR)'!$P$3:$R$56,3,0),"")</f>
        <v>10988301000803</v>
      </c>
      <c r="B310" s="4" t="str">
        <f>'[1]TCE - ANEXO IV - Preencher'!C319</f>
        <v>HOSPITAL ALFA</v>
      </c>
      <c r="C310" s="4" t="str">
        <f>'[1]TCE - ANEXO IV - Preencher'!E319</f>
        <v>3.6 - Material de Expediente</v>
      </c>
      <c r="D310" s="3">
        <f>'[1]TCE - ANEXO IV - Preencher'!F319</f>
        <v>11648676000102</v>
      </c>
      <c r="E310" s="5" t="str">
        <f>'[1]TCE - ANEXO IV - Preencher'!G319</f>
        <v xml:space="preserve">IPSEP INFROMATICA E ESCRITORIO LTDA 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39916</v>
      </c>
      <c r="I310" s="7">
        <f>IF('[1]TCE - ANEXO IV - Preencher'!K319="","",'[1]TCE - ANEXO IV - Preencher'!K319)</f>
        <v>44138</v>
      </c>
      <c r="J310" s="6" t="str">
        <f>'[1]TCE - ANEXO IV - Preencher'!L319</f>
        <v>262011116486760001025500100003991610000864845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94.5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(OCULTAR)'!$P$3:$R$56,3,0),"")</f>
        <v>10988301000803</v>
      </c>
      <c r="B311" s="4" t="str">
        <f>'[1]TCE - ANEXO IV - Preencher'!C320</f>
        <v>HOSPITAL ALFA</v>
      </c>
      <c r="C311" s="4" t="str">
        <f>'[1]TCE - ANEXO IV - Preencher'!E320</f>
        <v>3.6 - Material de Expediente</v>
      </c>
      <c r="D311" s="3">
        <f>'[1]TCE - ANEXO IV - Preencher'!F320</f>
        <v>11648676000102</v>
      </c>
      <c r="E311" s="5" t="str">
        <f>'[1]TCE - ANEXO IV - Preencher'!G320</f>
        <v xml:space="preserve">IPSEP INFROMATICA E ESCRITORIO LTDA 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40216</v>
      </c>
      <c r="I311" s="7">
        <f>IF('[1]TCE - ANEXO IV - Preencher'!K320="","",'[1]TCE - ANEXO IV - Preencher'!K320)</f>
        <v>44152</v>
      </c>
      <c r="J311" s="6" t="str">
        <f>'[1]TCE - ANEXO IV - Preencher'!L320</f>
        <v>26201111648676000102550010000402161000090057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73.849999999999994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(OCULTAR)'!$P$3:$R$56,3,0),"")</f>
        <v>10988301000803</v>
      </c>
      <c r="B312" s="4" t="str">
        <f>'[1]TCE - ANEXO IV - Preencher'!C321</f>
        <v>HOSPITAL ALFA</v>
      </c>
      <c r="C312" s="4" t="str">
        <f>'[1]TCE - ANEXO IV - Preencher'!E321</f>
        <v>3.6 - Material de Expediente</v>
      </c>
      <c r="D312" s="3">
        <f>'[1]TCE - ANEXO IV - Preencher'!F321</f>
        <v>11648676000102</v>
      </c>
      <c r="E312" s="5" t="str">
        <f>'[1]TCE - ANEXO IV - Preencher'!G321</f>
        <v xml:space="preserve">IPSEP INFROMATICA E ESCRITORIO LTDA 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40225</v>
      </c>
      <c r="I312" s="7">
        <f>IF('[1]TCE - ANEXO IV - Preencher'!K321="","",'[1]TCE - ANEXO IV - Preencher'!K321)</f>
        <v>44153</v>
      </c>
      <c r="J312" s="6" t="str">
        <f>'[1]TCE - ANEXO IV - Preencher'!L321</f>
        <v>2620111168676000102550010000402251000090145</v>
      </c>
      <c r="K312" s="5" t="str">
        <f>IF(F312="B",LEFT('[1]TCE - ANEXO IV - Preencher'!M321,2),IF(F312="S",LEFT('[1]TCE - ANEXO IV - Preencher'!M321,7),IF('[1]TCE - ANEXO IV - Preencher'!H321="","")))</f>
        <v>26</v>
      </c>
      <c r="L312" s="8">
        <f>'[1]TCE - ANEXO IV - Preencher'!N321</f>
        <v>245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(OCULTAR)'!$P$3:$R$56,3,0),"")</f>
        <v>10988301000803</v>
      </c>
      <c r="B313" s="4" t="str">
        <f>'[1]TCE - ANEXO IV - Preencher'!C322</f>
        <v>HOSPITAL ALFA</v>
      </c>
      <c r="C313" s="4" t="str">
        <f>'[1]TCE - ANEXO IV - Preencher'!E322</f>
        <v>3.6 - Material de Expediente</v>
      </c>
      <c r="D313" s="3">
        <f>'[1]TCE - ANEXO IV - Preencher'!F322</f>
        <v>4752165000170</v>
      </c>
      <c r="E313" s="5" t="str">
        <f>'[1]TCE - ANEXO IV - Preencher'!G322</f>
        <v xml:space="preserve">LEMOS TELECOMUNICACOES LTDA 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81206</v>
      </c>
      <c r="I313" s="7">
        <f>IF('[1]TCE - ANEXO IV - Preencher'!K322="","",'[1]TCE - ANEXO IV - Preencher'!K322)</f>
        <v>44148</v>
      </c>
      <c r="J313" s="6" t="str">
        <f>'[1]TCE - ANEXO IV - Preencher'!L322</f>
        <v>26201104752165000170550010000812061000582780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11884.21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(OCULTAR)'!$P$3:$R$56,3,0),"")</f>
        <v>10988301000803</v>
      </c>
      <c r="B314" s="4" t="str">
        <f>'[1]TCE - ANEXO IV - Preencher'!C323</f>
        <v>HOSPITAL ALFA</v>
      </c>
      <c r="C314" s="4" t="str">
        <f>'[1]TCE - ANEXO IV - Preencher'!E323</f>
        <v>3.6 - Material de Expediente</v>
      </c>
      <c r="D314" s="3">
        <f>'[1]TCE - ANEXO IV - Preencher'!F323</f>
        <v>33040624000191</v>
      </c>
      <c r="E314" s="5" t="str">
        <f>'[1]TCE - ANEXO IV - Preencher'!G323</f>
        <v>LOURENCO COMERCIO DE COSMESTICOS E PROD. PERF. LTDA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4204</v>
      </c>
      <c r="I314" s="7">
        <f>IF('[1]TCE - ANEXO IV - Preencher'!K323="","",'[1]TCE - ANEXO IV - Preencher'!K323)</f>
        <v>44153</v>
      </c>
      <c r="J314" s="6" t="str">
        <f>'[1]TCE - ANEXO IV - Preencher'!L323</f>
        <v>26201133040624000191550010000042041232399758</v>
      </c>
      <c r="K314" s="5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173.12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(OCULTAR)'!$P$3:$R$56,3,0),"")</f>
        <v>10988301000803</v>
      </c>
      <c r="B315" s="4" t="str">
        <f>'[1]TCE - ANEXO IV - Preencher'!C324</f>
        <v>HOSPITAL ALFA</v>
      </c>
      <c r="C315" s="4" t="str">
        <f>'[1]TCE - ANEXO IV - Preencher'!E324</f>
        <v>3.6 - Material de Expediente</v>
      </c>
      <c r="D315" s="3">
        <f>'[1]TCE - ANEXO IV - Preencher'!F324</f>
        <v>8197964000183</v>
      </c>
      <c r="E315" s="5" t="str">
        <f>'[1]TCE - ANEXO IV - Preencher'!G324</f>
        <v xml:space="preserve">PAFESA PECAS FERRAM E EQUIP IND LTDA 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3440</v>
      </c>
      <c r="I315" s="7">
        <f>IF('[1]TCE - ANEXO IV - Preencher'!K324="","",'[1]TCE - ANEXO IV - Preencher'!K324)</f>
        <v>44158</v>
      </c>
      <c r="J315" s="6" t="str">
        <f>'[1]TCE - ANEXO IV - Preencher'!L324</f>
        <v>26201108197964000183550010000034401000637275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8883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(OCULTAR)'!$P$3:$R$56,3,0),"")</f>
        <v>10988301000803</v>
      </c>
      <c r="B316" s="4" t="str">
        <f>'[1]TCE - ANEXO IV - Preencher'!C325</f>
        <v>HOSPITAL ALFA</v>
      </c>
      <c r="C316" s="4" t="str">
        <f>'[1]TCE - ANEXO IV - Preencher'!E325</f>
        <v>3.6 - Material de Expediente</v>
      </c>
      <c r="D316" s="3">
        <f>'[1]TCE - ANEXO IV - Preencher'!F325</f>
        <v>7601049000149</v>
      </c>
      <c r="E316" s="5" t="str">
        <f>'[1]TCE - ANEXO IV - Preencher'!G325</f>
        <v xml:space="preserve">SEVERINO JOSE DE ARAUJO SOBRINHO ME 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14355</v>
      </c>
      <c r="I316" s="7">
        <f>IF('[1]TCE - ANEXO IV - Preencher'!K325="","",'[1]TCE - ANEXO IV - Preencher'!K325)</f>
        <v>44141</v>
      </c>
      <c r="J316" s="6" t="str">
        <f>'[1]TCE - ANEXO IV - Preencher'!L325</f>
        <v>26201107601049000149550010000143551220165141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170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(OCULTAR)'!$P$3:$R$56,3,0),"")</f>
        <v>10988301000803</v>
      </c>
      <c r="B317" s="4" t="str">
        <f>'[1]TCE - ANEXO IV - Preencher'!C326</f>
        <v>HOSPITAL ALFA</v>
      </c>
      <c r="C317" s="4" t="str">
        <f>'[1]TCE - ANEXO IV - Preencher'!E326</f>
        <v>3.6 - Material de Expediente</v>
      </c>
      <c r="D317" s="3">
        <f>'[1]TCE - ANEXO IV - Preencher'!F326</f>
        <v>7601049000149</v>
      </c>
      <c r="E317" s="5" t="str">
        <f>'[1]TCE - ANEXO IV - Preencher'!G326</f>
        <v xml:space="preserve">SEVERINO JOSE DE ARAUJO SOBRINHO ME 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14379</v>
      </c>
      <c r="I317" s="7">
        <f>IF('[1]TCE - ANEXO IV - Preencher'!K326="","",'[1]TCE - ANEXO IV - Preencher'!K326)</f>
        <v>44146</v>
      </c>
      <c r="J317" s="6" t="str">
        <f>'[1]TCE - ANEXO IV - Preencher'!L326</f>
        <v>26201107601049000149550010000143791415878550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157.5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(OCULTAR)'!$P$3:$R$56,3,0),"")</f>
        <v>10988301000803</v>
      </c>
      <c r="B318" s="4" t="str">
        <f>'[1]TCE - ANEXO IV - Preencher'!C327</f>
        <v>HOSPITAL ALFA</v>
      </c>
      <c r="C318" s="4" t="str">
        <f>'[1]TCE - ANEXO IV - Preencher'!E327</f>
        <v>3.6 - Material de Expediente</v>
      </c>
      <c r="D318" s="3">
        <f>'[1]TCE - ANEXO IV - Preencher'!F327</f>
        <v>7601049000149</v>
      </c>
      <c r="E318" s="5" t="str">
        <f>'[1]TCE - ANEXO IV - Preencher'!G327</f>
        <v xml:space="preserve">SEVERINO JOSE DE ARAUJO SOBRINHO ME 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14399</v>
      </c>
      <c r="I318" s="7">
        <f>IF('[1]TCE - ANEXO IV - Preencher'!K327="","",'[1]TCE - ANEXO IV - Preencher'!K327)</f>
        <v>44147</v>
      </c>
      <c r="J318" s="6" t="str">
        <f>'[1]TCE - ANEXO IV - Preencher'!L327</f>
        <v>26201107601049000149550010000143991573265632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157.5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(OCULTAR)'!$P$3:$R$56,3,0),"")</f>
        <v>10988301000803</v>
      </c>
      <c r="B319" s="4" t="str">
        <f>'[1]TCE - ANEXO IV - Preencher'!C328</f>
        <v>HOSPITAL ALFA</v>
      </c>
      <c r="C319" s="4" t="str">
        <f>'[1]TCE - ANEXO IV - Preencher'!E328</f>
        <v>3.6 - Material de Expediente</v>
      </c>
      <c r="D319" s="3">
        <f>'[1]TCE - ANEXO IV - Preencher'!F328</f>
        <v>7601049000149</v>
      </c>
      <c r="E319" s="5" t="str">
        <f>'[1]TCE - ANEXO IV - Preencher'!G328</f>
        <v xml:space="preserve">SEVERINO JOSE DE ARAUJO SOBRINHO ME 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14460</v>
      </c>
      <c r="I319" s="7">
        <f>IF('[1]TCE - ANEXO IV - Preencher'!K328="","",'[1]TCE - ANEXO IV - Preencher'!K328)</f>
        <v>44160</v>
      </c>
      <c r="J319" s="6" t="str">
        <f>'[1]TCE - ANEXO IV - Preencher'!L328</f>
        <v>26201107601049000149550010000144601305159960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475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(OCULTAR)'!$P$3:$R$56,3,0),"")</f>
        <v>10988301000803</v>
      </c>
      <c r="B320" s="4" t="str">
        <f>'[1]TCE - ANEXO IV - Preencher'!C329</f>
        <v>HOSPITAL ALFA</v>
      </c>
      <c r="C320" s="4" t="str">
        <f>'[1]TCE - ANEXO IV - Preencher'!E329</f>
        <v>3.6 - Material de Expediente</v>
      </c>
      <c r="D320" s="3">
        <f>'[1]TCE - ANEXO IV - Preencher'!F329</f>
        <v>11433834000298</v>
      </c>
      <c r="E320" s="5" t="str">
        <f>'[1]TCE - ANEXO IV - Preencher'!G329</f>
        <v xml:space="preserve">TH COMERCIO IMPORTACAO E EXPORTACAO LTDA 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55303</v>
      </c>
      <c r="I320" s="7">
        <f>IF('[1]TCE - ANEXO IV - Preencher'!K329="","",'[1]TCE - ANEXO IV - Preencher'!K329)</f>
        <v>44132</v>
      </c>
      <c r="J320" s="6" t="str">
        <f>'[1]TCE - ANEXO IV - Preencher'!L329</f>
        <v>2620011433834000298550010000553031229175123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141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(OCULTAR)'!$P$3:$R$56,3,0),"")</f>
        <v>10988301000803</v>
      </c>
      <c r="B321" s="4" t="str">
        <f>'[1]TCE - ANEXO IV - Preencher'!C330</f>
        <v>HOSPITAL ALFA</v>
      </c>
      <c r="C321" s="4" t="str">
        <f>'[1]TCE - ANEXO IV - Preencher'!E330</f>
        <v>3.6 - Material de Expediente</v>
      </c>
      <c r="D321" s="3">
        <f>'[1]TCE - ANEXO IV - Preencher'!F330</f>
        <v>11101202000146</v>
      </c>
      <c r="E321" s="5" t="str">
        <f>'[1]TCE - ANEXO IV - Preencher'!G330</f>
        <v xml:space="preserve">VGC ALVES COMERCIO E SERVICOS 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10811</v>
      </c>
      <c r="I321" s="7">
        <f>IF('[1]TCE - ANEXO IV - Preencher'!K330="","",'[1]TCE - ANEXO IV - Preencher'!K330)</f>
        <v>44139</v>
      </c>
      <c r="J321" s="6" t="str">
        <f>'[1]TCE - ANEXO IV - Preencher'!L330</f>
        <v>26201111101202000146550010000108111806315876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576.70000000000005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(OCULTAR)'!$P$3:$R$56,3,0),"")</f>
        <v>10988301000803</v>
      </c>
      <c r="B322" s="4" t="str">
        <f>'[1]TCE - ANEXO IV - Preencher'!C331</f>
        <v>HOSPITAL ALFA</v>
      </c>
      <c r="C322" s="4" t="str">
        <f>'[1]TCE - ANEXO IV - Preencher'!E331</f>
        <v>3.6 - Material de Expediente</v>
      </c>
      <c r="D322" s="3">
        <f>'[1]TCE - ANEXO IV - Preencher'!F331</f>
        <v>11101202000146</v>
      </c>
      <c r="E322" s="5" t="str">
        <f>'[1]TCE - ANEXO IV - Preencher'!G331</f>
        <v xml:space="preserve">VGC ALVES COMERCIO E SERVICOS 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10825</v>
      </c>
      <c r="I322" s="7">
        <f>IF('[1]TCE - ANEXO IV - Preencher'!K331="","",'[1]TCE - ANEXO IV - Preencher'!K331)</f>
        <v>44140</v>
      </c>
      <c r="J322" s="6" t="str">
        <f>'[1]TCE - ANEXO IV - Preencher'!L331</f>
        <v>26201111101202000146550010000108251828035545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28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(OCULTAR)'!$P$3:$R$56,3,0),"")</f>
        <v>10988301000803</v>
      </c>
      <c r="B323" s="4" t="str">
        <f>'[1]TCE - ANEXO IV - Preencher'!C332</f>
        <v>HOSPITAL ALFA</v>
      </c>
      <c r="C323" s="4" t="str">
        <f>'[1]TCE - ANEXO IV - Preencher'!E332</f>
        <v>3.6 - Material de Expediente</v>
      </c>
      <c r="D323" s="3">
        <f>'[1]TCE - ANEXO IV - Preencher'!F332</f>
        <v>11101202000146</v>
      </c>
      <c r="E323" s="5" t="str">
        <f>'[1]TCE - ANEXO IV - Preencher'!G332</f>
        <v xml:space="preserve">VGC ALVES COMERCIO E SERVICOS 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10857</v>
      </c>
      <c r="I323" s="7">
        <f>IF('[1]TCE - ANEXO IV - Preencher'!K332="","",'[1]TCE - ANEXO IV - Preencher'!K332)</f>
        <v>44145</v>
      </c>
      <c r="J323" s="6" t="str">
        <f>'[1]TCE - ANEXO IV - Preencher'!L332</f>
        <v>26201111101202000146550010000108571598500075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102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(OCULTAR)'!$P$3:$R$56,3,0),"")</f>
        <v>10988301000803</v>
      </c>
      <c r="B324" s="4" t="str">
        <f>'[1]TCE - ANEXO IV - Preencher'!C333</f>
        <v>HOSPITAL ALFA</v>
      </c>
      <c r="C324" s="4" t="str">
        <f>'[1]TCE - ANEXO IV - Preencher'!E333</f>
        <v>3.6 - Material de Expediente</v>
      </c>
      <c r="D324" s="3">
        <f>'[1]TCE - ANEXO IV - Preencher'!F333</f>
        <v>11101202000146</v>
      </c>
      <c r="E324" s="5" t="str">
        <f>'[1]TCE - ANEXO IV - Preencher'!G333</f>
        <v xml:space="preserve">VGC ALVES COMERCIO E SERVICOS 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10926</v>
      </c>
      <c r="I324" s="7">
        <f>IF('[1]TCE - ANEXO IV - Preencher'!K333="","",'[1]TCE - ANEXO IV - Preencher'!K333)</f>
        <v>44153</v>
      </c>
      <c r="J324" s="6" t="str">
        <f>'[1]TCE - ANEXO IV - Preencher'!L333</f>
        <v>26201111101202000146550010000109261290018391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93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(OCULTAR)'!$P$3:$R$56,3,0),"")</f>
        <v>10988301000803</v>
      </c>
      <c r="B325" s="4" t="str">
        <f>'[1]TCE - ANEXO IV - Preencher'!C334</f>
        <v>HOSPITAL ALFA</v>
      </c>
      <c r="C325" s="4" t="str">
        <f>'[1]TCE - ANEXO IV - Preencher'!E334</f>
        <v>3.6 - Material de Expediente</v>
      </c>
      <c r="D325" s="3">
        <f>'[1]TCE - ANEXO IV - Preencher'!F334</f>
        <v>9079072000140</v>
      </c>
      <c r="E325" s="5" t="str">
        <f>'[1]TCE - ANEXO IV - Preencher'!G334</f>
        <v xml:space="preserve">W B DE OLIVEIRA ME 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5310</v>
      </c>
      <c r="I325" s="7">
        <f>IF('[1]TCE - ANEXO IV - Preencher'!K334="","",'[1]TCE - ANEXO IV - Preencher'!K334)</f>
        <v>44160</v>
      </c>
      <c r="J325" s="6" t="str">
        <f>'[1]TCE - ANEXO IV - Preencher'!L334</f>
        <v>2620110907907200014055000000053101816326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38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(OCULTAR)'!$P$3:$R$56,3,0),"")</f>
        <v>10988301000803</v>
      </c>
      <c r="B326" s="4" t="str">
        <f>'[1]TCE - ANEXO IV - Preencher'!C335</f>
        <v>HOSPITAL ALFA</v>
      </c>
      <c r="C326" s="4" t="str">
        <f>'[1]TCE - ANEXO IV - Preencher'!E335</f>
        <v>3.6 - Material de Expediente</v>
      </c>
      <c r="D326" s="3">
        <f>'[1]TCE - ANEXO IV - Preencher'!F335</f>
        <v>11101202000146</v>
      </c>
      <c r="E326" s="5" t="str">
        <f>'[1]TCE - ANEXO IV - Preencher'!G335</f>
        <v xml:space="preserve">VGC ALVES COMERCIO E SERVICOS 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11001</v>
      </c>
      <c r="I326" s="7">
        <f>IF('[1]TCE - ANEXO IV - Preencher'!K335="","",'[1]TCE - ANEXO IV - Preencher'!K335)</f>
        <v>44160</v>
      </c>
      <c r="J326" s="6" t="str">
        <f>'[1]TCE - ANEXO IV - Preencher'!L335</f>
        <v>26201111101202000146550010000110011136223605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539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(OCULTAR)'!$P$3:$R$56,3,0),"")</f>
        <v>10988301000803</v>
      </c>
      <c r="B327" s="4" t="str">
        <f>'[1]TCE - ANEXO IV - Preencher'!C336</f>
        <v>HOSPITAL ALFA</v>
      </c>
      <c r="C327" s="4" t="str">
        <f>'[1]TCE - ANEXO IV - Preencher'!E336</f>
        <v>3.1 - Combustíveis e Lubrificantes Automotivos</v>
      </c>
      <c r="D327" s="3">
        <f>'[1]TCE - ANEXO IV - Preencher'!F336</f>
        <v>10988301000803</v>
      </c>
      <c r="E327" s="5" t="str">
        <f>'[1]TCE - ANEXO IV - Preencher'!G336</f>
        <v>SERVICAR S/A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3145</v>
      </c>
      <c r="I327" s="7">
        <f>IF('[1]TCE - ANEXO IV - Preencher'!K336="","",'[1]TCE - ANEXO IV - Preencher'!K336)</f>
        <v>44142</v>
      </c>
      <c r="J327" s="6" t="str">
        <f>'[1]TCE - ANEXO IV - Preencher'!L336</f>
        <v>2620110979830700015455001000031451010031453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4402.03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(OCULTAR)'!$P$3:$R$56,3,0),"")</f>
        <v>10988301000803</v>
      </c>
      <c r="B328" s="4" t="str">
        <f>'[1]TCE - ANEXO IV - Preencher'!C337</f>
        <v>HOSPITAL ALFA</v>
      </c>
      <c r="C328" s="4" t="str">
        <f>'[1]TCE - ANEXO IV - Preencher'!E337</f>
        <v xml:space="preserve">3.9 - Material para Manutenção de Bens Imóveis </v>
      </c>
      <c r="D328" s="3">
        <f>'[1]TCE - ANEXO IV - Preencher'!F337</f>
        <v>4039923000108</v>
      </c>
      <c r="E328" s="5" t="str">
        <f>'[1]TCE - ANEXO IV - Preencher'!G337</f>
        <v xml:space="preserve">ANATEC COMERCIO EIRELI ME 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9011</v>
      </c>
      <c r="I328" s="7">
        <f>IF('[1]TCE - ANEXO IV - Preencher'!K337="","",'[1]TCE - ANEXO IV - Preencher'!K337)</f>
        <v>44159</v>
      </c>
      <c r="J328" s="6" t="str">
        <f>'[1]TCE - ANEXO IV - Preencher'!L337</f>
        <v>262011043902300010855001000009111000093124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94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(OCULTAR)'!$P$3:$R$56,3,0),"")</f>
        <v>10988301000803</v>
      </c>
      <c r="B329" s="4" t="str">
        <f>'[1]TCE - ANEXO IV - Preencher'!C338</f>
        <v>HOSPITAL ALFA</v>
      </c>
      <c r="C329" s="4" t="str">
        <f>'[1]TCE - ANEXO IV - Preencher'!E338</f>
        <v xml:space="preserve">3.9 - Material para Manutenção de Bens Imóveis </v>
      </c>
      <c r="D329" s="3">
        <f>'[1]TCE - ANEXO IV - Preencher'!F338</f>
        <v>11623188002003</v>
      </c>
      <c r="E329" s="5" t="str">
        <f>'[1]TCE - ANEXO IV - Preencher'!G338</f>
        <v xml:space="preserve">ARMAZEM CORAL LTDA 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98857</v>
      </c>
      <c r="I329" s="7">
        <f>IF('[1]TCE - ANEXO IV - Preencher'!K338="","",'[1]TCE - ANEXO IV - Preencher'!K338)</f>
        <v>44139</v>
      </c>
      <c r="J329" s="6" t="str">
        <f>'[1]TCE - ANEXO IV - Preencher'!L338</f>
        <v>26201111623188002003550010000988571000988587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77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(OCULTAR)'!$P$3:$R$56,3,0),"")</f>
        <v>10988301000803</v>
      </c>
      <c r="B330" s="4" t="str">
        <f>'[1]TCE - ANEXO IV - Preencher'!C339</f>
        <v>HOSPITAL ALFA</v>
      </c>
      <c r="C330" s="4" t="str">
        <f>'[1]TCE - ANEXO IV - Preencher'!E339</f>
        <v xml:space="preserve">3.9 - Material para Manutenção de Bens Imóveis </v>
      </c>
      <c r="D330" s="3">
        <f>'[1]TCE - ANEXO IV - Preencher'!F339</f>
        <v>11623188002003</v>
      </c>
      <c r="E330" s="5" t="str">
        <f>'[1]TCE - ANEXO IV - Preencher'!G339</f>
        <v xml:space="preserve">ARMAZEM CORAL LTDA 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98933</v>
      </c>
      <c r="I330" s="7">
        <f>IF('[1]TCE - ANEXO IV - Preencher'!K339="","",'[1]TCE - ANEXO IV - Preencher'!K339)</f>
        <v>44145</v>
      </c>
      <c r="J330" s="6" t="str">
        <f>'[1]TCE - ANEXO IV - Preencher'!L339</f>
        <v>26201111623188002003550010000989331000989340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1016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(OCULTAR)'!$P$3:$R$56,3,0),"")</f>
        <v>10988301000803</v>
      </c>
      <c r="B331" s="4" t="str">
        <f>'[1]TCE - ANEXO IV - Preencher'!C340</f>
        <v>HOSPITAL ALFA</v>
      </c>
      <c r="C331" s="4" t="str">
        <f>'[1]TCE - ANEXO IV - Preencher'!E340</f>
        <v xml:space="preserve">3.9 - Material para Manutenção de Bens Imóveis </v>
      </c>
      <c r="D331" s="3">
        <f>'[1]TCE - ANEXO IV - Preencher'!F340</f>
        <v>11623188002003</v>
      </c>
      <c r="E331" s="5" t="str">
        <f>'[1]TCE - ANEXO IV - Preencher'!G340</f>
        <v xml:space="preserve">ARMAZEM CORAL LTDA 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98934</v>
      </c>
      <c r="I331" s="7">
        <f>IF('[1]TCE - ANEXO IV - Preencher'!K340="","",'[1]TCE - ANEXO IV - Preencher'!K340)</f>
        <v>44145</v>
      </c>
      <c r="J331" s="6" t="str">
        <f>'[1]TCE - ANEXO IV - Preencher'!L340</f>
        <v>26201111623188002003550010000989341000989355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193.5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(OCULTAR)'!$P$3:$R$56,3,0),"")</f>
        <v>10988301000803</v>
      </c>
      <c r="B332" s="4" t="str">
        <f>'[1]TCE - ANEXO IV - Preencher'!C341</f>
        <v>HOSPITAL ALFA</v>
      </c>
      <c r="C332" s="4" t="str">
        <f>'[1]TCE - ANEXO IV - Preencher'!E341</f>
        <v xml:space="preserve">3.9 - Material para Manutenção de Bens Imóveis </v>
      </c>
      <c r="D332" s="3">
        <f>'[1]TCE - ANEXO IV - Preencher'!F341</f>
        <v>11623188001031</v>
      </c>
      <c r="E332" s="5" t="str">
        <f>'[1]TCE - ANEXO IV - Preencher'!G341</f>
        <v xml:space="preserve">ARMAZEM CORAL LTDA 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102236</v>
      </c>
      <c r="I332" s="7">
        <f>IF('[1]TCE - ANEXO IV - Preencher'!K341="","",'[1]TCE - ANEXO IV - Preencher'!K341)</f>
        <v>44139</v>
      </c>
      <c r="J332" s="6" t="str">
        <f>'[1]TCE - ANEXO IV - Preencher'!L341</f>
        <v>26201111623188001031850130001022369001532930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45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(OCULTAR)'!$P$3:$R$56,3,0),"")</f>
        <v>10988301000803</v>
      </c>
      <c r="B333" s="4" t="str">
        <f>'[1]TCE - ANEXO IV - Preencher'!C342</f>
        <v>HOSPITAL ALFA</v>
      </c>
      <c r="C333" s="4" t="str">
        <f>'[1]TCE - ANEXO IV - Preencher'!E342</f>
        <v xml:space="preserve">3.9 - Material para Manutenção de Bens Imóveis </v>
      </c>
      <c r="D333" s="3">
        <f>'[1]TCE - ANEXO IV - Preencher'!F342</f>
        <v>11623188001031</v>
      </c>
      <c r="E333" s="5" t="str">
        <f>'[1]TCE - ANEXO IV - Preencher'!G342</f>
        <v xml:space="preserve">ARMAZEM CORAL LTDA 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107148</v>
      </c>
      <c r="I333" s="7">
        <f>IF('[1]TCE - ANEXO IV - Preencher'!K342="","",'[1]TCE - ANEXO IV - Preencher'!K342)</f>
        <v>44152</v>
      </c>
      <c r="J333" s="6" t="str">
        <f>'[1]TCE - ANEXO IV - Preencher'!L342</f>
        <v>26201111623188001031850130001022369001532930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10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(OCULTAR)'!$P$3:$R$56,3,0),"")</f>
        <v>10988301000803</v>
      </c>
      <c r="B334" s="4" t="str">
        <f>'[1]TCE - ANEXO IV - Preencher'!C343</f>
        <v>HOSPITAL ALFA</v>
      </c>
      <c r="C334" s="4" t="str">
        <f>'[1]TCE - ANEXO IV - Preencher'!E343</f>
        <v xml:space="preserve">3.9 - Material para Manutenção de Bens Imóveis </v>
      </c>
      <c r="D334" s="3">
        <f>'[1]TCE - ANEXO IV - Preencher'!F343</f>
        <v>11623188001031</v>
      </c>
      <c r="E334" s="5" t="str">
        <f>'[1]TCE - ANEXO IV - Preencher'!G343</f>
        <v xml:space="preserve">ARMAZEM CORAL LTDA 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102225</v>
      </c>
      <c r="I334" s="7">
        <f>IF('[1]TCE - ANEXO IV - Preencher'!K343="","",'[1]TCE - ANEXO IV - Preencher'!K343)</f>
        <v>44151</v>
      </c>
      <c r="J334" s="6" t="str">
        <f>'[1]TCE - ANEXO IV - Preencher'!L343</f>
        <v>2620111162318800090665010000102225102730567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8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(OCULTAR)'!$P$3:$R$56,3,0),"")</f>
        <v>10988301000803</v>
      </c>
      <c r="B335" s="4" t="str">
        <f>'[1]TCE - ANEXO IV - Preencher'!C344</f>
        <v>HOSPITAL ALFA</v>
      </c>
      <c r="C335" s="4" t="str">
        <f>'[1]TCE - ANEXO IV - Preencher'!E344</f>
        <v xml:space="preserve">3.9 - Material para Manutenção de Bens Imóveis </v>
      </c>
      <c r="D335" s="3">
        <f>'[1]TCE - ANEXO IV - Preencher'!F344</f>
        <v>11623188001031</v>
      </c>
      <c r="E335" s="5" t="str">
        <f>'[1]TCE - ANEXO IV - Preencher'!G344</f>
        <v xml:space="preserve">ARMAZEM CORAL LTDA 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102227</v>
      </c>
      <c r="I335" s="7">
        <f>IF('[1]TCE - ANEXO IV - Preencher'!K344="","",'[1]TCE - ANEXO IV - Preencher'!K344)</f>
        <v>44151</v>
      </c>
      <c r="J335" s="6" t="str">
        <f>'[1]TCE - ANEXO IV - Preencher'!L344</f>
        <v>26201111623189000906850100001022271002730588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2.4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(OCULTAR)'!$P$3:$R$56,3,0),"")</f>
        <v>10988301000803</v>
      </c>
      <c r="B336" s="4" t="str">
        <f>'[1]TCE - ANEXO IV - Preencher'!C345</f>
        <v>HOSPITAL ALFA</v>
      </c>
      <c r="C336" s="4" t="str">
        <f>'[1]TCE - ANEXO IV - Preencher'!E345</f>
        <v xml:space="preserve">3.9 - Material para Manutenção de Bens Imóveis </v>
      </c>
      <c r="D336" s="3">
        <f>'[1]TCE - ANEXO IV - Preencher'!F345</f>
        <v>11623188001031</v>
      </c>
      <c r="E336" s="5" t="str">
        <f>'[1]TCE - ANEXO IV - Preencher'!G345</f>
        <v xml:space="preserve">ARMAZEM CORAL LTDA 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99045</v>
      </c>
      <c r="I336" s="7">
        <f>IF('[1]TCE - ANEXO IV - Preencher'!K345="","",'[1]TCE - ANEXO IV - Preencher'!K345)</f>
        <v>44153</v>
      </c>
      <c r="J336" s="6" t="str">
        <f>'[1]TCE - ANEXO IV - Preencher'!L345</f>
        <v>26201111623188002003550010000990451000990468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535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(OCULTAR)'!$P$3:$R$56,3,0),"")</f>
        <v>10988301000803</v>
      </c>
      <c r="B337" s="4" t="str">
        <f>'[1]TCE - ANEXO IV - Preencher'!C346</f>
        <v>HOSPITAL ALFA</v>
      </c>
      <c r="C337" s="4" t="str">
        <f>'[1]TCE - ANEXO IV - Preencher'!E346</f>
        <v xml:space="preserve">3.9 - Material para Manutenção de Bens Imóveis </v>
      </c>
      <c r="D337" s="3">
        <f>'[1]TCE - ANEXO IV - Preencher'!F346</f>
        <v>10825008000140</v>
      </c>
      <c r="E337" s="5" t="str">
        <f>'[1]TCE - ANEXO IV - Preencher'!G346</f>
        <v xml:space="preserve">BARTO ELETRONICA LTDA 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4411</v>
      </c>
      <c r="I337" s="7">
        <f>IF('[1]TCE - ANEXO IV - Preencher'!K346="","",'[1]TCE - ANEXO IV - Preencher'!K346)</f>
        <v>44139</v>
      </c>
      <c r="J337" s="6" t="str">
        <f>'[1]TCE - ANEXO IV - Preencher'!L346</f>
        <v>262011108280080001405501000000044111120519834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307.55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(OCULTAR)'!$P$3:$R$56,3,0),"")</f>
        <v>10988301000803</v>
      </c>
      <c r="B338" s="4" t="str">
        <f>'[1]TCE - ANEXO IV - Preencher'!C347</f>
        <v>HOSPITAL ALFA</v>
      </c>
      <c r="C338" s="4" t="str">
        <f>'[1]TCE - ANEXO IV - Preencher'!E347</f>
        <v xml:space="preserve">3.9 - Material para Manutenção de Bens Imóveis </v>
      </c>
      <c r="D338" s="3">
        <f>'[1]TCE - ANEXO IV - Preencher'!F347</f>
        <v>6913480000834</v>
      </c>
      <c r="E338" s="5" t="str">
        <f>'[1]TCE - ANEXO IV - Preencher'!G347</f>
        <v xml:space="preserve">DIMENSIONAL CENTELHA SOLUCOES 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53104</v>
      </c>
      <c r="I338" s="7">
        <f>IF('[1]TCE - ANEXO IV - Preencher'!K347="","",'[1]TCE - ANEXO IV - Preencher'!K347)</f>
        <v>44139</v>
      </c>
      <c r="J338" s="6" t="str">
        <f>'[1]TCE - ANEXO IV - Preencher'!L347</f>
        <v>26201106913480000834550020000531041530707372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1075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(OCULTAR)'!$P$3:$R$56,3,0),"")</f>
        <v>10988301000803</v>
      </c>
      <c r="B339" s="4" t="str">
        <f>'[1]TCE - ANEXO IV - Preencher'!C348</f>
        <v>HOSPITAL ALFA</v>
      </c>
      <c r="C339" s="4" t="str">
        <f>'[1]TCE - ANEXO IV - Preencher'!E348</f>
        <v xml:space="preserve">3.9 - Material para Manutenção de Bens Imóveis </v>
      </c>
      <c r="D339" s="3">
        <f>'[1]TCE - ANEXO IV - Preencher'!F348</f>
        <v>6913480000834</v>
      </c>
      <c r="E339" s="5" t="str">
        <f>'[1]TCE - ANEXO IV - Preencher'!G348</f>
        <v xml:space="preserve">DIMENSIONAL CENTELHA SOLUCOES 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53338</v>
      </c>
      <c r="I339" s="7">
        <f>IF('[1]TCE - ANEXO IV - Preencher'!K348="","",'[1]TCE - ANEXO IV - Preencher'!K348)</f>
        <v>44146</v>
      </c>
      <c r="J339" s="6" t="str">
        <f>'[1]TCE - ANEXO IV - Preencher'!L348</f>
        <v>26201106913480000834550020000533381438338314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712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(OCULTAR)'!$P$3:$R$56,3,0),"")</f>
        <v>10988301000803</v>
      </c>
      <c r="B340" s="4" t="str">
        <f>'[1]TCE - ANEXO IV - Preencher'!C349</f>
        <v>HOSPITAL ALFA</v>
      </c>
      <c r="C340" s="4" t="str">
        <f>'[1]TCE - ANEXO IV - Preencher'!E349</f>
        <v xml:space="preserve">3.9 - Material para Manutenção de Bens Imóveis </v>
      </c>
      <c r="D340" s="3">
        <f>'[1]TCE - ANEXO IV - Preencher'!F349</f>
        <v>12806642000161</v>
      </c>
      <c r="E340" s="5" t="str">
        <f>'[1]TCE - ANEXO IV - Preencher'!G349</f>
        <v xml:space="preserve">COMERCIAL CANAL LTDA 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157251</v>
      </c>
      <c r="I340" s="7">
        <f>IF('[1]TCE - ANEXO IV - Preencher'!K349="","",'[1]TCE - ANEXO IV - Preencher'!K349)</f>
        <v>44146</v>
      </c>
      <c r="J340" s="6" t="str">
        <f>'[1]TCE - ANEXO IV - Preencher'!L349</f>
        <v>26201112806642000161550010001572511239211244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20.99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(OCULTAR)'!$P$3:$R$56,3,0),"")</f>
        <v>10988301000803</v>
      </c>
      <c r="B341" s="4" t="str">
        <f>'[1]TCE - ANEXO IV - Preencher'!C350</f>
        <v>HOSPITAL ALFA</v>
      </c>
      <c r="C341" s="4" t="str">
        <f>'[1]TCE - ANEXO IV - Preencher'!E350</f>
        <v xml:space="preserve">3.9 - Material para Manutenção de Bens Imóveis </v>
      </c>
      <c r="D341" s="3">
        <f>'[1]TCE - ANEXO IV - Preencher'!F350</f>
        <v>12806642000161</v>
      </c>
      <c r="E341" s="5" t="str">
        <f>'[1]TCE - ANEXO IV - Preencher'!G350</f>
        <v xml:space="preserve">COMERCIAL CANAL LTDA 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91337</v>
      </c>
      <c r="I341" s="7">
        <f>IF('[1]TCE - ANEXO IV - Preencher'!K350="","",'[1]TCE - ANEXO IV - Preencher'!K350)</f>
        <v>44146</v>
      </c>
      <c r="J341" s="6" t="str">
        <f>'[1]TCE - ANEXO IV - Preencher'!L350</f>
        <v>26201112806642000161550010001572511239211114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4.99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(OCULTAR)'!$P$3:$R$56,3,0),"")</f>
        <v>10988301000803</v>
      </c>
      <c r="B342" s="4" t="str">
        <f>'[1]TCE - ANEXO IV - Preencher'!C351</f>
        <v>HOSPITAL ALFA</v>
      </c>
      <c r="C342" s="4" t="str">
        <f>'[1]TCE - ANEXO IV - Preencher'!E351</f>
        <v xml:space="preserve">3.9 - Material para Manutenção de Bens Imóveis </v>
      </c>
      <c r="D342" s="3">
        <f>'[1]TCE - ANEXO IV - Preencher'!F351</f>
        <v>57158057000726</v>
      </c>
      <c r="E342" s="5" t="str">
        <f>'[1]TCE - ANEXO IV - Preencher'!G351</f>
        <v>COMERCIAL ELETRICA PJ LTDA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129598</v>
      </c>
      <c r="I342" s="7">
        <f>IF('[1]TCE - ANEXO IV - Preencher'!K351="","",'[1]TCE - ANEXO IV - Preencher'!K351)</f>
        <v>44139</v>
      </c>
      <c r="J342" s="6" t="str">
        <f>'[1]TCE - ANEXO IV - Preencher'!L351</f>
        <v>2620115715805700726550010001295981006891280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1480.5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(OCULTAR)'!$P$3:$R$56,3,0),"")</f>
        <v>10988301000803</v>
      </c>
      <c r="B343" s="4" t="str">
        <f>'[1]TCE - ANEXO IV - Preencher'!C352</f>
        <v>HOSPITAL ALFA</v>
      </c>
      <c r="C343" s="4" t="str">
        <f>'[1]TCE - ANEXO IV - Preencher'!E352</f>
        <v xml:space="preserve">3.9 - Material para Manutenção de Bens Imóveis </v>
      </c>
      <c r="D343" s="3">
        <f>'[1]TCE - ANEXO IV - Preencher'!F352</f>
        <v>15684701000164</v>
      </c>
      <c r="E343" s="5" t="str">
        <f>'[1]TCE - ANEXO IV - Preencher'!G352</f>
        <v xml:space="preserve">EDNA SARA MENEGUSSI PEREIRA - ME 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21861</v>
      </c>
      <c r="I343" s="7">
        <f>IF('[1]TCE - ANEXO IV - Preencher'!K352="","",'[1]TCE - ANEXO IV - Preencher'!K352)</f>
        <v>44140</v>
      </c>
      <c r="J343" s="6" t="str">
        <f>'[1]TCE - ANEXO IV - Preencher'!L352</f>
        <v>35201115684701000164550010000218611540029986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370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(OCULTAR)'!$P$3:$R$56,3,0),"")</f>
        <v>10988301000803</v>
      </c>
      <c r="B344" s="4" t="str">
        <f>'[1]TCE - ANEXO IV - Preencher'!C353</f>
        <v>HOSPITAL ALFA</v>
      </c>
      <c r="C344" s="4" t="str">
        <f>'[1]TCE - ANEXO IV - Preencher'!E353</f>
        <v xml:space="preserve">3.9 - Material para Manutenção de Bens Imóveis </v>
      </c>
      <c r="D344" s="3">
        <f>'[1]TCE - ANEXO IV - Preencher'!F353</f>
        <v>27771289000107</v>
      </c>
      <c r="E344" s="5" t="str">
        <f>'[1]TCE - ANEXO IV - Preencher'!G353</f>
        <v>ELETROL COMERCIO DE MATERIAIS ELETRICOS EIRELI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1448</v>
      </c>
      <c r="I344" s="7">
        <f>IF('[1]TCE - ANEXO IV - Preencher'!K353="","",'[1]TCE - ANEXO IV - Preencher'!K353)</f>
        <v>44140</v>
      </c>
      <c r="J344" s="6" t="str">
        <f>'[1]TCE - ANEXO IV - Preencher'!L353</f>
        <v>26201127771289000107550010000014481536978403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30.5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(OCULTAR)'!$P$3:$R$56,3,0),"")</f>
        <v>10988301000803</v>
      </c>
      <c r="B345" s="4" t="str">
        <f>'[1]TCE - ANEXO IV - Preencher'!C354</f>
        <v>HOSPITAL ALFA</v>
      </c>
      <c r="C345" s="4" t="str">
        <f>'[1]TCE - ANEXO IV - Preencher'!E354</f>
        <v xml:space="preserve">3.9 - Material para Manutenção de Bens Imóveis </v>
      </c>
      <c r="D345" s="3">
        <f>'[1]TCE - ANEXO IV - Preencher'!F354</f>
        <v>3666136000123</v>
      </c>
      <c r="E345" s="5" t="str">
        <f>'[1]TCE - ANEXO IV - Preencher'!G354</f>
        <v xml:space="preserve">ESPERANCA NORDESTE LTDA 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867601</v>
      </c>
      <c r="I345" s="7">
        <f>IF('[1]TCE - ANEXO IV - Preencher'!K354="","",'[1]TCE - ANEXO IV - Preencher'!K354)</f>
        <v>44139</v>
      </c>
      <c r="J345" s="6" t="str">
        <f>'[1]TCE - ANEXO IV - Preencher'!L354</f>
        <v>26201103666136000123550010008676011373996852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262.25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(OCULTAR)'!$P$3:$R$56,3,0),"")</f>
        <v>10988301000803</v>
      </c>
      <c r="B346" s="4" t="str">
        <f>'[1]TCE - ANEXO IV - Preencher'!C355</f>
        <v>HOSPITAL ALFA</v>
      </c>
      <c r="C346" s="4" t="str">
        <f>'[1]TCE - ANEXO IV - Preencher'!E355</f>
        <v xml:space="preserve">3.9 - Material para Manutenção de Bens Imóveis </v>
      </c>
      <c r="D346" s="3">
        <f>'[1]TCE - ANEXO IV - Preencher'!F355</f>
        <v>3666136000123</v>
      </c>
      <c r="E346" s="5" t="str">
        <f>'[1]TCE - ANEXO IV - Preencher'!G355</f>
        <v xml:space="preserve">ESPERANCA NORDESTE LTDA 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868039</v>
      </c>
      <c r="I346" s="7">
        <f>IF('[1]TCE - ANEXO IV - Preencher'!K355="","",'[1]TCE - ANEXO IV - Preencher'!K355)</f>
        <v>44141</v>
      </c>
      <c r="J346" s="6" t="str">
        <f>'[1]TCE - ANEXO IV - Preencher'!L355</f>
        <v>26201103666136000123550010008680391179229085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99.51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(OCULTAR)'!$P$3:$R$56,3,0),"")</f>
        <v>10988301000803</v>
      </c>
      <c r="B347" s="4" t="str">
        <f>'[1]TCE - ANEXO IV - Preencher'!C356</f>
        <v>HOSPITAL ALFA</v>
      </c>
      <c r="C347" s="4" t="str">
        <f>'[1]TCE - ANEXO IV - Preencher'!E356</f>
        <v xml:space="preserve">3.9 - Material para Manutenção de Bens Imóveis </v>
      </c>
      <c r="D347" s="3">
        <f>'[1]TCE - ANEXO IV - Preencher'!F356</f>
        <v>3666136000123</v>
      </c>
      <c r="E347" s="5" t="str">
        <f>'[1]TCE - ANEXO IV - Preencher'!G356</f>
        <v xml:space="preserve">ESPERANCA NORDESTE LTDA 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868846</v>
      </c>
      <c r="I347" s="7">
        <f>IF('[1]TCE - ANEXO IV - Preencher'!K356="","",'[1]TCE - ANEXO IV - Preencher'!K356)</f>
        <v>44146</v>
      </c>
      <c r="J347" s="6" t="str">
        <f>'[1]TCE - ANEXO IV - Preencher'!L356</f>
        <v>26201103666136000123550010008688461113215688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101.55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(OCULTAR)'!$P$3:$R$56,3,0),"")</f>
        <v>10988301000803</v>
      </c>
      <c r="B348" s="4" t="str">
        <f>'[1]TCE - ANEXO IV - Preencher'!C357</f>
        <v>HOSPITAL ALFA</v>
      </c>
      <c r="C348" s="4" t="str">
        <f>'[1]TCE - ANEXO IV - Preencher'!E357</f>
        <v xml:space="preserve">3.9 - Material para Manutenção de Bens Imóveis </v>
      </c>
      <c r="D348" s="3">
        <f>'[1]TCE - ANEXO IV - Preencher'!F357</f>
        <v>3666136000123</v>
      </c>
      <c r="E348" s="5" t="str">
        <f>'[1]TCE - ANEXO IV - Preencher'!G357</f>
        <v xml:space="preserve">ESPERANCA NORDESTE LTDA 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870127</v>
      </c>
      <c r="I348" s="7">
        <f>IF('[1]TCE - ANEXO IV - Preencher'!K357="","",'[1]TCE - ANEXO IV - Preencher'!K357)</f>
        <v>44153</v>
      </c>
      <c r="J348" s="6" t="str">
        <f>'[1]TCE - ANEXO IV - Preencher'!L357</f>
        <v>26201103666136000123550010008701271666725179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64.5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(OCULTAR)'!$P$3:$R$56,3,0),"")</f>
        <v>10988301000803</v>
      </c>
      <c r="B349" s="4" t="str">
        <f>'[1]TCE - ANEXO IV - Preencher'!C358</f>
        <v>HOSPITAL ALFA</v>
      </c>
      <c r="C349" s="4" t="str">
        <f>'[1]TCE - ANEXO IV - Preencher'!E358</f>
        <v xml:space="preserve">3.9 - Material para Manutenção de Bens Imóveis </v>
      </c>
      <c r="D349" s="3">
        <f>'[1]TCE - ANEXO IV - Preencher'!F358</f>
        <v>3666136000123</v>
      </c>
      <c r="E349" s="5" t="str">
        <f>'[1]TCE - ANEXO IV - Preencher'!G358</f>
        <v xml:space="preserve">ESPERANCA NORDESTE LTDA 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871291</v>
      </c>
      <c r="I349" s="7">
        <f>IF('[1]TCE - ANEXO IV - Preencher'!K358="","",'[1]TCE - ANEXO IV - Preencher'!K358)</f>
        <v>44159</v>
      </c>
      <c r="J349" s="6" t="str">
        <f>'[1]TCE - ANEXO IV - Preencher'!L358</f>
        <v>26201103666136000123550010008712911074102703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440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(OCULTAR)'!$P$3:$R$56,3,0),"")</f>
        <v>10988301000803</v>
      </c>
      <c r="B350" s="4" t="str">
        <f>'[1]TCE - ANEXO IV - Preencher'!C359</f>
        <v>HOSPITAL ALFA</v>
      </c>
      <c r="C350" s="4" t="str">
        <f>'[1]TCE - ANEXO IV - Preencher'!E359</f>
        <v xml:space="preserve">3.9 - Material para Manutenção de Bens Imóveis </v>
      </c>
      <c r="D350" s="3">
        <f>'[1]TCE - ANEXO IV - Preencher'!F359</f>
        <v>10230480001960</v>
      </c>
      <c r="E350" s="5" t="str">
        <f>'[1]TCE - ANEXO IV - Preencher'!G359</f>
        <v xml:space="preserve">FERREIRA COSTA CIA. LTDA 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1243729</v>
      </c>
      <c r="I350" s="7">
        <f>IF('[1]TCE - ANEXO IV - Preencher'!K359="","",'[1]TCE - ANEXO IV - Preencher'!K359)</f>
        <v>44146</v>
      </c>
      <c r="J350" s="6" t="str">
        <f>'[1]TCE - ANEXO IV - Preencher'!L359</f>
        <v>26201110230480001960550100012437291064991160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61.9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(OCULTAR)'!$P$3:$R$56,3,0),"")</f>
        <v>10988301000803</v>
      </c>
      <c r="B351" s="4" t="str">
        <f>'[1]TCE - ANEXO IV - Preencher'!C360</f>
        <v>HOSPITAL ALFA</v>
      </c>
      <c r="C351" s="4" t="str">
        <f>'[1]TCE - ANEXO IV - Preencher'!E360</f>
        <v xml:space="preserve">3.9 - Material para Manutenção de Bens Imóveis </v>
      </c>
      <c r="D351" s="3">
        <f>'[1]TCE - ANEXO IV - Preencher'!F360</f>
        <v>10230480001960</v>
      </c>
      <c r="E351" s="5" t="str">
        <f>'[1]TCE - ANEXO IV - Preencher'!G360</f>
        <v xml:space="preserve">FERREIRA COSTA CIA. LTDA 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1243730</v>
      </c>
      <c r="I351" s="7">
        <f>IF('[1]TCE - ANEXO IV - Preencher'!K360="","",'[1]TCE - ANEXO IV - Preencher'!K360)</f>
        <v>44146</v>
      </c>
      <c r="J351" s="6" t="str">
        <f>'[1]TCE - ANEXO IV - Preencher'!L360</f>
        <v>2620111023048000196055010001243730106499187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164.5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(OCULTAR)'!$P$3:$R$56,3,0),"")</f>
        <v>10988301000803</v>
      </c>
      <c r="B352" s="4" t="str">
        <f>'[1]TCE - ANEXO IV - Preencher'!C361</f>
        <v>HOSPITAL ALFA</v>
      </c>
      <c r="C352" s="4" t="str">
        <f>'[1]TCE - ANEXO IV - Preencher'!E361</f>
        <v xml:space="preserve">3.9 - Material para Manutenção de Bens Imóveis </v>
      </c>
      <c r="D352" s="3">
        <f>'[1]TCE - ANEXO IV - Preencher'!F361</f>
        <v>10230480001960</v>
      </c>
      <c r="E352" s="5" t="str">
        <f>'[1]TCE - ANEXO IV - Preencher'!G361</f>
        <v xml:space="preserve">FERREIRA COSTA CIA. LTDA 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1248480</v>
      </c>
      <c r="I352" s="7">
        <f>IF('[1]TCE - ANEXO IV - Preencher'!K361="","",'[1]TCE - ANEXO IV - Preencher'!K361)</f>
        <v>44153</v>
      </c>
      <c r="J352" s="6" t="str">
        <f>'[1]TCE - ANEXO IV - Preencher'!L361</f>
        <v>26201110230480001960550100012484801065445648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29.9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(OCULTAR)'!$P$3:$R$56,3,0),"")</f>
        <v>10988301000803</v>
      </c>
      <c r="B353" s="4" t="str">
        <f>'[1]TCE - ANEXO IV - Preencher'!C362</f>
        <v>HOSPITAL ALFA</v>
      </c>
      <c r="C353" s="4" t="str">
        <f>'[1]TCE - ANEXO IV - Preencher'!E362</f>
        <v xml:space="preserve">3.9 - Material para Manutenção de Bens Imóveis </v>
      </c>
      <c r="D353" s="3">
        <f>'[1]TCE - ANEXO IV - Preencher'!F362</f>
        <v>10230480001960</v>
      </c>
      <c r="E353" s="5" t="str">
        <f>'[1]TCE - ANEXO IV - Preencher'!G362</f>
        <v xml:space="preserve">FERREIRA COSTA CIA. LTDA 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1253457</v>
      </c>
      <c r="I353" s="7">
        <f>IF('[1]TCE - ANEXO IV - Preencher'!K362="","",'[1]TCE - ANEXO IV - Preencher'!K362)</f>
        <v>44160</v>
      </c>
      <c r="J353" s="6" t="str">
        <f>'[1]TCE - ANEXO IV - Preencher'!L362</f>
        <v>26201110230480001960550100012534571065910009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72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(OCULTAR)'!$P$3:$R$56,3,0),"")</f>
        <v>10988301000803</v>
      </c>
      <c r="B354" s="4" t="str">
        <f>'[1]TCE - ANEXO IV - Preencher'!C363</f>
        <v>HOSPITAL ALFA</v>
      </c>
      <c r="C354" s="4" t="str">
        <f>'[1]TCE - ANEXO IV - Preencher'!E363</f>
        <v xml:space="preserve">3.9 - Material para Manutenção de Bens Imóveis </v>
      </c>
      <c r="D354" s="3">
        <f>'[1]TCE - ANEXO IV - Preencher'!F363</f>
        <v>10948040000890</v>
      </c>
      <c r="E354" s="5" t="str">
        <f>'[1]TCE - ANEXO IV - Preencher'!G363</f>
        <v xml:space="preserve">G5 COMERCIO DE MADEIRAS LTDA - ME 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163194</v>
      </c>
      <c r="I354" s="7">
        <f>IF('[1]TCE - ANEXO IV - Preencher'!K363="","",'[1]TCE - ANEXO IV - Preencher'!K363)</f>
        <v>44155</v>
      </c>
      <c r="J354" s="6" t="str">
        <f>'[1]TCE - ANEXO IV - Preencher'!L363</f>
        <v>26201110948040000890550010001631941146408165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5265.76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(OCULTAR)'!$P$3:$R$56,3,0),"")</f>
        <v>10988301000803</v>
      </c>
      <c r="B355" s="4" t="str">
        <f>'[1]TCE - ANEXO IV - Preencher'!C364</f>
        <v>HOSPITAL ALFA</v>
      </c>
      <c r="C355" s="4" t="str">
        <f>'[1]TCE - ANEXO IV - Preencher'!E364</f>
        <v xml:space="preserve">3.9 - Material para Manutenção de Bens Imóveis </v>
      </c>
      <c r="D355" s="3">
        <f>'[1]TCE - ANEXO IV - Preencher'!F364</f>
        <v>40893174000145</v>
      </c>
      <c r="E355" s="5" t="str">
        <f>'[1]TCE - ANEXO IV - Preencher'!G364</f>
        <v xml:space="preserve">LEO PLASTICOS E AVIAMENTOS LTDA 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21287</v>
      </c>
      <c r="I355" s="7">
        <f>IF('[1]TCE - ANEXO IV - Preencher'!K364="","",'[1]TCE - ANEXO IV - Preencher'!K364)</f>
        <v>44146</v>
      </c>
      <c r="J355" s="6" t="str">
        <f>'[1]TCE - ANEXO IV - Preencher'!L364</f>
        <v>26201140893174000145550010000212871058807784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798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(OCULTAR)'!$P$3:$R$56,3,0),"")</f>
        <v>10988301000803</v>
      </c>
      <c r="B356" s="4" t="str">
        <f>'[1]TCE - ANEXO IV - Preencher'!C365</f>
        <v>HOSPITAL ALFA</v>
      </c>
      <c r="C356" s="4" t="str">
        <f>'[1]TCE - ANEXO IV - Preencher'!E365</f>
        <v xml:space="preserve">3.9 - Material para Manutenção de Bens Imóveis </v>
      </c>
      <c r="D356" s="3">
        <f>'[1]TCE - ANEXO IV - Preencher'!F365</f>
        <v>33040624000191</v>
      </c>
      <c r="E356" s="5" t="str">
        <f>'[1]TCE - ANEXO IV - Preencher'!G365</f>
        <v>LOURENCO COMERCIO DE COSMESTICOS E PROD. PERF. LTDA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4207</v>
      </c>
      <c r="I356" s="7">
        <f>IF('[1]TCE - ANEXO IV - Preencher'!K365="","",'[1]TCE - ANEXO IV - Preencher'!K365)</f>
        <v>44154</v>
      </c>
      <c r="J356" s="6" t="str">
        <f>'[1]TCE - ANEXO IV - Preencher'!L365</f>
        <v>26201133040624000191550010000042071268132621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4200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(OCULTAR)'!$P$3:$R$56,3,0),"")</f>
        <v>10988301000803</v>
      </c>
      <c r="B357" s="4" t="str">
        <f>'[1]TCE - ANEXO IV - Preencher'!C366</f>
        <v>HOSPITAL ALFA</v>
      </c>
      <c r="C357" s="4" t="str">
        <f>'[1]TCE - ANEXO IV - Preencher'!E366</f>
        <v xml:space="preserve">3.9 - Material para Manutenção de Bens Imóveis </v>
      </c>
      <c r="D357" s="3">
        <f>'[1]TCE - ANEXO IV - Preencher'!F366</f>
        <v>4146529000179</v>
      </c>
      <c r="E357" s="5" t="str">
        <f>'[1]TCE - ANEXO IV - Preencher'!G366</f>
        <v xml:space="preserve">MADALENA FERRAGENS LTDA 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35364</v>
      </c>
      <c r="I357" s="7">
        <f>IF('[1]TCE - ANEXO IV - Preencher'!K366="","",'[1]TCE - ANEXO IV - Preencher'!K366)</f>
        <v>44139</v>
      </c>
      <c r="J357" s="6" t="str">
        <f>'[1]TCE - ANEXO IV - Preencher'!L366</f>
        <v>26201004146529000179650010000353641484208612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20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(OCULTAR)'!$P$3:$R$56,3,0),"")</f>
        <v>10988301000803</v>
      </c>
      <c r="B358" s="4" t="str">
        <f>'[1]TCE - ANEXO IV - Preencher'!C367</f>
        <v>HOSPITAL ALFA</v>
      </c>
      <c r="C358" s="4" t="str">
        <f>'[1]TCE - ANEXO IV - Preencher'!E367</f>
        <v xml:space="preserve">3.9 - Material para Manutenção de Bens Imóveis </v>
      </c>
      <c r="D358" s="3">
        <f>'[1]TCE - ANEXO IV - Preencher'!F367</f>
        <v>24091522000104</v>
      </c>
      <c r="E358" s="5" t="str">
        <f>'[1]TCE - ANEXO IV - Preencher'!G367</f>
        <v>MAFEMA LTDA EPP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69493</v>
      </c>
      <c r="I358" s="7">
        <f>IF('[1]TCE - ANEXO IV - Preencher'!K367="","",'[1]TCE - ANEXO IV - Preencher'!K367)</f>
        <v>44141</v>
      </c>
      <c r="J358" s="6" t="str">
        <f>'[1]TCE - ANEXO IV - Preencher'!L367</f>
        <v>26201124091522000104550010000694931040619265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3273.9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(OCULTAR)'!$P$3:$R$56,3,0),"")</f>
        <v>10988301000803</v>
      </c>
      <c r="B359" s="4" t="str">
        <f>'[1]TCE - ANEXO IV - Preencher'!C368</f>
        <v>HOSPITAL ALFA</v>
      </c>
      <c r="C359" s="4" t="str">
        <f>'[1]TCE - ANEXO IV - Preencher'!E368</f>
        <v xml:space="preserve">3.9 - Material para Manutenção de Bens Imóveis </v>
      </c>
      <c r="D359" s="3">
        <f>'[1]TCE - ANEXO IV - Preencher'!F368</f>
        <v>7065420000103</v>
      </c>
      <c r="E359" s="5" t="str">
        <f>'[1]TCE - ANEXO IV - Preencher'!G368</f>
        <v xml:space="preserve">NORDAP COMERCIO DE EQUIPAMENTOS E PECAS 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54311</v>
      </c>
      <c r="I359" s="7">
        <f>IF('[1]TCE - ANEXO IV - Preencher'!K368="","",'[1]TCE - ANEXO IV - Preencher'!K368)</f>
        <v>44146</v>
      </c>
      <c r="J359" s="6" t="str">
        <f>'[1]TCE - ANEXO IV - Preencher'!L368</f>
        <v>26201107065420000103550010000543111000806080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198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(OCULTAR)'!$P$3:$R$56,3,0),"")</f>
        <v>10988301000803</v>
      </c>
      <c r="B360" s="4" t="str">
        <f>'[1]TCE - ANEXO IV - Preencher'!C369</f>
        <v>HOSPITAL ALFA</v>
      </c>
      <c r="C360" s="4" t="str">
        <f>'[1]TCE - ANEXO IV - Preencher'!E369</f>
        <v xml:space="preserve">3.9 - Material para Manutenção de Bens Imóveis </v>
      </c>
      <c r="D360" s="3">
        <f>'[1]TCE - ANEXO IV - Preencher'!F369</f>
        <v>7065420000103</v>
      </c>
      <c r="E360" s="5" t="str">
        <f>'[1]TCE - ANEXO IV - Preencher'!G369</f>
        <v xml:space="preserve">NORDAP COMERCIO DE EQUIPAMENTOS E PECAS 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54312</v>
      </c>
      <c r="I360" s="7">
        <f>IF('[1]TCE - ANEXO IV - Preencher'!K369="","",'[1]TCE - ANEXO IV - Preencher'!K369)</f>
        <v>44146</v>
      </c>
      <c r="J360" s="6" t="str">
        <f>'[1]TCE - ANEXO IV - Preencher'!L369</f>
        <v>26201107065420000103550010000543121000806096</v>
      </c>
      <c r="K360" s="5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1100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(OCULTAR)'!$P$3:$R$56,3,0),"")</f>
        <v>10988301000803</v>
      </c>
      <c r="B361" s="4" t="str">
        <f>'[1]TCE - ANEXO IV - Preencher'!C370</f>
        <v>HOSPITAL ALFA</v>
      </c>
      <c r="C361" s="4" t="str">
        <f>'[1]TCE - ANEXO IV - Preencher'!E370</f>
        <v xml:space="preserve">3.9 - Material para Manutenção de Bens Imóveis </v>
      </c>
      <c r="D361" s="3">
        <f>'[1]TCE - ANEXO IV - Preencher'!F370</f>
        <v>7065420000103</v>
      </c>
      <c r="E361" s="5" t="str">
        <f>'[1]TCE - ANEXO IV - Preencher'!G370</f>
        <v xml:space="preserve">NORDAP COMERCIO DE EQUIPAMENTOS E PECAS 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54437</v>
      </c>
      <c r="I361" s="7">
        <f>IF('[1]TCE - ANEXO IV - Preencher'!K370="","",'[1]TCE - ANEXO IV - Preencher'!K370)</f>
        <v>44153</v>
      </c>
      <c r="J361" s="6" t="str">
        <f>'[1]TCE - ANEXO IV - Preencher'!L370</f>
        <v>26201107065420000103550010000544371000807348</v>
      </c>
      <c r="K361" s="5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370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(OCULTAR)'!$P$3:$R$56,3,0),"")</f>
        <v>10988301000803</v>
      </c>
      <c r="B362" s="4" t="str">
        <f>'[1]TCE - ANEXO IV - Preencher'!C371</f>
        <v>HOSPITAL ALFA</v>
      </c>
      <c r="C362" s="4" t="str">
        <f>'[1]TCE - ANEXO IV - Preencher'!E371</f>
        <v xml:space="preserve">3.9 - Material para Manutenção de Bens Imóveis </v>
      </c>
      <c r="D362" s="3">
        <f>'[1]TCE - ANEXO IV - Preencher'!F371</f>
        <v>46044053002582</v>
      </c>
      <c r="E362" s="5" t="str">
        <f>'[1]TCE - ANEXO IV - Preencher'!G371</f>
        <v xml:space="preserve">NORTEL SUPRIMENTOS INDUSTRIAIS LTDA 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328013</v>
      </c>
      <c r="I362" s="7">
        <f>IF('[1]TCE - ANEXO IV - Preencher'!K371="","",'[1]TCE - ANEXO IV - Preencher'!K371)</f>
        <v>44140</v>
      </c>
      <c r="J362" s="6" t="str">
        <f>'[1]TCE - ANEXO IV - Preencher'!L371</f>
        <v>2620114604405300258255001000328013108170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143.08000000000001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(OCULTAR)'!$P$3:$R$56,3,0),"")</f>
        <v>10988301000803</v>
      </c>
      <c r="B363" s="4" t="str">
        <f>'[1]TCE - ANEXO IV - Preencher'!C372</f>
        <v>HOSPITAL ALFA</v>
      </c>
      <c r="C363" s="4" t="str">
        <f>'[1]TCE - ANEXO IV - Preencher'!E372</f>
        <v xml:space="preserve">3.9 - Material para Manutenção de Bens Imóveis </v>
      </c>
      <c r="D363" s="3">
        <f>'[1]TCE - ANEXO IV - Preencher'!F372</f>
        <v>38070999000118</v>
      </c>
      <c r="E363" s="5" t="str">
        <f>'[1]TCE - ANEXO IV - Preencher'!G372</f>
        <v xml:space="preserve">PERNAMBUCO FERRO E ACO EIRELI 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2807</v>
      </c>
      <c r="I363" s="7">
        <f>IF('[1]TCE - ANEXO IV - Preencher'!K372="","",'[1]TCE - ANEXO IV - Preencher'!K372)</f>
        <v>44153</v>
      </c>
      <c r="J363" s="6" t="str">
        <f>'[1]TCE - ANEXO IV - Preencher'!L372</f>
        <v>26201138070999000118650010000028071522739095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58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(OCULTAR)'!$P$3:$R$56,3,0),"")</f>
        <v>10988301000803</v>
      </c>
      <c r="B364" s="4" t="str">
        <f>'[1]TCE - ANEXO IV - Preencher'!C373</f>
        <v>HOSPITAL ALFA</v>
      </c>
      <c r="C364" s="4" t="str">
        <f>'[1]TCE - ANEXO IV - Preencher'!E373</f>
        <v xml:space="preserve">3.9 - Material para Manutenção de Bens Imóveis </v>
      </c>
      <c r="D364" s="3">
        <f>'[1]TCE - ANEXO IV - Preencher'!F373</f>
        <v>5266210000573</v>
      </c>
      <c r="E364" s="5" t="str">
        <f>'[1]TCE - ANEXO IV - Preencher'!G373</f>
        <v xml:space="preserve">PORTELA DISTRIBUIDORA LTDA 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250546</v>
      </c>
      <c r="I364" s="7">
        <f>IF('[1]TCE - ANEXO IV - Preencher'!K373="","",'[1]TCE - ANEXO IV - Preencher'!K373)</f>
        <v>44141</v>
      </c>
      <c r="J364" s="6" t="str">
        <f>'[1]TCE - ANEXO IV - Preencher'!L373</f>
        <v>2620110266210000573550010002505461025054604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2559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(OCULTAR)'!$P$3:$R$56,3,0),"")</f>
        <v>10988301000803</v>
      </c>
      <c r="B365" s="4" t="str">
        <f>'[1]TCE - ANEXO IV - Preencher'!C374</f>
        <v>HOSPITAL ALFA</v>
      </c>
      <c r="C365" s="4" t="str">
        <f>'[1]TCE - ANEXO IV - Preencher'!E374</f>
        <v xml:space="preserve">3.9 - Material para Manutenção de Bens Imóveis </v>
      </c>
      <c r="D365" s="3">
        <f>'[1]TCE - ANEXO IV - Preencher'!F374</f>
        <v>5266210000573</v>
      </c>
      <c r="E365" s="5" t="str">
        <f>'[1]TCE - ANEXO IV - Preencher'!G374</f>
        <v xml:space="preserve">PORTELA DISTRIBUIDORA LTDA 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250996</v>
      </c>
      <c r="I365" s="7">
        <f>IF('[1]TCE - ANEXO IV - Preencher'!K374="","",'[1]TCE - ANEXO IV - Preencher'!K374)</f>
        <v>44146</v>
      </c>
      <c r="J365" s="6" t="str">
        <f>'[1]TCE - ANEXO IV - Preencher'!L374</f>
        <v>26201105266210000573550010002509961025099601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122.9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(OCULTAR)'!$P$3:$R$56,3,0),"")</f>
        <v>10988301000803</v>
      </c>
      <c r="B366" s="4" t="str">
        <f>'[1]TCE - ANEXO IV - Preencher'!C375</f>
        <v>HOSPITAL ALFA</v>
      </c>
      <c r="C366" s="4" t="str">
        <f>'[1]TCE - ANEXO IV - Preencher'!E375</f>
        <v xml:space="preserve">3.9 - Material para Manutenção de Bens Imóveis </v>
      </c>
      <c r="D366" s="3">
        <f>'[1]TCE - ANEXO IV - Preencher'!F375</f>
        <v>5266210000573</v>
      </c>
      <c r="E366" s="5" t="str">
        <f>'[1]TCE - ANEXO IV - Preencher'!G375</f>
        <v xml:space="preserve">PORTELA DISTRIBUIDORA LTDA 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250997</v>
      </c>
      <c r="I366" s="7">
        <f>IF('[1]TCE - ANEXO IV - Preencher'!K375="","",'[1]TCE - ANEXO IV - Preencher'!K375)</f>
        <v>44146</v>
      </c>
      <c r="J366" s="6" t="str">
        <f>'[1]TCE - ANEXO IV - Preencher'!L375</f>
        <v>26201105266210000573550010002509971025099706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191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(OCULTAR)'!$P$3:$R$56,3,0),"")</f>
        <v>10988301000803</v>
      </c>
      <c r="B367" s="4" t="str">
        <f>'[1]TCE - ANEXO IV - Preencher'!C376</f>
        <v>HOSPITAL ALFA</v>
      </c>
      <c r="C367" s="4" t="str">
        <f>'[1]TCE - ANEXO IV - Preencher'!E376</f>
        <v xml:space="preserve">3.9 - Material para Manutenção de Bens Imóveis </v>
      </c>
      <c r="D367" s="3">
        <f>'[1]TCE - ANEXO IV - Preencher'!F376</f>
        <v>5266210000573</v>
      </c>
      <c r="E367" s="5" t="str">
        <f>'[1]TCE - ANEXO IV - Preencher'!G376</f>
        <v xml:space="preserve">PORTELA DISTRIBUIDORA LTDA 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250998</v>
      </c>
      <c r="I367" s="7">
        <f>IF('[1]TCE - ANEXO IV - Preencher'!K376="","",'[1]TCE - ANEXO IV - Preencher'!K376)</f>
        <v>44146</v>
      </c>
      <c r="J367" s="6" t="str">
        <f>'[1]TCE - ANEXO IV - Preencher'!L376</f>
        <v>26201105266210000573550010002509981025099800</v>
      </c>
      <c r="K367" s="5" t="str">
        <f>IF(F367="B",LEFT('[1]TCE - ANEXO IV - Preencher'!M376,2),IF(F367="S",LEFT('[1]TCE - ANEXO IV - Preencher'!M376,7),IF('[1]TCE - ANEXO IV - Preencher'!H376="","")))</f>
        <v>26</v>
      </c>
      <c r="L367" s="8">
        <f>'[1]TCE - ANEXO IV - Preencher'!N376</f>
        <v>106.5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(OCULTAR)'!$P$3:$R$56,3,0),"")</f>
        <v>10988301000803</v>
      </c>
      <c r="B368" s="4" t="str">
        <f>'[1]TCE - ANEXO IV - Preencher'!C377</f>
        <v>HOSPITAL ALFA</v>
      </c>
      <c r="C368" s="4" t="str">
        <f>'[1]TCE - ANEXO IV - Preencher'!E377</f>
        <v xml:space="preserve">3.9 - Material para Manutenção de Bens Imóveis </v>
      </c>
      <c r="D368" s="3">
        <f>'[1]TCE - ANEXO IV - Preencher'!F377</f>
        <v>5266210000573</v>
      </c>
      <c r="E368" s="5" t="str">
        <f>'[1]TCE - ANEXO IV - Preencher'!G377</f>
        <v xml:space="preserve">PORTELA DISTRIBUIDORA LTDA 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250999</v>
      </c>
      <c r="I368" s="7">
        <f>IF('[1]TCE - ANEXO IV - Preencher'!K377="","",'[1]TCE - ANEXO IV - Preencher'!K377)</f>
        <v>44146</v>
      </c>
      <c r="J368" s="6" t="str">
        <f>'[1]TCE - ANEXO IV - Preencher'!L377</f>
        <v>26201105266210000573550010002509991025099905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19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(OCULTAR)'!$P$3:$R$56,3,0),"")</f>
        <v>10988301000803</v>
      </c>
      <c r="B369" s="4" t="str">
        <f>'[1]TCE - ANEXO IV - Preencher'!C378</f>
        <v>HOSPITAL ALFA</v>
      </c>
      <c r="C369" s="4" t="str">
        <f>'[1]TCE - ANEXO IV - Preencher'!E378</f>
        <v xml:space="preserve">3.9 - Material para Manutenção de Bens Imóveis </v>
      </c>
      <c r="D369" s="3">
        <f>'[1]TCE - ANEXO IV - Preencher'!F378</f>
        <v>5266210000573</v>
      </c>
      <c r="E369" s="5" t="str">
        <f>'[1]TCE - ANEXO IV - Preencher'!G378</f>
        <v xml:space="preserve">PORTELA DISTRIBUIDORA LTDA 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251052</v>
      </c>
      <c r="I369" s="7">
        <f>IF('[1]TCE - ANEXO IV - Preencher'!K378="","",'[1]TCE - ANEXO IV - Preencher'!K378)</f>
        <v>44146</v>
      </c>
      <c r="J369" s="6" t="str">
        <f>'[1]TCE - ANEXO IV - Preencher'!L378</f>
        <v>26201105266210000573550010002510521025105203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96.7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(OCULTAR)'!$P$3:$R$56,3,0),"")</f>
        <v>10988301000803</v>
      </c>
      <c r="B370" s="4" t="str">
        <f>'[1]TCE - ANEXO IV - Preencher'!C379</f>
        <v>HOSPITAL ALFA</v>
      </c>
      <c r="C370" s="4" t="str">
        <f>'[1]TCE - ANEXO IV - Preencher'!E379</f>
        <v xml:space="preserve">3.9 - Material para Manutenção de Bens Imóveis </v>
      </c>
      <c r="D370" s="3">
        <f>'[1]TCE - ANEXO IV - Preencher'!F379</f>
        <v>5266210000573</v>
      </c>
      <c r="E370" s="5" t="str">
        <f>'[1]TCE - ANEXO IV - Preencher'!G379</f>
        <v xml:space="preserve">PORTELA DISTRIBUIDORA LTDA 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251914</v>
      </c>
      <c r="I370" s="7">
        <f>IF('[1]TCE - ANEXO IV - Preencher'!K379="","",'[1]TCE - ANEXO IV - Preencher'!K379)</f>
        <v>44153</v>
      </c>
      <c r="J370" s="6" t="str">
        <f>'[1]TCE - ANEXO IV - Preencher'!L379</f>
        <v>26201105266210000573550010002519141025191400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26.8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(OCULTAR)'!$P$3:$R$56,3,0),"")</f>
        <v>10988301000803</v>
      </c>
      <c r="B371" s="4" t="str">
        <f>'[1]TCE - ANEXO IV - Preencher'!C380</f>
        <v>HOSPITAL ALFA</v>
      </c>
      <c r="C371" s="4" t="str">
        <f>'[1]TCE - ANEXO IV - Preencher'!E380</f>
        <v xml:space="preserve">3.9 - Material para Manutenção de Bens Imóveis </v>
      </c>
      <c r="D371" s="3">
        <f>'[1]TCE - ANEXO IV - Preencher'!F380</f>
        <v>5266210000573</v>
      </c>
      <c r="E371" s="5" t="str">
        <f>'[1]TCE - ANEXO IV - Preencher'!G380</f>
        <v xml:space="preserve">PORTELA DISTRIBUIDORA LTDA 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251963</v>
      </c>
      <c r="I371" s="7">
        <f>IF('[1]TCE - ANEXO IV - Preencher'!K380="","",'[1]TCE - ANEXO IV - Preencher'!K380)</f>
        <v>44154</v>
      </c>
      <c r="J371" s="6" t="str">
        <f>'[1]TCE - ANEXO IV - Preencher'!L380</f>
        <v>26201105266210000573550010002519631025196309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203.9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(OCULTAR)'!$P$3:$R$56,3,0),"")</f>
        <v>10988301000803</v>
      </c>
      <c r="B372" s="4" t="str">
        <f>'[1]TCE - ANEXO IV - Preencher'!C381</f>
        <v>HOSPITAL ALFA</v>
      </c>
      <c r="C372" s="4" t="str">
        <f>'[1]TCE - ANEXO IV - Preencher'!E381</f>
        <v xml:space="preserve">3.9 - Material para Manutenção de Bens Imóveis </v>
      </c>
      <c r="D372" s="3">
        <f>'[1]TCE - ANEXO IV - Preencher'!F381</f>
        <v>21329429000105</v>
      </c>
      <c r="E372" s="5" t="str">
        <f>'[1]TCE - ANEXO IV - Preencher'!G381</f>
        <v>R.D.VELANI ELETRICA EPP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9049</v>
      </c>
      <c r="I372" s="7">
        <f>IF('[1]TCE - ANEXO IV - Preencher'!K381="","",'[1]TCE - ANEXO IV - Preencher'!K381)</f>
        <v>44138</v>
      </c>
      <c r="J372" s="6" t="str">
        <f>'[1]TCE - ANEXO IV - Preencher'!L381</f>
        <v>352011213294290001055500000000904910009490577</v>
      </c>
      <c r="K372" s="5" t="str">
        <f>IF(F372="B",LEFT('[1]TCE - ANEXO IV - Preencher'!M381,2),IF(F372="S",LEFT('[1]TCE - ANEXO IV - Preencher'!M381,7),IF('[1]TCE - ANEXO IV - Preencher'!H381="","")))</f>
        <v>35</v>
      </c>
      <c r="L372" s="8">
        <f>'[1]TCE - ANEXO IV - Preencher'!N381</f>
        <v>459.6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(OCULTAR)'!$P$3:$R$56,3,0),"")</f>
        <v>10988301000803</v>
      </c>
      <c r="B373" s="4" t="str">
        <f>'[1]TCE - ANEXO IV - Preencher'!C382</f>
        <v>HOSPITAL ALFA</v>
      </c>
      <c r="C373" s="4" t="str">
        <f>'[1]TCE - ANEXO IV - Preencher'!E382</f>
        <v xml:space="preserve">3.9 - Material para Manutenção de Bens Imóveis </v>
      </c>
      <c r="D373" s="3">
        <f>'[1]TCE - ANEXO IV - Preencher'!F382</f>
        <v>11567641000149</v>
      </c>
      <c r="E373" s="5" t="str">
        <f>'[1]TCE - ANEXO IV - Preencher'!G382</f>
        <v xml:space="preserve">REFRIGAS COMERCIO DE PECAS E EQUIPAMENTOS LTDA 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5983</v>
      </c>
      <c r="I373" s="7">
        <f>IF('[1]TCE - ANEXO IV - Preencher'!K382="","",'[1]TCE - ANEXO IV - Preencher'!K382)</f>
        <v>44139</v>
      </c>
      <c r="J373" s="6" t="str">
        <f>'[1]TCE - ANEXO IV - Preencher'!L382</f>
        <v>26201011567641000149550010000059831004839995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690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(OCULTAR)'!$P$3:$R$56,3,0),"")</f>
        <v>10988301000803</v>
      </c>
      <c r="B374" s="4" t="str">
        <f>'[1]TCE - ANEXO IV - Preencher'!C383</f>
        <v>HOSPITAL ALFA</v>
      </c>
      <c r="C374" s="4" t="str">
        <f>'[1]TCE - ANEXO IV - Preencher'!E383</f>
        <v xml:space="preserve">3.9 - Material para Manutenção de Bens Imóveis </v>
      </c>
      <c r="D374" s="3">
        <f>'[1]TCE - ANEXO IV - Preencher'!F383</f>
        <v>30798769000168</v>
      </c>
      <c r="E374" s="5" t="str">
        <f>'[1]TCE - ANEXO IV - Preencher'!G383</f>
        <v xml:space="preserve">SN ATACADO E VAREJO DA CONSTRUCAO CIVIL EIRELI 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1266</v>
      </c>
      <c r="I374" s="7">
        <f>IF('[1]TCE - ANEXO IV - Preencher'!K383="","",'[1]TCE - ANEXO IV - Preencher'!K383)</f>
        <v>44147</v>
      </c>
      <c r="J374" s="6" t="str">
        <f>'[1]TCE - ANEXO IV - Preencher'!L383</f>
        <v>26201130798769000168550010000012661000060920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582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(OCULTAR)'!$P$3:$R$56,3,0),"")</f>
        <v>10988301000803</v>
      </c>
      <c r="B375" s="4" t="str">
        <f>'[1]TCE - ANEXO IV - Preencher'!C384</f>
        <v>HOSPITAL ALFA</v>
      </c>
      <c r="C375" s="4" t="str">
        <f>'[1]TCE - ANEXO IV - Preencher'!E384</f>
        <v xml:space="preserve">3.9 - Material para Manutenção de Bens Imóveis </v>
      </c>
      <c r="D375" s="3">
        <f>'[1]TCE - ANEXO IV - Preencher'!F384</f>
        <v>4406969000118</v>
      </c>
      <c r="E375" s="5" t="str">
        <f>'[1]TCE - ANEXO IV - Preencher'!G384</f>
        <v xml:space="preserve">SOFIXACAO COMERCIO E SERVICOS LTDA 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129618</v>
      </c>
      <c r="I375" s="7">
        <f>IF('[1]TCE - ANEXO IV - Preencher'!K384="","",'[1]TCE - ANEXO IV - Preencher'!K384)</f>
        <v>44153</v>
      </c>
      <c r="J375" s="6" t="str">
        <f>'[1]TCE - ANEXO IV - Preencher'!L384</f>
        <v>26201104406969000118550010001296181494027822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49.9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(OCULTAR)'!$P$3:$R$56,3,0),"")</f>
        <v>10988301000803</v>
      </c>
      <c r="B376" s="4" t="str">
        <f>'[1]TCE - ANEXO IV - Preencher'!C385</f>
        <v>HOSPITAL ALFA</v>
      </c>
      <c r="C376" s="4" t="str">
        <f>'[1]TCE - ANEXO IV - Preencher'!E385</f>
        <v xml:space="preserve">3.9 - Material para Manutenção de Bens Imóveis </v>
      </c>
      <c r="D376" s="3">
        <f>'[1]TCE - ANEXO IV - Preencher'!F385</f>
        <v>4406969000118</v>
      </c>
      <c r="E376" s="5" t="str">
        <f>'[1]TCE - ANEXO IV - Preencher'!G385</f>
        <v xml:space="preserve">SOFIXACAO COMERCIO E SERVICOS LTDA 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129619</v>
      </c>
      <c r="I376" s="7">
        <f>IF('[1]TCE - ANEXO IV - Preencher'!K385="","",'[1]TCE - ANEXO IV - Preencher'!K385)</f>
        <v>44153</v>
      </c>
      <c r="J376" s="6" t="str">
        <f>'[1]TCE - ANEXO IV - Preencher'!L385</f>
        <v>26201104406969000118550010001296191493962290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37.799999999999997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(OCULTAR)'!$P$3:$R$56,3,0),"")</f>
        <v>10988301000803</v>
      </c>
      <c r="B377" s="4" t="str">
        <f>'[1]TCE - ANEXO IV - Preencher'!C386</f>
        <v>HOSPITAL ALFA</v>
      </c>
      <c r="C377" s="4" t="str">
        <f>'[1]TCE - ANEXO IV - Preencher'!E386</f>
        <v xml:space="preserve">3.9 - Material para Manutenção de Bens Imóveis </v>
      </c>
      <c r="D377" s="3">
        <f>'[1]TCE - ANEXO IV - Preencher'!F386</f>
        <v>10280765004335</v>
      </c>
      <c r="E377" s="5" t="str">
        <f>'[1]TCE - ANEXO IV - Preencher'!G386</f>
        <v xml:space="preserve">TUMELERO MATERIAIS CONSTRUCAO LTDA 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3596429</v>
      </c>
      <c r="I377" s="7">
        <f>IF('[1]TCE - ANEXO IV - Preencher'!K386="","",'[1]TCE - ANEXO IV - Preencher'!K386)</f>
        <v>44141</v>
      </c>
      <c r="J377" s="6" t="str">
        <f>'[1]TCE - ANEXO IV - Preencher'!L386</f>
        <v>43201110280765000690550050035964291359642552</v>
      </c>
      <c r="K377" s="5" t="str">
        <f>IF(F377="B",LEFT('[1]TCE - ANEXO IV - Preencher'!M386,2),IF(F377="S",LEFT('[1]TCE - ANEXO IV - Preencher'!M386,7),IF('[1]TCE - ANEXO IV - Preencher'!H386="","")))</f>
        <v>43</v>
      </c>
      <c r="L377" s="8">
        <f>'[1]TCE - ANEXO IV - Preencher'!N386</f>
        <v>669.7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(OCULTAR)'!$P$3:$R$56,3,0),"")</f>
        <v>10988301000803</v>
      </c>
      <c r="B378" s="4" t="str">
        <f>'[1]TCE - ANEXO IV - Preencher'!C387</f>
        <v>HOSPITAL ALFA</v>
      </c>
      <c r="C378" s="4" t="str">
        <f>'[1]TCE - ANEXO IV - Preencher'!E387</f>
        <v xml:space="preserve">3.9 - Material para Manutenção de Bens Imóveis </v>
      </c>
      <c r="D378" s="3">
        <f>'[1]TCE - ANEXO IV - Preencher'!F387</f>
        <v>279531000327</v>
      </c>
      <c r="E378" s="5" t="str">
        <f>'[1]TCE - ANEXO IV - Preencher'!G387</f>
        <v xml:space="preserve">TUPAN CONSTRUCOES LTDA 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458450</v>
      </c>
      <c r="I378" s="7">
        <f>IF('[1]TCE - ANEXO IV - Preencher'!K387="","",'[1]TCE - ANEXO IV - Preencher'!K387)</f>
        <v>44146</v>
      </c>
      <c r="J378" s="6" t="str">
        <f>'[1]TCE - ANEXO IV - Preencher'!L387</f>
        <v>26201100279531000327550020004584501217142184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230.82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(OCULTAR)'!$P$3:$R$56,3,0),"")</f>
        <v>10988301000803</v>
      </c>
      <c r="B379" s="4" t="str">
        <f>'[1]TCE - ANEXO IV - Preencher'!C388</f>
        <v>HOSPITAL ALFA</v>
      </c>
      <c r="C379" s="4" t="str">
        <f>'[1]TCE - ANEXO IV - Preencher'!E388</f>
        <v xml:space="preserve">3.10 - Material para Manutenção de Bens Móveis </v>
      </c>
      <c r="D379" s="3">
        <f>'[1]TCE - ANEXO IV - Preencher'!F388</f>
        <v>11623188002003</v>
      </c>
      <c r="E379" s="5" t="str">
        <f>'[1]TCE - ANEXO IV - Preencher'!G388</f>
        <v xml:space="preserve">ARMAZEM CORAL LTDA 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98981</v>
      </c>
      <c r="I379" s="7">
        <f>IF('[1]TCE - ANEXO IV - Preencher'!K388="","",'[1]TCE - ANEXO IV - Preencher'!K388)</f>
        <v>44147</v>
      </c>
      <c r="J379" s="6" t="str">
        <f>'[1]TCE - ANEXO IV - Preencher'!L388</f>
        <v>26201111623188002003550010000989811000989827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590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(OCULTAR)'!$P$3:$R$56,3,0),"")</f>
        <v>10988301000803</v>
      </c>
      <c r="B380" s="4" t="str">
        <f>'[1]TCE - ANEXO IV - Preencher'!C389</f>
        <v>HOSPITAL ALFA</v>
      </c>
      <c r="C380" s="4" t="str">
        <f>'[1]TCE - ANEXO IV - Preencher'!E389</f>
        <v xml:space="preserve">3.10 - Material para Manutenção de Bens Móveis </v>
      </c>
      <c r="D380" s="3">
        <f>'[1]TCE - ANEXO IV - Preencher'!F389</f>
        <v>24073694000155</v>
      </c>
      <c r="E380" s="5" t="str">
        <f>'[1]TCE - ANEXO IV - Preencher'!G389</f>
        <v xml:space="preserve">CIL COMERCIO DE INFORMATICA LTDA 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587062</v>
      </c>
      <c r="I380" s="7">
        <f>IF('[1]TCE - ANEXO IV - Preencher'!K389="","",'[1]TCE - ANEXO IV - Preencher'!K389)</f>
        <v>44159</v>
      </c>
      <c r="J380" s="6" t="str">
        <f>'[1]TCE - ANEXO IV - Preencher'!L389</f>
        <v>26201124073694000155550010005870621001472794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1373.3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(OCULTAR)'!$P$3:$R$56,3,0),"")</f>
        <v>10988301000803</v>
      </c>
      <c r="B381" s="4" t="str">
        <f>'[1]TCE - ANEXO IV - Preencher'!C390</f>
        <v>HOSPITAL ALFA</v>
      </c>
      <c r="C381" s="4" t="str">
        <f>'[1]TCE - ANEXO IV - Preencher'!E390</f>
        <v xml:space="preserve">3.10 - Material para Manutenção de Bens Móveis </v>
      </c>
      <c r="D381" s="3">
        <f>'[1]TCE - ANEXO IV - Preencher'!F390</f>
        <v>2334220000187</v>
      </c>
      <c r="E381" s="5" t="str">
        <f>'[1]TCE - ANEXO IV - Preencher'!G390</f>
        <v xml:space="preserve">TRISUL COMERCIO E IMPORTACAO LTDA 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20402</v>
      </c>
      <c r="I381" s="7">
        <f>IF('[1]TCE - ANEXO IV - Preencher'!K390="","",'[1]TCE - ANEXO IV - Preencher'!K390)</f>
        <v>44148</v>
      </c>
      <c r="J381" s="6" t="str">
        <f>'[1]TCE - ANEXO IV - Preencher'!L390</f>
        <v>26201102334220000187550010000204021454969099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976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(OCULTAR)'!$P$3:$R$56,3,0),"")</f>
        <v>10988301000803</v>
      </c>
      <c r="B382" s="4" t="str">
        <f>'[1]TCE - ANEXO IV - Preencher'!C391</f>
        <v>HOSPITAL ALFA</v>
      </c>
      <c r="C382" s="4" t="str">
        <f>'[1]TCE - ANEXO IV - Preencher'!E391</f>
        <v>3.99 - Outras despesas com Material de Consumo</v>
      </c>
      <c r="D382" s="3">
        <f>'[1]TCE - ANEXO IV - Preencher'!F391</f>
        <v>3666136000123</v>
      </c>
      <c r="E382" s="5" t="str">
        <f>'[1]TCE - ANEXO IV - Preencher'!G391</f>
        <v xml:space="preserve">ESPERANCA NORDESTE LTDA 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867337</v>
      </c>
      <c r="I382" s="7">
        <f>IF('[1]TCE - ANEXO IV - Preencher'!K391="","",'[1]TCE - ANEXO IV - Preencher'!K391)</f>
        <v>44138</v>
      </c>
      <c r="J382" s="6" t="str">
        <f>'[1]TCE - ANEXO IV - Preencher'!L391</f>
        <v>262011036661360001235500100086733714239863126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996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(OCULTAR)'!$P$3:$R$56,3,0),"")</f>
        <v>10988301000803</v>
      </c>
      <c r="B383" s="4" t="str">
        <f>'[1]TCE - ANEXO IV - Preencher'!C392</f>
        <v>HOSPITAL ALFA</v>
      </c>
      <c r="C383" s="4" t="str">
        <f>'[1]TCE - ANEXO IV - Preencher'!E392</f>
        <v>3.99 - Outras despesas com Material de Consumo</v>
      </c>
      <c r="D383" s="3">
        <f>'[1]TCE - ANEXO IV - Preencher'!F392</f>
        <v>33040624000191</v>
      </c>
      <c r="E383" s="5" t="str">
        <f>'[1]TCE - ANEXO IV - Preencher'!G392</f>
        <v>LOURENCO COMERCIO DE COSMESTICOS E PROD. PERF. LTDA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4205</v>
      </c>
      <c r="I383" s="7">
        <f>IF('[1]TCE - ANEXO IV - Preencher'!K392="","",'[1]TCE - ANEXO IV - Preencher'!K392)</f>
        <v>44153</v>
      </c>
      <c r="J383" s="6" t="str">
        <f>'[1]TCE - ANEXO IV - Preencher'!L392</f>
        <v>26201133040624000191550010000042051974289314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187.4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(OCULTAR)'!$P$3:$R$56,3,0),"")</f>
        <v>10988301000803</v>
      </c>
      <c r="B384" s="4" t="str">
        <f>'[1]TCE - ANEXO IV - Preencher'!C393</f>
        <v>HOSPITAL ALFA</v>
      </c>
      <c r="C384" s="4" t="str">
        <f>'[1]TCE - ANEXO IV - Preencher'!E393</f>
        <v>3.99 - Outras despesas com Material de Consumo</v>
      </c>
      <c r="D384" s="3">
        <f>'[1]TCE - ANEXO IV - Preencher'!F393</f>
        <v>21059832000153</v>
      </c>
      <c r="E384" s="5" t="str">
        <f>'[1]TCE - ANEXO IV - Preencher'!G393</f>
        <v xml:space="preserve">MEDICALCOM HOSPITALARES EIRELI ME 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33375</v>
      </c>
      <c r="I384" s="7">
        <f>IF('[1]TCE - ANEXO IV - Preencher'!K393="","",'[1]TCE - ANEXO IV - Preencher'!K393)</f>
        <v>44127</v>
      </c>
      <c r="J384" s="6" t="str">
        <f>'[1]TCE - ANEXO IV - Preencher'!L393</f>
        <v>41201021059832000153550010000333751440809892</v>
      </c>
      <c r="K384" s="5" t="str">
        <f>IF(F384="B",LEFT('[1]TCE - ANEXO IV - Preencher'!M393,2),IF(F384="S",LEFT('[1]TCE - ANEXO IV - Preencher'!M393,7),IF('[1]TCE - ANEXO IV - Preencher'!H393="","")))</f>
        <v>41</v>
      </c>
      <c r="L384" s="8">
        <f>'[1]TCE - ANEXO IV - Preencher'!N393</f>
        <v>445.75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(OCULTAR)'!$P$3:$R$56,3,0),"")</f>
        <v>10988301000803</v>
      </c>
      <c r="B385" s="4" t="str">
        <f>'[1]TCE - ANEXO IV - Preencher'!C394</f>
        <v>HOSPITAL ALFA</v>
      </c>
      <c r="C385" s="4" t="str">
        <f>'[1]TCE - ANEXO IV - Preencher'!E394</f>
        <v>3.99 - Outras despesas com Material de Consumo</v>
      </c>
      <c r="D385" s="3">
        <f>'[1]TCE - ANEXO IV - Preencher'!F394</f>
        <v>5068271000100</v>
      </c>
      <c r="E385" s="5" t="str">
        <f>'[1]TCE - ANEXO IV - Preencher'!G394</f>
        <v>PLACIDO GRADES E GARRAFAS LTDA EPP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3541</v>
      </c>
      <c r="I385" s="7">
        <f>IF('[1]TCE - ANEXO IV - Preencher'!K394="","",'[1]TCE - ANEXO IV - Preencher'!K394)</f>
        <v>44141</v>
      </c>
      <c r="J385" s="6" t="str">
        <f>'[1]TCE - ANEXO IV - Preencher'!L394</f>
        <v>26201105068271000100550010000035411100035417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275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(OCULTAR)'!$P$3:$R$56,3,0),"")</f>
        <v>10988301000803</v>
      </c>
      <c r="B386" s="4" t="str">
        <f>'[1]TCE - ANEXO IV - Preencher'!C395</f>
        <v>HOSPITAL ALFA</v>
      </c>
      <c r="C386" s="4" t="str">
        <f>'[1]TCE - ANEXO IV - Preencher'!E395</f>
        <v>3.99 - Outras despesas com Material de Consumo</v>
      </c>
      <c r="D386" s="3">
        <f>'[1]TCE - ANEXO IV - Preencher'!F395</f>
        <v>5068271000100</v>
      </c>
      <c r="E386" s="5" t="str">
        <f>'[1]TCE - ANEXO IV - Preencher'!G395</f>
        <v>PLACIDO GRADES E GARRAFAS LTDA EPP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3588</v>
      </c>
      <c r="I386" s="7">
        <f>IF('[1]TCE - ANEXO IV - Preencher'!K395="","",'[1]TCE - ANEXO IV - Preencher'!K395)</f>
        <v>44161</v>
      </c>
      <c r="J386" s="6" t="str">
        <f>'[1]TCE - ANEXO IV - Preencher'!L395</f>
        <v>26201105068271000100550010000035881103035880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488.4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(OCULTAR)'!$P$3:$R$56,3,0),"")</f>
        <v>10988301000803</v>
      </c>
      <c r="B387" s="4" t="str">
        <f>'[1]TCE - ANEXO IV - Preencher'!C396</f>
        <v>HOSPITAL ALFA</v>
      </c>
      <c r="C387" s="4" t="str">
        <f>'[1]TCE - ANEXO IV - Preencher'!E396</f>
        <v>3.99 - Outras despesas com Material de Consumo</v>
      </c>
      <c r="D387" s="3">
        <f>'[1]TCE - ANEXO IV - Preencher'!F396</f>
        <v>12403105000170</v>
      </c>
      <c r="E387" s="5" t="str">
        <f>'[1]TCE - ANEXO IV - Preencher'!G396</f>
        <v xml:space="preserve">CONTROL  AUTOMACAO INDUSTRIAL E CONSTRUCAO DE EDIFICIOS LTDA 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274</v>
      </c>
      <c r="I387" s="7">
        <f>IF('[1]TCE - ANEXO IV - Preencher'!K396="","",'[1]TCE - ANEXO IV - Preencher'!K396)</f>
        <v>44120</v>
      </c>
      <c r="J387" s="6" t="str">
        <f>'[1]TCE - ANEXO IV - Preencher'!L396</f>
        <v>26201012403105000170550010000002741498451115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768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(OCULTAR)'!$P$3:$R$56,3,0),"")</f>
        <v>10988301000803</v>
      </c>
      <c r="B388" s="4" t="str">
        <f>'[1]TCE - ANEXO IV - Preencher'!C397</f>
        <v>HOSPITAL ALFA</v>
      </c>
      <c r="C388" s="4" t="str">
        <f>'[1]TCE - ANEXO IV - Preencher'!E397</f>
        <v>3.99 - Outras despesas com Material de Consumo</v>
      </c>
      <c r="D388" s="3">
        <f>'[1]TCE - ANEXO IV - Preencher'!F397</f>
        <v>12403105000170</v>
      </c>
      <c r="E388" s="5" t="str">
        <f>'[1]TCE - ANEXO IV - Preencher'!G397</f>
        <v xml:space="preserve">CONTROL  AUTOMACAO INDUSTRIAL E CONSTRUCAO DE EDIFICIOS LTDA 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278</v>
      </c>
      <c r="I388" s="7">
        <f>IF('[1]TCE - ANEXO IV - Preencher'!K397="","",'[1]TCE - ANEXO IV - Preencher'!K397)</f>
        <v>44138</v>
      </c>
      <c r="J388" s="6" t="str">
        <f>'[1]TCE - ANEXO IV - Preencher'!L397</f>
        <v>26201112403105000170550010000002781337631041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576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(OCULTAR)'!$P$3:$R$56,3,0),"")</f>
        <v>10988301000803</v>
      </c>
      <c r="B389" s="4" t="str">
        <f>'[1]TCE - ANEXO IV - Preencher'!C398</f>
        <v>HOSPITAL ALFA</v>
      </c>
      <c r="C389" s="4" t="str">
        <f>'[1]TCE - ANEXO IV - Preencher'!E398</f>
        <v>6 - Equipamento e Material Permanente</v>
      </c>
      <c r="D389" s="3">
        <f>'[1]TCE - ANEXO IV - Preencher'!F398</f>
        <v>83182485000109</v>
      </c>
      <c r="E389" s="5" t="str">
        <f>'[1]TCE - ANEXO IV - Preencher'!G398</f>
        <v xml:space="preserve">LUFAMAR TECIDOS LTDA 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44683</v>
      </c>
      <c r="I389" s="7">
        <f>IF('[1]TCE - ANEXO IV - Preencher'!K398="","",'[1]TCE - ANEXO IV - Preencher'!K398)</f>
        <v>44146</v>
      </c>
      <c r="J389" s="6" t="str">
        <f>'[1]TCE - ANEXO IV - Preencher'!L398</f>
        <v>42201183182485000109550030000446831007072001</v>
      </c>
      <c r="K389" s="5" t="str">
        <f>IF(F389="B",LEFT('[1]TCE - ANEXO IV - Preencher'!M398,2),IF(F389="S",LEFT('[1]TCE - ANEXO IV - Preencher'!M398,7),IF('[1]TCE - ANEXO IV - Preencher'!H398="","")))</f>
        <v>42</v>
      </c>
      <c r="L389" s="8">
        <f>'[1]TCE - ANEXO IV - Preencher'!N398</f>
        <v>14350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(OCULTAR)'!$P$3:$R$56,3,0),"")</f>
        <v>10988301000803</v>
      </c>
      <c r="B390" s="4" t="str">
        <f>'[1]TCE - ANEXO IV - Preencher'!C399</f>
        <v>HOSPITAL ALFA</v>
      </c>
      <c r="C390" s="4" t="str">
        <f>'[1]TCE - ANEXO IV - Preencher'!E399</f>
        <v>6 - Equipamento e Material Permanente</v>
      </c>
      <c r="D390" s="3">
        <f>'[1]TCE - ANEXO IV - Preencher'!F399</f>
        <v>46044053002582</v>
      </c>
      <c r="E390" s="5" t="str">
        <f>'[1]TCE - ANEXO IV - Preencher'!G399</f>
        <v xml:space="preserve">NORTEL SUPRIMENTOS INDUSTRIAIS LTDA 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328013</v>
      </c>
      <c r="I390" s="7">
        <f>IF('[1]TCE - ANEXO IV - Preencher'!K399="","",'[1]TCE - ANEXO IV - Preencher'!K399)</f>
        <v>44140</v>
      </c>
      <c r="J390" s="6" t="str">
        <f>'[1]TCE - ANEXO IV - Preencher'!L399</f>
        <v>262011460440530025825500100328013108170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5632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(OCULTAR)'!$P$3:$R$56,3,0),"")</f>
        <v>10988301000803</v>
      </c>
      <c r="B391" s="4" t="str">
        <f>'[1]TCE - ANEXO IV - Preencher'!C400</f>
        <v>HOSPITAL ALFA</v>
      </c>
      <c r="C391" s="4" t="str">
        <f>'[1]TCE - ANEXO IV - Preencher'!E400</f>
        <v>6 - Equipamento e Material Permanente</v>
      </c>
      <c r="D391" s="3">
        <f>'[1]TCE - ANEXO IV - Preencher'!F400</f>
        <v>37238930000198</v>
      </c>
      <c r="E391" s="5" t="str">
        <f>'[1]TCE - ANEXO IV - Preencher'!G400</f>
        <v xml:space="preserve">TIAGO GALINDO DE BARROS 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23</v>
      </c>
      <c r="I391" s="7">
        <f>IF('[1]TCE - ANEXO IV - Preencher'!K400="","",'[1]TCE - ANEXO IV - Preencher'!K400)</f>
        <v>44161</v>
      </c>
      <c r="J391" s="6" t="str">
        <f>'[1]TCE - ANEXO IV - Preencher'!L400</f>
        <v>2620113723893000019855001000000231000009239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120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(OCULTAR)'!$P$3:$R$56,3,0),"")</f>
        <v>10988301000803</v>
      </c>
      <c r="B392" s="4" t="str">
        <f>'[1]TCE - ANEXO IV - Preencher'!C401</f>
        <v>HOSPITAL ALFA</v>
      </c>
      <c r="C392" s="4" t="str">
        <f>'[1]TCE - ANEXO IV - Preencher'!E401</f>
        <v>6 - Equipamento e Material Permanente</v>
      </c>
      <c r="D392" s="3">
        <f>'[1]TCE - ANEXO IV - Preencher'!F401</f>
        <v>7295266000158</v>
      </c>
      <c r="E392" s="5" t="str">
        <f>'[1]TCE - ANEXO IV - Preencher'!G401</f>
        <v>MB COMERCIAL LTDA</v>
      </c>
      <c r="F392" s="5" t="str">
        <f>'[1]TCE - ANEXO IV - Preencher'!H401</f>
        <v>B</v>
      </c>
      <c r="G392" s="5" t="str">
        <f>'[1]TCE - ANEXO IV - Preencher'!I401</f>
        <v>S</v>
      </c>
      <c r="H392" s="6" t="str">
        <f>'[1]TCE - ANEXO IV - Preencher'!J401</f>
        <v>20395</v>
      </c>
      <c r="I392" s="7">
        <f>IF('[1]TCE - ANEXO IV - Preencher'!K401="","",'[1]TCE - ANEXO IV - Preencher'!K401)</f>
        <v>44162</v>
      </c>
      <c r="J392" s="6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14970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(OCULTAR)'!$P$3:$R$56,3,0),"")</f>
        <v>10988301000803</v>
      </c>
      <c r="B393" s="4" t="str">
        <f>'[1]TCE - ANEXO IV - Preencher'!C402</f>
        <v>HOSPITAL ALFA</v>
      </c>
      <c r="C393" s="4" t="str">
        <f>'[1]TCE - ANEXO IV - Preencher'!E402</f>
        <v>6 - Equipamento e Material Permanente</v>
      </c>
      <c r="D393" s="3">
        <f>'[1]TCE - ANEXO IV - Preencher'!F402</f>
        <v>2334220000187</v>
      </c>
      <c r="E393" s="5" t="str">
        <f>'[1]TCE - ANEXO IV - Preencher'!G402</f>
        <v xml:space="preserve">TRISUL COMERCIO E IMPORTACAO LTDA 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20434</v>
      </c>
      <c r="I393" s="7">
        <f>IF('[1]TCE - ANEXO IV - Preencher'!K402="","",'[1]TCE - ANEXO IV - Preencher'!K402)</f>
        <v>44160</v>
      </c>
      <c r="J393" s="6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7450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(OCULTAR)'!$P$3:$R$56,3,0),"")</f>
        <v>10988301000803</v>
      </c>
      <c r="B394" s="4" t="str">
        <f>'[1]TCE - ANEXO IV - Preencher'!C403</f>
        <v>HOSPITAL ALFA</v>
      </c>
      <c r="C394" s="4" t="str">
        <f>'[1]TCE - ANEXO IV - Preencher'!E403</f>
        <v>1.99 - Outras Despesas com Pessoal</v>
      </c>
      <c r="D394" s="3">
        <f>'[1]TCE - ANEXO IV - Preencher'!F403</f>
        <v>41106188000134</v>
      </c>
      <c r="E394" s="5" t="str">
        <f>'[1]TCE - ANEXO IV - Preencher'!G403</f>
        <v xml:space="preserve">GENERAL GOODS LTDA 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1201</v>
      </c>
      <c r="I394" s="7">
        <f>IF('[1]TCE - ANEXO IV - Preencher'!K403="","",'[1]TCE - ANEXO IV - Preencher'!K403)</f>
        <v>44144</v>
      </c>
      <c r="J394" s="6" t="str">
        <f>'[1]TCE - ANEXO IV - Preencher'!L403</f>
        <v>26201141106188000134550010000012011000114099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97409.98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(OCULTAR)'!$P$3:$R$56,3,0),"")</f>
        <v>10988301000803</v>
      </c>
      <c r="B395" s="4" t="str">
        <f>'[1]TCE - ANEXO IV - Preencher'!C404</f>
        <v>HOSPITAL ALFA</v>
      </c>
      <c r="C395" s="4" t="str">
        <f>'[1]TCE - ANEXO IV - Preencher'!E404</f>
        <v>1.99 - Outras Despesas com Pessoal</v>
      </c>
      <c r="D395" s="3">
        <f>'[1]TCE - ANEXO IV - Preencher'!F404</f>
        <v>41106188000134</v>
      </c>
      <c r="E395" s="5" t="str">
        <f>'[1]TCE - ANEXO IV - Preencher'!G404</f>
        <v xml:space="preserve">GENERAL GOODS LTDA 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1216</v>
      </c>
      <c r="I395" s="7">
        <f>IF('[1]TCE - ANEXO IV - Preencher'!K404="","",'[1]TCE - ANEXO IV - Preencher'!K404)</f>
        <v>44153</v>
      </c>
      <c r="J395" s="6" t="str">
        <f>'[1]TCE - ANEXO IV - Preencher'!L404</f>
        <v>26201141106188000134550010000012161000117228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69307.990000000005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(OCULTAR)'!$P$3:$R$56,3,0),"")</f>
        <v>10988301000803</v>
      </c>
      <c r="B396" s="4" t="str">
        <f>'[1]TCE - ANEXO IV - Preencher'!C405</f>
        <v>HOSPITAL ALFA</v>
      </c>
      <c r="C396" s="4" t="str">
        <f>'[1]TCE - ANEXO IV - Preencher'!E405</f>
        <v>5.1 - Locação de Equipamentos Médicos-Hospitalares</v>
      </c>
      <c r="D396" s="3">
        <f>'[1]TCE - ANEXO IV - Preencher'!F405</f>
        <v>1440590000136</v>
      </c>
      <c r="E396" s="5" t="str">
        <f>'[1]TCE - ANEXO IV - Preencher'!G405</f>
        <v xml:space="preserve">FRESENIUS MEDICAL CARE </v>
      </c>
      <c r="F396" s="5" t="str">
        <f>'[1]TCE - ANEXO IV - Preencher'!H405</f>
        <v>S</v>
      </c>
      <c r="G396" s="5" t="str">
        <f>'[1]TCE - ANEXO IV - Preencher'!I405</f>
        <v>S</v>
      </c>
      <c r="H396" s="6" t="str">
        <f>'[1]TCE - ANEXO IV - Preencher'!J405</f>
        <v>6</v>
      </c>
      <c r="I396" s="7">
        <f>IF('[1]TCE - ANEXO IV - Preencher'!K405="","",'[1]TCE - ANEXO IV - Preencher'!K405)</f>
        <v>44138</v>
      </c>
      <c r="J396" s="6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3524709</v>
      </c>
      <c r="L396" s="8">
        <f>'[1]TCE - ANEXO IV - Preencher'!N405</f>
        <v>15100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(OCULTAR)'!$P$3:$R$56,3,0),"")</f>
        <v>10988301000803</v>
      </c>
      <c r="B397" s="4" t="str">
        <f>'[1]TCE - ANEXO IV - Preencher'!C406</f>
        <v>HOSPITAL ALFA</v>
      </c>
      <c r="C397" s="4" t="str">
        <f>'[1]TCE - ANEXO IV - Preencher'!E406</f>
        <v>5.8 - Locação de Veículos Automotores</v>
      </c>
      <c r="D397" s="3">
        <f>'[1]TCE - ANEXO IV - Preencher'!F406</f>
        <v>14494156000180</v>
      </c>
      <c r="E397" s="5" t="str">
        <f>'[1]TCE - ANEXO IV - Preencher'!G406</f>
        <v xml:space="preserve">AGIL LOCADORA DE VEICULOS LTDA - ME </v>
      </c>
      <c r="F397" s="5" t="str">
        <f>'[1]TCE - ANEXO IV - Preencher'!H406</f>
        <v>S</v>
      </c>
      <c r="G397" s="5" t="str">
        <f>'[1]TCE - ANEXO IV - Preencher'!I406</f>
        <v>S</v>
      </c>
      <c r="H397" s="6" t="str">
        <f>'[1]TCE - ANEXO IV - Preencher'!J406</f>
        <v>769</v>
      </c>
      <c r="I397" s="7">
        <f>IF('[1]TCE - ANEXO IV - Preencher'!K406="","",'[1]TCE - ANEXO IV - Preencher'!K406)</f>
        <v>44168</v>
      </c>
      <c r="J397" s="6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8">
        <f>'[1]TCE - ANEXO IV - Preencher'!N406</f>
        <v>3700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(OCULTAR)'!$P$3:$R$56,3,0),"")</f>
        <v>10988301000803</v>
      </c>
      <c r="B398" s="4" t="str">
        <f>'[1]TCE - ANEXO IV - Preencher'!C407</f>
        <v>HOSPITAL ALFA</v>
      </c>
      <c r="C398" s="4" t="str">
        <f>'[1]TCE - ANEXO IV - Preencher'!E407</f>
        <v>5.23 - Limpeza e Conservação</v>
      </c>
      <c r="D398" s="3">
        <f>'[1]TCE - ANEXO IV - Preencher'!F407</f>
        <v>57559387000138</v>
      </c>
      <c r="E398" s="5" t="str">
        <f>'[1]TCE - ANEXO IV - Preencher'!G407</f>
        <v>VERZANI &amp; SANDRINI S.A</v>
      </c>
      <c r="F398" s="5" t="str">
        <f>'[1]TCE - ANEXO IV - Preencher'!H407</f>
        <v>S</v>
      </c>
      <c r="G398" s="5" t="str">
        <f>'[1]TCE - ANEXO IV - Preencher'!I407</f>
        <v>S</v>
      </c>
      <c r="H398" s="6" t="str">
        <f>'[1]TCE - ANEXO IV - Preencher'!J407</f>
        <v>139983</v>
      </c>
      <c r="I398" s="7">
        <f>IF('[1]TCE - ANEXO IV - Preencher'!K407="","",'[1]TCE - ANEXO IV - Preencher'!K407)</f>
        <v>44166</v>
      </c>
      <c r="J398" s="6" t="str">
        <f>'[1]TCE - ANEXO IV - Preencher'!L407</f>
        <v>SLLAAWONN</v>
      </c>
      <c r="K398" s="5" t="str">
        <f>IF(F398="B",LEFT('[1]TCE - ANEXO IV - Preencher'!M407,2),IF(F398="S",LEFT('[1]TCE - ANEXO IV - Preencher'!M407,7),IF('[1]TCE - ANEXO IV - Preencher'!H407="","")))</f>
        <v>3547809</v>
      </c>
      <c r="L398" s="8">
        <f>'[1]TCE - ANEXO IV - Preencher'!N407</f>
        <v>297743.83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(OCULTAR)'!$P$3:$R$56,3,0),"")</f>
        <v>10988301000803</v>
      </c>
      <c r="B399" s="4" t="str">
        <f>'[1]TCE - ANEXO IV - Preencher'!C408</f>
        <v>HOSPITAL ALFA</v>
      </c>
      <c r="C399" s="4" t="str">
        <f>'[1]TCE - ANEXO IV - Preencher'!E408</f>
        <v>5.22 - Vigilância Ostensiva / Monitorada</v>
      </c>
      <c r="D399" s="3">
        <f>'[1]TCE - ANEXO IV - Preencher'!F408</f>
        <v>7774050000175</v>
      </c>
      <c r="E399" s="5" t="str">
        <f>'[1]TCE - ANEXO IV - Preencher'!G408</f>
        <v xml:space="preserve">TKS SEGURANCA PRIVADA LTDA </v>
      </c>
      <c r="F399" s="5" t="str">
        <f>'[1]TCE - ANEXO IV - Preencher'!H408</f>
        <v>S</v>
      </c>
      <c r="G399" s="5" t="str">
        <f>'[1]TCE - ANEXO IV - Preencher'!I408</f>
        <v>S</v>
      </c>
      <c r="H399" s="6" t="str">
        <f>'[1]TCE - ANEXO IV - Preencher'!J408</f>
        <v>23689</v>
      </c>
      <c r="I399" s="7">
        <f>IF('[1]TCE - ANEXO IV - Preencher'!K408="","",'[1]TCE - ANEXO IV - Preencher'!K408)</f>
        <v>44166</v>
      </c>
      <c r="J399" s="6" t="str">
        <f>'[1]TCE - ANEXO IV - Preencher'!L408</f>
        <v>QVUP-3XVL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8">
        <f>'[1]TCE - ANEXO IV - Preencher'!N408</f>
        <v>42223.82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(OCULTAR)'!$P$3:$R$56,3,0),"")</f>
        <v>10988301000803</v>
      </c>
      <c r="B400" s="4" t="str">
        <f>'[1]TCE - ANEXO IV - Preencher'!C409</f>
        <v>HOSPITAL ALFA</v>
      </c>
      <c r="C400" s="4" t="str">
        <f>'[1]TCE - ANEXO IV - Preencher'!E409</f>
        <v>5.99 - Outros Serviços de Terceiros Pessoa Jurídica</v>
      </c>
      <c r="D400" s="3">
        <f>'[1]TCE - ANEXO IV - Preencher'!F409</f>
        <v>32050733000127</v>
      </c>
      <c r="E400" s="5" t="str">
        <f>'[1]TCE - ANEXO IV - Preencher'!G409</f>
        <v xml:space="preserve">POLIMETALICA FABRICACAO DE ESTRUTURAS METALICAS LTDA </v>
      </c>
      <c r="F400" s="5" t="str">
        <f>'[1]TCE - ANEXO IV - Preencher'!H409</f>
        <v>S</v>
      </c>
      <c r="G400" s="5" t="str">
        <f>'[1]TCE - ANEXO IV - Preencher'!I409</f>
        <v>S</v>
      </c>
      <c r="H400" s="6" t="str">
        <f>'[1]TCE - ANEXO IV - Preencher'!J409</f>
        <v>63</v>
      </c>
      <c r="I400" s="7">
        <f>IF('[1]TCE - ANEXO IV - Preencher'!K409="","",'[1]TCE - ANEXO IV - Preencher'!K409)</f>
        <v>44169</v>
      </c>
      <c r="J400" s="6" t="str">
        <f>'[1]TCE - ANEXO IV - Preencher'!L409</f>
        <v>4VBR-9L4J</v>
      </c>
      <c r="K400" s="5" t="str">
        <f>IF(F400="B",LEFT('[1]TCE - ANEXO IV - Preencher'!M409,2),IF(F400="S",LEFT('[1]TCE - ANEXO IV - Preencher'!M409,7),IF('[1]TCE - ANEXO IV - Preencher'!H409="","")))</f>
        <v>2601706</v>
      </c>
      <c r="L400" s="8">
        <f>'[1]TCE - ANEXO IV - Preencher'!N409</f>
        <v>23997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(OCULTAR)'!$P$3:$R$56,3,0),"")</f>
        <v>10988301000803</v>
      </c>
      <c r="B401" s="4" t="str">
        <f>'[1]TCE - ANEXO IV - Preencher'!C410</f>
        <v>HOSPITAL ALFA</v>
      </c>
      <c r="C401" s="4" t="str">
        <f>'[1]TCE - ANEXO IV - Preencher'!E410</f>
        <v>5.3 - Locação de Máquinas e Equipamentos</v>
      </c>
      <c r="D401" s="3">
        <f>'[1]TCE - ANEXO IV - Preencher'!F410</f>
        <v>41096520000127</v>
      </c>
      <c r="E401" s="5" t="str">
        <f>'[1]TCE - ANEXO IV - Preencher'!G410</f>
        <v xml:space="preserve">PRIMA TELECOMUNICACOES LTDA </v>
      </c>
      <c r="F401" s="5" t="str">
        <f>'[1]TCE - ANEXO IV - Preencher'!H410</f>
        <v>S</v>
      </c>
      <c r="G401" s="5" t="str">
        <f>'[1]TCE - ANEXO IV - Preencher'!I410</f>
        <v>S</v>
      </c>
      <c r="H401" s="6" t="str">
        <f>'[1]TCE - ANEXO IV - Preencher'!J410</f>
        <v>26616</v>
      </c>
      <c r="I401" s="7">
        <f>IF('[1]TCE - ANEXO IV - Preencher'!K410="","",'[1]TCE - ANEXO IV - Preencher'!K410)</f>
        <v>44166</v>
      </c>
      <c r="J401" s="6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8">
        <f>'[1]TCE - ANEXO IV - Preencher'!N410</f>
        <v>2656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(OCULTAR)'!$P$3:$R$56,3,0),"")</f>
        <v>10988301000803</v>
      </c>
      <c r="B402" s="4" t="str">
        <f>'[1]TCE - ANEXO IV - Preencher'!C411</f>
        <v>HOSPITAL ALFA</v>
      </c>
      <c r="C402" s="4" t="str">
        <f>'[1]TCE - ANEXO IV - Preencher'!E411</f>
        <v>5.18 - Teledonia Fixa</v>
      </c>
      <c r="D402" s="3">
        <f>'[1]TCE - ANEXO IV - Preencher'!F411</f>
        <v>11844663000109</v>
      </c>
      <c r="E402" s="5" t="str">
        <f>'[1]TCE - ANEXO IV - Preencher'!G411</f>
        <v xml:space="preserve">UMTELECOM SERV TECNOLOGIA EM INTERNET LTDA </v>
      </c>
      <c r="F402" s="5" t="str">
        <f>'[1]TCE - ANEXO IV - Preencher'!H411</f>
        <v>S</v>
      </c>
      <c r="G402" s="5" t="str">
        <f>'[1]TCE - ANEXO IV - Preencher'!I411</f>
        <v>S</v>
      </c>
      <c r="H402" s="6" t="str">
        <f>'[1]TCE - ANEXO IV - Preencher'!J411</f>
        <v>75637</v>
      </c>
      <c r="I402" s="7">
        <f>IF('[1]TCE - ANEXO IV - Preencher'!K411="","",'[1]TCE - ANEXO IV - Preencher'!K411)</f>
        <v>44166</v>
      </c>
      <c r="J402" s="6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8">
        <f>'[1]TCE - ANEXO IV - Preencher'!N411</f>
        <v>291.33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(OCULTAR)'!$P$3:$R$56,3,0),"")</f>
        <v>10988301000803</v>
      </c>
      <c r="B403" s="4" t="str">
        <f>'[1]TCE - ANEXO IV - Preencher'!C412</f>
        <v>HOSPITAL ALFA</v>
      </c>
      <c r="C403" s="4" t="str">
        <f>'[1]TCE - ANEXO IV - Preencher'!E412</f>
        <v>5.17 - Manutenção de Software, Certificação Digital e Microfilmagem</v>
      </c>
      <c r="D403" s="3">
        <f>'[1]TCE - ANEXO IV - Preencher'!F412</f>
        <v>16783034000130</v>
      </c>
      <c r="E403" s="5" t="str">
        <f>'[1]TCE - ANEXO IV - Preencher'!G412</f>
        <v xml:space="preserve">SINTESE- LICENCIAMENTO DE PROGRAMA PARA COMPRAS ON LIN </v>
      </c>
      <c r="F403" s="5" t="str">
        <f>'[1]TCE - ANEXO IV - Preencher'!H412</f>
        <v>S</v>
      </c>
      <c r="G403" s="5" t="str">
        <f>'[1]TCE - ANEXO IV - Preencher'!I412</f>
        <v>S</v>
      </c>
      <c r="H403" s="6" t="str">
        <f>'[1]TCE - ANEXO IV - Preencher'!J412</f>
        <v>11934</v>
      </c>
      <c r="I403" s="7">
        <f>IF('[1]TCE - ANEXO IV - Preencher'!K412="","",'[1]TCE - ANEXO IV - Preencher'!K412)</f>
        <v>44159</v>
      </c>
      <c r="J403" s="6" t="str">
        <f>'[1]TCE - ANEXO IV - Preencher'!L412</f>
        <v>H2FA-FHBF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8">
        <f>'[1]TCE - ANEXO IV - Preencher'!N412</f>
        <v>2300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(OCULTAR)'!$P$3:$R$56,3,0),"")</f>
        <v>10988301000803</v>
      </c>
      <c r="B404" s="4" t="str">
        <f>'[1]TCE - ANEXO IV - Preencher'!C413</f>
        <v>HOSPITAL ALFA</v>
      </c>
      <c r="C404" s="4" t="str">
        <f>'[1]TCE - ANEXO IV - Preencher'!E413</f>
        <v>5.18 - Teledonia Fixa</v>
      </c>
      <c r="D404" s="3">
        <f>'[1]TCE - ANEXO IV - Preencher'!F413</f>
        <v>32520797000144</v>
      </c>
      <c r="E404" s="5" t="str">
        <f>'[1]TCE - ANEXO IV - Preencher'!G413</f>
        <v xml:space="preserve">ALBERTE TONY DE SOUZA EIRELI </v>
      </c>
      <c r="F404" s="5" t="str">
        <f>'[1]TCE - ANEXO IV - Preencher'!H413</f>
        <v>S</v>
      </c>
      <c r="G404" s="5" t="str">
        <f>'[1]TCE - ANEXO IV - Preencher'!I413</f>
        <v>S</v>
      </c>
      <c r="H404" s="6" t="str">
        <f>'[1]TCE - ANEXO IV - Preencher'!J413</f>
        <v>673</v>
      </c>
      <c r="I404" s="7">
        <f>IF('[1]TCE - ANEXO IV - Preencher'!K413="","",'[1]TCE - ANEXO IV - Preencher'!K413)</f>
        <v>44165</v>
      </c>
      <c r="J404" s="6" t="str">
        <f>'[1]TCE - ANEXO IV - Preencher'!L413</f>
        <v>IWX2-QRME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8">
        <f>'[1]TCE - ANEXO IV - Preencher'!N413</f>
        <v>2280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(OCULTAR)'!$P$3:$R$56,3,0),"")</f>
        <v>10988301000803</v>
      </c>
      <c r="B405" s="4" t="str">
        <f>'[1]TCE - ANEXO IV - Preencher'!C414</f>
        <v>HOSPITAL ALFA</v>
      </c>
      <c r="C405" s="4" t="str">
        <f>'[1]TCE - ANEXO IV - Preencher'!E414</f>
        <v>5.16 - Serviços Médico-Hospitalares, Odotonlogia e Laboratoriais</v>
      </c>
      <c r="D405" s="3">
        <f>'[1]TCE - ANEXO IV - Preencher'!F414</f>
        <v>35759231000168</v>
      </c>
      <c r="E405" s="5" t="str">
        <f>'[1]TCE - ANEXO IV - Preencher'!G414</f>
        <v xml:space="preserve">K&amp;J SERVICOS MEDICOS LTDA </v>
      </c>
      <c r="F405" s="5" t="str">
        <f>'[1]TCE - ANEXO IV - Preencher'!H414</f>
        <v>S</v>
      </c>
      <c r="G405" s="5" t="str">
        <f>'[1]TCE - ANEXO IV - Preencher'!I414</f>
        <v>S</v>
      </c>
      <c r="H405" s="6" t="str">
        <f>'[1]TCE - ANEXO IV - Preencher'!J414</f>
        <v>11</v>
      </c>
      <c r="I405" s="7">
        <f>IF('[1]TCE - ANEXO IV - Preencher'!K414="","",'[1]TCE - ANEXO IV - Preencher'!K414)</f>
        <v>44167</v>
      </c>
      <c r="J405" s="6">
        <f>'[1]TCE - ANEXO IV - Preencher'!L414</f>
        <v>50740654</v>
      </c>
      <c r="K405" s="5" t="str">
        <f>IF(F405="B",LEFT('[1]TCE - ANEXO IV - Preencher'!M414,2),IF(F405="S",LEFT('[1]TCE - ANEXO IV - Preencher'!M414,7),IF('[1]TCE - ANEXO IV - Preencher'!H414="","")))</f>
        <v>2611101</v>
      </c>
      <c r="L405" s="8">
        <f>'[1]TCE - ANEXO IV - Preencher'!N414</f>
        <v>6124.38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(OCULTAR)'!$P$3:$R$56,3,0),"")</f>
        <v>10988301000803</v>
      </c>
      <c r="B406" s="4" t="str">
        <f>'[1]TCE - ANEXO IV - Preencher'!C415</f>
        <v>HOSPITAL ALFA</v>
      </c>
      <c r="C406" s="4" t="str">
        <f>'[1]TCE - ANEXO IV - Preencher'!E415</f>
        <v>5.16 - Serviços Médico-Hospitalares, Odotonlogia e Laboratoriais</v>
      </c>
      <c r="D406" s="3">
        <f>'[1]TCE - ANEXO IV - Preencher'!F415</f>
        <v>36395498000186</v>
      </c>
      <c r="E406" s="5" t="str">
        <f>'[1]TCE - ANEXO IV - Preencher'!G415</f>
        <v xml:space="preserve">DAEDALUS CURSOS  PROFISSIONAIS E SERVICOS MEDICOS LTDA </v>
      </c>
      <c r="F406" s="5" t="str">
        <f>'[1]TCE - ANEXO IV - Preencher'!H415</f>
        <v>S</v>
      </c>
      <c r="G406" s="5" t="str">
        <f>'[1]TCE - ANEXO IV - Preencher'!I415</f>
        <v>S</v>
      </c>
      <c r="H406" s="6" t="str">
        <f>'[1]TCE - ANEXO IV - Preencher'!J415</f>
        <v>32</v>
      </c>
      <c r="I406" s="7">
        <f>IF('[1]TCE - ANEXO IV - Preencher'!K415="","",'[1]TCE - ANEXO IV - Preencher'!K415)</f>
        <v>44169</v>
      </c>
      <c r="J406" s="6" t="str">
        <f>'[1]TCE - ANEXO IV - Preencher'!L415</f>
        <v>YNME-2122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8">
        <f>'[1]TCE - ANEXO IV - Preencher'!N415</f>
        <v>10432.5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(OCULTAR)'!$P$3:$R$56,3,0),"")</f>
        <v>10988301000803</v>
      </c>
      <c r="B407" s="4" t="str">
        <f>'[1]TCE - ANEXO IV - Preencher'!C416</f>
        <v>HOSPITAL ALFA</v>
      </c>
      <c r="C407" s="4" t="str">
        <f>'[1]TCE - ANEXO IV - Preencher'!E416</f>
        <v>5.16 - Serviços Médico-Hospitalares, Odotonlogia e Laboratoriais</v>
      </c>
      <c r="D407" s="3">
        <f>'[1]TCE - ANEXO IV - Preencher'!F416</f>
        <v>34761993000136</v>
      </c>
      <c r="E407" s="5" t="str">
        <f>'[1]TCE - ANEXO IV - Preencher'!G416</f>
        <v xml:space="preserve">PIN SAUDE SERVICOS MEDICOS LTDA </v>
      </c>
      <c r="F407" s="5" t="str">
        <f>'[1]TCE - ANEXO IV - Preencher'!H416</f>
        <v>S</v>
      </c>
      <c r="G407" s="5" t="str">
        <f>'[1]TCE - ANEXO IV - Preencher'!I416</f>
        <v>S</v>
      </c>
      <c r="H407" s="6" t="str">
        <f>'[1]TCE - ANEXO IV - Preencher'!J416</f>
        <v>57</v>
      </c>
      <c r="I407" s="7">
        <f>IF('[1]TCE - ANEXO IV - Preencher'!K416="","",'[1]TCE - ANEXO IV - Preencher'!K416)</f>
        <v>44168</v>
      </c>
      <c r="J407" s="6" t="str">
        <f>'[1]TCE - ANEXO IV - Preencher'!L416</f>
        <v>EELV-9SP6</v>
      </c>
      <c r="K407" s="5" t="str">
        <f>IF(F407="B",LEFT('[1]TCE - ANEXO IV - Preencher'!M416,2),IF(F407="S",LEFT('[1]TCE - ANEXO IV - Preencher'!M416,7),IF('[1]TCE - ANEXO IV - Preencher'!H416="","")))</f>
        <v>2611606</v>
      </c>
      <c r="L407" s="8">
        <f>'[1]TCE - ANEXO IV - Preencher'!N416</f>
        <v>10432.5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(OCULTAR)'!$P$3:$R$56,3,0),"")</f>
        <v>10988301000803</v>
      </c>
      <c r="B408" s="4" t="str">
        <f>'[1]TCE - ANEXO IV - Preencher'!C417</f>
        <v>HOSPITAL ALFA</v>
      </c>
      <c r="C408" s="4" t="str">
        <f>'[1]TCE - ANEXO IV - Preencher'!E417</f>
        <v>5.19 - Serviços Gráficos, de Encadernação e de Emolduração</v>
      </c>
      <c r="D408" s="3">
        <f>'[1]TCE - ANEXO IV - Preencher'!F417</f>
        <v>18508924000169</v>
      </c>
      <c r="E408" s="5" t="str">
        <f>'[1]TCE - ANEXO IV - Preencher'!G417</f>
        <v xml:space="preserve">R. MELO GRAFICA - EIRELI - EPP </v>
      </c>
      <c r="F408" s="5" t="str">
        <f>'[1]TCE - ANEXO IV - Preencher'!H417</f>
        <v>S</v>
      </c>
      <c r="G408" s="5" t="str">
        <f>'[1]TCE - ANEXO IV - Preencher'!I417</f>
        <v>S</v>
      </c>
      <c r="H408" s="6" t="str">
        <f>'[1]TCE - ANEXO IV - Preencher'!J417</f>
        <v>15912</v>
      </c>
      <c r="I408" s="7">
        <f>IF('[1]TCE - ANEXO IV - Preencher'!K417="","",'[1]TCE - ANEXO IV - Preencher'!K417)</f>
        <v>44162</v>
      </c>
      <c r="J408" s="6" t="str">
        <f>'[1]TCE - ANEXO IV - Preencher'!L417</f>
        <v>GJGM-A1XJ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8">
        <f>'[1]TCE - ANEXO IV - Preencher'!N417</f>
        <v>860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(OCULTAR)'!$P$3:$R$56,3,0),"")</f>
        <v>10988301000803</v>
      </c>
      <c r="B409" s="4" t="str">
        <f>'[1]TCE - ANEXO IV - Preencher'!C418</f>
        <v>HOSPITAL ALFA</v>
      </c>
      <c r="C409" s="4" t="str">
        <f>'[1]TCE - ANEXO IV - Preencher'!E418</f>
        <v>5.19 - Serviços Gráficos, de Encadernação e de Emolduração</v>
      </c>
      <c r="D409" s="3">
        <f>'[1]TCE - ANEXO IV - Preencher'!F418</f>
        <v>29913390000172</v>
      </c>
      <c r="E409" s="5" t="str">
        <f>'[1]TCE - ANEXO IV - Preencher'!G418</f>
        <v xml:space="preserve">GLEISSON ALVES EVANGELISTA DE SOUZA </v>
      </c>
      <c r="F409" s="5" t="str">
        <f>'[1]TCE - ANEXO IV - Preencher'!H418</f>
        <v>S</v>
      </c>
      <c r="G409" s="5" t="str">
        <f>'[1]TCE - ANEXO IV - Preencher'!I418</f>
        <v>S</v>
      </c>
      <c r="H409" s="6" t="str">
        <f>'[1]TCE - ANEXO IV - Preencher'!J418</f>
        <v>71</v>
      </c>
      <c r="I409" s="7">
        <f>IF('[1]TCE - ANEXO IV - Preencher'!K418="","",'[1]TCE - ANEXO IV - Preencher'!K418)</f>
        <v>44127</v>
      </c>
      <c r="J409" s="6" t="str">
        <f>'[1]TCE - ANEXO IV - Preencher'!L418</f>
        <v>SXYM-GUMD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8">
        <f>'[1]TCE - ANEXO IV - Preencher'!N418</f>
        <v>22.5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(OCULTAR)'!$P$3:$R$56,3,0),"")</f>
        <v>10988301000803</v>
      </c>
      <c r="B410" s="4" t="str">
        <f>'[1]TCE - ANEXO IV - Preencher'!C419</f>
        <v>HOSPITAL ALFA</v>
      </c>
      <c r="C410" s="4" t="str">
        <f>'[1]TCE - ANEXO IV - Preencher'!E419</f>
        <v>5.99 - Outros Serviços de Terceiros Pessoa Jurídica</v>
      </c>
      <c r="D410" s="3">
        <f>'[1]TCE - ANEXO IV - Preencher'!F419</f>
        <v>10310770000194</v>
      </c>
      <c r="E410" s="5" t="str">
        <f>'[1]TCE - ANEXO IV - Preencher'!G419</f>
        <v xml:space="preserve">MAGALHAES ADVOGADOS </v>
      </c>
      <c r="F410" s="5" t="str">
        <f>'[1]TCE - ANEXO IV - Preencher'!H419</f>
        <v>S</v>
      </c>
      <c r="G410" s="5" t="str">
        <f>'[1]TCE - ANEXO IV - Preencher'!I419</f>
        <v>S</v>
      </c>
      <c r="H410" s="6" t="str">
        <f>'[1]TCE - ANEXO IV - Preencher'!J419</f>
        <v>1191</v>
      </c>
      <c r="I410" s="7">
        <f>IF('[1]TCE - ANEXO IV - Preencher'!K419="","",'[1]TCE - ANEXO IV - Preencher'!K419)</f>
        <v>44159</v>
      </c>
      <c r="J410" s="6" t="str">
        <f>'[1]TCE - ANEXO IV - Preencher'!L419</f>
        <v>EYEW-HAFA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8">
        <f>'[1]TCE - ANEXO IV - Preencher'!N419</f>
        <v>10000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(OCULTAR)'!$P$3:$R$56,3,0),"")</f>
        <v>10988301000803</v>
      </c>
      <c r="B411" s="4" t="str">
        <f>'[1]TCE - ANEXO IV - Preencher'!C420</f>
        <v>HOSPITAL ALFA</v>
      </c>
      <c r="C411" s="4" t="str">
        <f>'[1]TCE - ANEXO IV - Preencher'!E420</f>
        <v>5.17 - Manutenção de Software, Certificação Digital e Microfilmagem</v>
      </c>
      <c r="D411" s="3">
        <f>'[1]TCE - ANEXO IV - Preencher'!F420</f>
        <v>5401067000151</v>
      </c>
      <c r="E411" s="5" t="str">
        <f>'[1]TCE - ANEXO IV - Preencher'!G420</f>
        <v xml:space="preserve">TEIKO SOLUCOES EM TECNOLOGIA DA INFORMACAO LTDA </v>
      </c>
      <c r="F411" s="5" t="str">
        <f>'[1]TCE - ANEXO IV - Preencher'!H420</f>
        <v>S</v>
      </c>
      <c r="G411" s="5" t="str">
        <f>'[1]TCE - ANEXO IV - Preencher'!I420</f>
        <v>S</v>
      </c>
      <c r="H411" s="6" t="str">
        <f>'[1]TCE - ANEXO IV - Preencher'!J420</f>
        <v>20406</v>
      </c>
      <c r="I411" s="7">
        <f>IF('[1]TCE - ANEXO IV - Preencher'!K420="","",'[1]TCE - ANEXO IV - Preencher'!K420)</f>
        <v>44141</v>
      </c>
      <c r="J411" s="6" t="str">
        <f>'[1]TCE - ANEXO IV - Preencher'!L420</f>
        <v>BC72DC82E</v>
      </c>
      <c r="K411" s="5" t="str">
        <f>IF(F411="B",LEFT('[1]TCE - ANEXO IV - Preencher'!M420,2),IF(F411="S",LEFT('[1]TCE - ANEXO IV - Preencher'!M420,7),IF('[1]TCE - ANEXO IV - Preencher'!H420="","")))</f>
        <v>4202404</v>
      </c>
      <c r="L411" s="8">
        <f>'[1]TCE - ANEXO IV - Preencher'!N420</f>
        <v>3500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(OCULTAR)'!$P$3:$R$56,3,0),"")</f>
        <v>10988301000803</v>
      </c>
      <c r="B412" s="4" t="str">
        <f>'[1]TCE - ANEXO IV - Preencher'!C421</f>
        <v>HOSPITAL ALFA</v>
      </c>
      <c r="C412" s="4" t="str">
        <f>'[1]TCE - ANEXO IV - Preencher'!E421</f>
        <v>5.17 - Manutenção de Software, Certificação Digital e Microfilmagem</v>
      </c>
      <c r="D412" s="3">
        <f>'[1]TCE - ANEXO IV - Preencher'!F421</f>
        <v>5401067000151</v>
      </c>
      <c r="E412" s="5" t="str">
        <f>'[1]TCE - ANEXO IV - Preencher'!G421</f>
        <v xml:space="preserve">TEIKO SOLUCOES EM TECNOLOGIA DA INFORMACAO LTDA </v>
      </c>
      <c r="F412" s="5" t="str">
        <f>'[1]TCE - ANEXO IV - Preencher'!H421</f>
        <v>S</v>
      </c>
      <c r="G412" s="5" t="str">
        <f>'[1]TCE - ANEXO IV - Preencher'!I421</f>
        <v>S</v>
      </c>
      <c r="H412" s="6" t="str">
        <f>'[1]TCE - ANEXO IV - Preencher'!J421</f>
        <v>24407</v>
      </c>
      <c r="I412" s="7">
        <f>IF('[1]TCE - ANEXO IV - Preencher'!K421="","",'[1]TCE - ANEXO IV - Preencher'!K421)</f>
        <v>44141</v>
      </c>
      <c r="J412" s="6" t="str">
        <f>'[1]TCE - ANEXO IV - Preencher'!L421</f>
        <v>874D71EDD</v>
      </c>
      <c r="K412" s="5" t="str">
        <f>IF(F412="B",LEFT('[1]TCE - ANEXO IV - Preencher'!M421,2),IF(F412="S",LEFT('[1]TCE - ANEXO IV - Preencher'!M421,7),IF('[1]TCE - ANEXO IV - Preencher'!H421="","")))</f>
        <v>4202404</v>
      </c>
      <c r="L412" s="8">
        <f>'[1]TCE - ANEXO IV - Preencher'!N421</f>
        <v>3621.49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(OCULTAR)'!$P$3:$R$56,3,0),"")</f>
        <v>10988301000803</v>
      </c>
      <c r="B413" s="4" t="str">
        <f>'[1]TCE - ANEXO IV - Preencher'!C422</f>
        <v>HOSPITAL ALFA</v>
      </c>
      <c r="C413" s="4" t="str">
        <f>'[1]TCE - ANEXO IV - Preencher'!E422</f>
        <v>5.17 - Manutenção de Software, Certificação Digital e Microfilmagem</v>
      </c>
      <c r="D413" s="3">
        <f>'[1]TCE - ANEXO IV - Preencher'!F422</f>
        <v>92306257000780</v>
      </c>
      <c r="E413" s="5" t="str">
        <f>'[1]TCE - ANEXO IV - Preencher'!G422</f>
        <v xml:space="preserve">MV INFORMATICA NORDESTE LTDA </v>
      </c>
      <c r="F413" s="5" t="str">
        <f>'[1]TCE - ANEXO IV - Preencher'!H422</f>
        <v>S</v>
      </c>
      <c r="G413" s="5" t="str">
        <f>'[1]TCE - ANEXO IV - Preencher'!I422</f>
        <v>S</v>
      </c>
      <c r="H413" s="6" t="str">
        <f>'[1]TCE - ANEXO IV - Preencher'!J422</f>
        <v>18055</v>
      </c>
      <c r="I413" s="7">
        <f>IF('[1]TCE - ANEXO IV - Preencher'!K422="","",'[1]TCE - ANEXO IV - Preencher'!K422)</f>
        <v>44155</v>
      </c>
      <c r="J413" s="6" t="str">
        <f>'[1]TCE - ANEXO IV - Preencher'!L422</f>
        <v>MHFK-JRER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8">
        <f>'[1]TCE - ANEXO IV - Preencher'!N422</f>
        <v>13028.99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(OCULTAR)'!$P$3:$R$56,3,0),"")</f>
        <v>10988301000803</v>
      </c>
      <c r="B414" s="4" t="str">
        <f>'[1]TCE - ANEXO IV - Preencher'!C423</f>
        <v>HOSPITAL ALFA</v>
      </c>
      <c r="C414" s="4" t="str">
        <f>'[1]TCE - ANEXO IV - Preencher'!E423</f>
        <v>5.17 - Manutenção de Software, Certificação Digital e Microfilmagem</v>
      </c>
      <c r="D414" s="3">
        <f>'[1]TCE - ANEXO IV - Preencher'!F423</f>
        <v>92306257000780</v>
      </c>
      <c r="E414" s="5" t="str">
        <f>'[1]TCE - ANEXO IV - Preencher'!G423</f>
        <v xml:space="preserve">MV INFORMATICA NORDESTE LTDA </v>
      </c>
      <c r="F414" s="5" t="str">
        <f>'[1]TCE - ANEXO IV - Preencher'!H423</f>
        <v>S</v>
      </c>
      <c r="G414" s="5" t="str">
        <f>'[1]TCE - ANEXO IV - Preencher'!I423</f>
        <v>S</v>
      </c>
      <c r="H414" s="6" t="str">
        <f>'[1]TCE - ANEXO IV - Preencher'!J423</f>
        <v>18035</v>
      </c>
      <c r="I414" s="7">
        <f>IF('[1]TCE - ANEXO IV - Preencher'!K423="","",'[1]TCE - ANEXO IV - Preencher'!K423)</f>
        <v>44155</v>
      </c>
      <c r="J414" s="6" t="str">
        <f>'[1]TCE - ANEXO IV - Preencher'!L423</f>
        <v>4SUT-IXBG</v>
      </c>
      <c r="K414" s="5" t="str">
        <f>IF(F414="B",LEFT('[1]TCE - ANEXO IV - Preencher'!M423,2),IF(F414="S",LEFT('[1]TCE - ANEXO IV - Preencher'!M423,7),IF('[1]TCE - ANEXO IV - Preencher'!H423="","")))</f>
        <v>2611606</v>
      </c>
      <c r="L414" s="8">
        <f>'[1]TCE - ANEXO IV - Preencher'!N423</f>
        <v>9400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(OCULTAR)'!$P$3:$R$56,3,0),"")</f>
        <v>10988301000803</v>
      </c>
      <c r="B415" s="4" t="str">
        <f>'[1]TCE - ANEXO IV - Preencher'!C424</f>
        <v>HOSPITAL ALFA</v>
      </c>
      <c r="C415" s="4" t="str">
        <f>'[1]TCE - ANEXO IV - Preencher'!E424</f>
        <v>5.5 - Reparo e Manutenção de Máquinas e Equipamentos</v>
      </c>
      <c r="D415" s="3">
        <f>'[1]TCE - ANEXO IV - Preencher'!F424</f>
        <v>9050073000162</v>
      </c>
      <c r="E415" s="5" t="str">
        <f>'[1]TCE - ANEXO IV - Preencher'!G424</f>
        <v xml:space="preserve">LEONARDO BATISTA TENORIO </v>
      </c>
      <c r="F415" s="5" t="str">
        <f>'[1]TCE - ANEXO IV - Preencher'!H424</f>
        <v>S</v>
      </c>
      <c r="G415" s="5" t="str">
        <f>'[1]TCE - ANEXO IV - Preencher'!I424</f>
        <v>S</v>
      </c>
      <c r="H415" s="6" t="str">
        <f>'[1]TCE - ANEXO IV - Preencher'!J424</f>
        <v>1553</v>
      </c>
      <c r="I415" s="7">
        <f>IF('[1]TCE - ANEXO IV - Preencher'!K424="","",'[1]TCE - ANEXO IV - Preencher'!K424)</f>
        <v>44153</v>
      </c>
      <c r="J415" s="6" t="str">
        <f>'[1]TCE - ANEXO IV - Preencher'!L424</f>
        <v>4QDI-UPEX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8">
        <f>'[1]TCE - ANEXO IV - Preencher'!N424</f>
        <v>857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(OCULTAR)'!$P$3:$R$56,3,0),"")</f>
        <v>10988301000803</v>
      </c>
      <c r="B416" s="4" t="str">
        <f>'[1]TCE - ANEXO IV - Preencher'!C425</f>
        <v>HOSPITAL ALFA</v>
      </c>
      <c r="C416" s="4" t="str">
        <f>'[1]TCE - ANEXO IV - Preencher'!E425</f>
        <v>5.99 - Outros Serviços de Terceiros Pessoa Jurídica</v>
      </c>
      <c r="D416" s="3">
        <f>'[1]TCE - ANEXO IV - Preencher'!F425</f>
        <v>17133704000135</v>
      </c>
      <c r="E416" s="5" t="str">
        <f>'[1]TCE - ANEXO IV - Preencher'!G425</f>
        <v xml:space="preserve">EMERSON BRITO DA SILVA </v>
      </c>
      <c r="F416" s="5" t="str">
        <f>'[1]TCE - ANEXO IV - Preencher'!H425</f>
        <v>S</v>
      </c>
      <c r="G416" s="5" t="str">
        <f>'[1]TCE - ANEXO IV - Preencher'!I425</f>
        <v>S</v>
      </c>
      <c r="H416" s="6" t="str">
        <f>'[1]TCE - ANEXO IV - Preencher'!J425</f>
        <v>32</v>
      </c>
      <c r="I416" s="7">
        <f>IF('[1]TCE - ANEXO IV - Preencher'!K425="","",'[1]TCE - ANEXO IV - Preencher'!K425)</f>
        <v>44162</v>
      </c>
      <c r="J416" s="6" t="str">
        <f>'[1]TCE - ANEXO IV - Preencher'!L425</f>
        <v>YKFJ-VPWB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8">
        <f>'[1]TCE - ANEXO IV - Preencher'!N425</f>
        <v>220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(OCULTAR)'!$P$3:$R$56,3,0),"")</f>
        <v>10988301000803</v>
      </c>
      <c r="B417" s="4" t="str">
        <f>'[1]TCE - ANEXO IV - Preencher'!C426</f>
        <v>HOSPITAL ALFA</v>
      </c>
      <c r="C417" s="4" t="str">
        <f>'[1]TCE - ANEXO IV - Preencher'!E426</f>
        <v>5.99 - Outros Serviços de Terceiros Pessoa Jurídica</v>
      </c>
      <c r="D417" s="3">
        <f>'[1]TCE - ANEXO IV - Preencher'!F426</f>
        <v>17948463000182</v>
      </c>
      <c r="E417" s="5" t="str">
        <f>'[1]TCE - ANEXO IV - Preencher'!G426</f>
        <v xml:space="preserve">VALDEMIR CANUTO DE SANTANA </v>
      </c>
      <c r="F417" s="5" t="str">
        <f>'[1]TCE - ANEXO IV - Preencher'!H426</f>
        <v>S</v>
      </c>
      <c r="G417" s="5" t="str">
        <f>'[1]TCE - ANEXO IV - Preencher'!I426</f>
        <v>S</v>
      </c>
      <c r="H417" s="6" t="str">
        <f>'[1]TCE - ANEXO IV - Preencher'!J426</f>
        <v>76</v>
      </c>
      <c r="I417" s="7">
        <f>IF('[1]TCE - ANEXO IV - Preencher'!K426="","",'[1]TCE - ANEXO IV - Preencher'!K426)</f>
        <v>44160</v>
      </c>
      <c r="J417" s="6" t="str">
        <f>'[1]TCE - ANEXO IV - Preencher'!L426</f>
        <v>BBQI78122</v>
      </c>
      <c r="K417" s="5" t="str">
        <f>IF(F417="B",LEFT('[1]TCE - ANEXO IV - Preencher'!M426,2),IF(F417="S",LEFT('[1]TCE - ANEXO IV - Preencher'!M426,7),IF('[1]TCE - ANEXO IV - Preencher'!H426="","")))</f>
        <v>2607901</v>
      </c>
      <c r="L417" s="8">
        <f>'[1]TCE - ANEXO IV - Preencher'!N426</f>
        <v>9006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(OCULTAR)'!$P$3:$R$56,3,0),"")</f>
        <v>10988301000803</v>
      </c>
      <c r="B418" s="4" t="str">
        <f>'[1]TCE - ANEXO IV - Preencher'!C427</f>
        <v>HOSPITAL ALFA</v>
      </c>
      <c r="C418" s="4" t="str">
        <f>'[1]TCE - ANEXO IV - Preencher'!E427</f>
        <v>5.19 - Serviços Gráficos, de Encadernação e de Emolduração</v>
      </c>
      <c r="D418" s="3">
        <f>'[1]TCE - ANEXO IV - Preencher'!F427</f>
        <v>29913390000172</v>
      </c>
      <c r="E418" s="5" t="str">
        <f>'[1]TCE - ANEXO IV - Preencher'!G427</f>
        <v xml:space="preserve">GLEISSON ALVES EVANGELISTA DE SOUZA </v>
      </c>
      <c r="F418" s="5" t="str">
        <f>'[1]TCE - ANEXO IV - Preencher'!H427</f>
        <v>S</v>
      </c>
      <c r="G418" s="5" t="str">
        <f>'[1]TCE - ANEXO IV - Preencher'!I427</f>
        <v>S</v>
      </c>
      <c r="H418" s="6" t="str">
        <f>'[1]TCE - ANEXO IV - Preencher'!J427</f>
        <v>79</v>
      </c>
      <c r="I418" s="7">
        <f>IF('[1]TCE - ANEXO IV - Preencher'!K427="","",'[1]TCE - ANEXO IV - Preencher'!K427)</f>
        <v>44160</v>
      </c>
      <c r="J418" s="6" t="str">
        <f>'[1]TCE - ANEXO IV - Preencher'!L427</f>
        <v>YPRN-E1QH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8">
        <f>'[1]TCE - ANEXO IV - Preencher'!N427</f>
        <v>22.5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(OCULTAR)'!$P$3:$R$56,3,0),"")</f>
        <v>10988301000803</v>
      </c>
      <c r="B419" s="4" t="str">
        <f>'[1]TCE - ANEXO IV - Preencher'!C428</f>
        <v>HOSPITAL ALFA</v>
      </c>
      <c r="C419" s="4" t="str">
        <f>'[1]TCE - ANEXO IV - Preencher'!E428</f>
        <v>5.3 - Locação de Máquinas e Equipamentos</v>
      </c>
      <c r="D419" s="3">
        <f>'[1]TCE - ANEXO IV - Preencher'!F428</f>
        <v>11448247000353</v>
      </c>
      <c r="E419" s="5" t="str">
        <f>'[1]TCE - ANEXO IV - Preencher'!G428</f>
        <v xml:space="preserve">GMAC COMERCIO E SERVICOS </v>
      </c>
      <c r="F419" s="5" t="str">
        <f>'[1]TCE - ANEXO IV - Preencher'!H428</f>
        <v>S</v>
      </c>
      <c r="G419" s="5" t="str">
        <f>'[1]TCE - ANEXO IV - Preencher'!I428</f>
        <v>S</v>
      </c>
      <c r="H419" s="6" t="str">
        <f>'[1]TCE - ANEXO IV - Preencher'!J428</f>
        <v>7016</v>
      </c>
      <c r="I419" s="7">
        <f>IF('[1]TCE - ANEXO IV - Preencher'!K428="","",'[1]TCE - ANEXO IV - Preencher'!K428)</f>
        <v>44138</v>
      </c>
      <c r="J419" s="6" t="str">
        <f>'[1]TCE - ANEXO IV - Preencher'!L428</f>
        <v>32590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8">
        <f>'[1]TCE - ANEXO IV - Preencher'!N428</f>
        <v>21270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(OCULTAR)'!$P$3:$R$56,3,0),"")</f>
        <v>10988301000803</v>
      </c>
      <c r="B420" s="4" t="str">
        <f>'[1]TCE - ANEXO IV - Preencher'!C429</f>
        <v>HOSPITAL ALFA</v>
      </c>
      <c r="C420" s="4" t="str">
        <f>'[1]TCE - ANEXO IV - Preencher'!E429</f>
        <v>5.19 - Serviços Gráficos, de Encadernação e de Emolduração</v>
      </c>
      <c r="D420" s="3">
        <f>'[1]TCE - ANEXO IV - Preencher'!F429</f>
        <v>37951826000146</v>
      </c>
      <c r="E420" s="5" t="str">
        <f>'[1]TCE - ANEXO IV - Preencher'!G429</f>
        <v xml:space="preserve">ALEX DA SILVA PEREIRA </v>
      </c>
      <c r="F420" s="5" t="str">
        <f>'[1]TCE - ANEXO IV - Preencher'!H429</f>
        <v>S</v>
      </c>
      <c r="G420" s="5" t="str">
        <f>'[1]TCE - ANEXO IV - Preencher'!I429</f>
        <v>S</v>
      </c>
      <c r="H420" s="6" t="str">
        <f>'[1]TCE - ANEXO IV - Preencher'!J429</f>
        <v>93</v>
      </c>
      <c r="I420" s="7">
        <f>IF('[1]TCE - ANEXO IV - Preencher'!K429="","",'[1]TCE - ANEXO IV - Preencher'!K429)</f>
        <v>44152</v>
      </c>
      <c r="J420" s="6" t="str">
        <f>'[1]TCE - ANEXO IV - Preencher'!L429</f>
        <v>XFTE33275</v>
      </c>
      <c r="K420" s="5" t="str">
        <f>IF(F420="B",LEFT('[1]TCE - ANEXO IV - Preencher'!M429,2),IF(F420="S",LEFT('[1]TCE - ANEXO IV - Preencher'!M429,7),IF('[1]TCE - ANEXO IV - Preencher'!H429="","")))</f>
        <v>2610707</v>
      </c>
      <c r="L420" s="8">
        <f>'[1]TCE - ANEXO IV - Preencher'!N429</f>
        <v>68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(OCULTAR)'!$P$3:$R$56,3,0),"")</f>
        <v>10988301000803</v>
      </c>
      <c r="B421" s="4" t="str">
        <f>'[1]TCE - ANEXO IV - Preencher'!C430</f>
        <v>HOSPITAL ALFA</v>
      </c>
      <c r="C421" s="4" t="str">
        <f>'[1]TCE - ANEXO IV - Preencher'!E430</f>
        <v>5.19 - Serviços Gráficos, de Encadernação e de Emolduração</v>
      </c>
      <c r="D421" s="3">
        <f>'[1]TCE - ANEXO IV - Preencher'!F430</f>
        <v>36142001000118</v>
      </c>
      <c r="E421" s="5" t="str">
        <f>'[1]TCE - ANEXO IV - Preencher'!G430</f>
        <v xml:space="preserve">GESSICA OLIVEIRA DOS SANTOS </v>
      </c>
      <c r="F421" s="5" t="str">
        <f>'[1]TCE - ANEXO IV - Preencher'!H430</f>
        <v>S</v>
      </c>
      <c r="G421" s="5" t="str">
        <f>'[1]TCE - ANEXO IV - Preencher'!I430</f>
        <v>S</v>
      </c>
      <c r="H421" s="6" t="str">
        <f>'[1]TCE - ANEXO IV - Preencher'!J430</f>
        <v>24</v>
      </c>
      <c r="I421" s="7">
        <f>IF('[1]TCE - ANEXO IV - Preencher'!K430="","",'[1]TCE - ANEXO IV - Preencher'!K430)</f>
        <v>44151</v>
      </c>
      <c r="J421" s="6" t="str">
        <f>'[1]TCE - ANEXO IV - Preencher'!L430</f>
        <v>UAVF-WEW8</v>
      </c>
      <c r="K421" s="5" t="str">
        <f>IF(F421="B",LEFT('[1]TCE - ANEXO IV - Preencher'!M430,2),IF(F421="S",LEFT('[1]TCE - ANEXO IV - Preencher'!M430,7),IF('[1]TCE - ANEXO IV - Preencher'!H430="","")))</f>
        <v>2613701</v>
      </c>
      <c r="L421" s="8">
        <f>'[1]TCE - ANEXO IV - Preencher'!N430</f>
        <v>275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(OCULTAR)'!$P$3:$R$56,3,0),"")</f>
        <v>10988301000803</v>
      </c>
      <c r="B422" s="4" t="str">
        <f>'[1]TCE - ANEXO IV - Preencher'!C431</f>
        <v>HOSPITAL ALFA</v>
      </c>
      <c r="C422" s="4" t="str">
        <f>'[1]TCE - ANEXO IV - Preencher'!E431</f>
        <v>5.23 - Limpeza e Conservação</v>
      </c>
      <c r="D422" s="3">
        <f>'[1]TCE - ANEXO IV - Preencher'!F431</f>
        <v>10310801000107</v>
      </c>
      <c r="E422" s="5" t="str">
        <f>'[1]TCE - ANEXO IV - Preencher'!G431</f>
        <v>EGA SERVICOS DE LIMPEZA EIRELI</v>
      </c>
      <c r="F422" s="5" t="str">
        <f>'[1]TCE - ANEXO IV - Preencher'!H431</f>
        <v>S</v>
      </c>
      <c r="G422" s="5" t="str">
        <f>'[1]TCE - ANEXO IV - Preencher'!I431</f>
        <v>S</v>
      </c>
      <c r="H422" s="6" t="str">
        <f>'[1]TCE - ANEXO IV - Preencher'!J431</f>
        <v>2765</v>
      </c>
      <c r="I422" s="7">
        <f>IF('[1]TCE - ANEXO IV - Preencher'!K431="","",'[1]TCE - ANEXO IV - Preencher'!K431)</f>
        <v>44138</v>
      </c>
      <c r="J422" s="6" t="str">
        <f>'[1]TCE - ANEXO IV - Preencher'!L431</f>
        <v>XFX-5CDB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8">
        <f>'[1]TCE - ANEXO IV - Preencher'!N431</f>
        <v>1336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(OCULTAR)'!$P$3:$R$56,3,0),"")</f>
        <v>10988301000803</v>
      </c>
      <c r="B423" s="4" t="str">
        <f>'[1]TCE - ANEXO IV - Preencher'!C432</f>
        <v>HOSPITAL ALFA</v>
      </c>
      <c r="C423" s="4" t="str">
        <f>'[1]TCE - ANEXO IV - Preencher'!E432</f>
        <v>5.19 - Serviços Gráficos, de Encadernação e de Emolduração</v>
      </c>
      <c r="D423" s="3">
        <f>'[1]TCE - ANEXO IV - Preencher'!F432</f>
        <v>37951826000146</v>
      </c>
      <c r="E423" s="5" t="str">
        <f>'[1]TCE - ANEXO IV - Preencher'!G432</f>
        <v xml:space="preserve">ALEX DA SILVA PEREIRA </v>
      </c>
      <c r="F423" s="5" t="str">
        <f>'[1]TCE - ANEXO IV - Preencher'!H432</f>
        <v>S</v>
      </c>
      <c r="G423" s="5" t="str">
        <f>'[1]TCE - ANEXO IV - Preencher'!I432</f>
        <v>S</v>
      </c>
      <c r="H423" s="6" t="str">
        <f>'[1]TCE - ANEXO IV - Preencher'!J432</f>
        <v>83</v>
      </c>
      <c r="I423" s="7">
        <f>IF('[1]TCE - ANEXO IV - Preencher'!K432="","",'[1]TCE - ANEXO IV - Preencher'!K432)</f>
        <v>44144</v>
      </c>
      <c r="J423" s="6" t="str">
        <f>'[1]TCE - ANEXO IV - Preencher'!L432</f>
        <v>HMUA17622</v>
      </c>
      <c r="K423" s="5" t="str">
        <f>IF(F423="B",LEFT('[1]TCE - ANEXO IV - Preencher'!M432,2),IF(F423="S",LEFT('[1]TCE - ANEXO IV - Preencher'!M432,7),IF('[1]TCE - ANEXO IV - Preencher'!H432="","")))</f>
        <v>2610707</v>
      </c>
      <c r="L423" s="8">
        <f>'[1]TCE - ANEXO IV - Preencher'!N432</f>
        <v>165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(OCULTAR)'!$P$3:$R$56,3,0),"")</f>
        <v>10988301000803</v>
      </c>
      <c r="B424" s="4" t="str">
        <f>'[1]TCE - ANEXO IV - Preencher'!C433</f>
        <v>HOSPITAL ALFA</v>
      </c>
      <c r="C424" s="4" t="str">
        <f>'[1]TCE - ANEXO IV - Preencher'!E433</f>
        <v>5.19 - Serviços Gráficos, de Encadernação e de Emolduração</v>
      </c>
      <c r="D424" s="3">
        <f>'[1]TCE - ANEXO IV - Preencher'!F433</f>
        <v>37951826000146</v>
      </c>
      <c r="E424" s="5" t="str">
        <f>'[1]TCE - ANEXO IV - Preencher'!G433</f>
        <v xml:space="preserve">ALEX DA SILVA PEREIRA </v>
      </c>
      <c r="F424" s="5" t="str">
        <f>'[1]TCE - ANEXO IV - Preencher'!H433</f>
        <v>S</v>
      </c>
      <c r="G424" s="5" t="str">
        <f>'[1]TCE - ANEXO IV - Preencher'!I433</f>
        <v>S</v>
      </c>
      <c r="H424" s="6" t="str">
        <f>'[1]TCE - ANEXO IV - Preencher'!J433</f>
        <v>82</v>
      </c>
      <c r="I424" s="7">
        <f>IF('[1]TCE - ANEXO IV - Preencher'!K433="","",'[1]TCE - ANEXO IV - Preencher'!K433)</f>
        <v>44144</v>
      </c>
      <c r="J424" s="6" t="str">
        <f>'[1]TCE - ANEXO IV - Preencher'!L433</f>
        <v>ZJSA47821</v>
      </c>
      <c r="K424" s="5" t="str">
        <f>IF(F424="B",LEFT('[1]TCE - ANEXO IV - Preencher'!M433,2),IF(F424="S",LEFT('[1]TCE - ANEXO IV - Preencher'!M433,7),IF('[1]TCE - ANEXO IV - Preencher'!H433="","")))</f>
        <v>2610707</v>
      </c>
      <c r="L424" s="8">
        <f>'[1]TCE - ANEXO IV - Preencher'!N433</f>
        <v>120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(OCULTAR)'!$P$3:$R$56,3,0),"")</f>
        <v>10988301000803</v>
      </c>
      <c r="B425" s="4" t="str">
        <f>'[1]TCE - ANEXO IV - Preencher'!C434</f>
        <v>HOSPITAL ALFA</v>
      </c>
      <c r="C425" s="4" t="str">
        <f>'[1]TCE - ANEXO IV - Preencher'!E434</f>
        <v>5.16 - Serviços Médico-Hospitalares, Odotonlogia e Laboratoriais</v>
      </c>
      <c r="D425" s="3">
        <f>'[1]TCE - ANEXO IV - Preencher'!F434</f>
        <v>37220925000158</v>
      </c>
      <c r="E425" s="5" t="str">
        <f>'[1]TCE - ANEXO IV - Preencher'!G434</f>
        <v xml:space="preserve">VALENCA E DA HORA ATIVIDADE MEDICA LTDA </v>
      </c>
      <c r="F425" s="5" t="str">
        <f>'[1]TCE - ANEXO IV - Preencher'!H434</f>
        <v>S</v>
      </c>
      <c r="G425" s="5" t="str">
        <f>'[1]TCE - ANEXO IV - Preencher'!I434</f>
        <v>S</v>
      </c>
      <c r="H425" s="6" t="str">
        <f>'[1]TCE - ANEXO IV - Preencher'!J434</f>
        <v>12</v>
      </c>
      <c r="I425" s="7">
        <f>IF('[1]TCE - ANEXO IV - Preencher'!K434="","",'[1]TCE - ANEXO IV - Preencher'!K434)</f>
        <v>44168</v>
      </c>
      <c r="J425" s="6" t="str">
        <f>'[1]TCE - ANEXO IV - Preencher'!L434</f>
        <v>XIUQ-PBV2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8">
        <f>'[1]TCE - ANEXO IV - Preencher'!N434</f>
        <v>19728.75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(OCULTAR)'!$P$3:$R$56,3,0),"")</f>
        <v>10988301000803</v>
      </c>
      <c r="B426" s="4" t="str">
        <f>'[1]TCE - ANEXO IV - Preencher'!C435</f>
        <v>HOSPITAL ALFA</v>
      </c>
      <c r="C426" s="4" t="str">
        <f>'[1]TCE - ANEXO IV - Preencher'!E435</f>
        <v>5.16 - Serviços Médico-Hospitalares, Odotonlogia e Laboratoriais</v>
      </c>
      <c r="D426" s="3">
        <f>'[1]TCE - ANEXO IV - Preencher'!F435</f>
        <v>33655128000142</v>
      </c>
      <c r="E426" s="5" t="str">
        <f>'[1]TCE - ANEXO IV - Preencher'!G435</f>
        <v xml:space="preserve">VITTA SAUDE SERVICOS MEDICOS LTDA </v>
      </c>
      <c r="F426" s="5" t="str">
        <f>'[1]TCE - ANEXO IV - Preencher'!H435</f>
        <v>S</v>
      </c>
      <c r="G426" s="5" t="str">
        <f>'[1]TCE - ANEXO IV - Preencher'!I435</f>
        <v>S</v>
      </c>
      <c r="H426" s="6" t="str">
        <f>'[1]TCE - ANEXO IV - Preencher'!J435</f>
        <v>113</v>
      </c>
      <c r="I426" s="7">
        <f>IF('[1]TCE - ANEXO IV - Preencher'!K435="","",'[1]TCE - ANEXO IV - Preencher'!K435)</f>
        <v>44168</v>
      </c>
      <c r="J426" s="6" t="str">
        <f>'[1]TCE - ANEXO IV - Preencher'!L435</f>
        <v>QFMG14625</v>
      </c>
      <c r="K426" s="5" t="str">
        <f>IF(F426="B",LEFT('[1]TCE - ANEXO IV - Preencher'!M435,2),IF(F426="S",LEFT('[1]TCE - ANEXO IV - Preencher'!M435,7),IF('[1]TCE - ANEXO IV - Preencher'!H435="","")))</f>
        <v>2609600</v>
      </c>
      <c r="L426" s="8">
        <f>'[1]TCE - ANEXO IV - Preencher'!N435</f>
        <v>14432.5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(OCULTAR)'!$P$3:$R$56,3,0),"")</f>
        <v>10988301000803</v>
      </c>
      <c r="B427" s="4" t="str">
        <f>'[1]TCE - ANEXO IV - Preencher'!C436</f>
        <v>HOSPITAL ALFA</v>
      </c>
      <c r="C427" s="4" t="str">
        <f>'[1]TCE - ANEXO IV - Preencher'!E436</f>
        <v>5.16 - Serviços Médico-Hospitalares, Odotonlogia e Laboratoriais</v>
      </c>
      <c r="D427" s="3">
        <f>'[1]TCE - ANEXO IV - Preencher'!F436</f>
        <v>37439061000160</v>
      </c>
      <c r="E427" s="5" t="str">
        <f>'[1]TCE - ANEXO IV - Preencher'!G436</f>
        <v xml:space="preserve">OPMEDIC SERVICO DE SAUDE LTDA </v>
      </c>
      <c r="F427" s="5" t="str">
        <f>'[1]TCE - ANEXO IV - Preencher'!H436</f>
        <v>S</v>
      </c>
      <c r="G427" s="5" t="str">
        <f>'[1]TCE - ANEXO IV - Preencher'!I436</f>
        <v>S</v>
      </c>
      <c r="H427" s="6" t="str">
        <f>'[1]TCE - ANEXO IV - Preencher'!J436</f>
        <v>63</v>
      </c>
      <c r="I427" s="7">
        <f>IF('[1]TCE - ANEXO IV - Preencher'!K436="","",'[1]TCE - ANEXO IV - Preencher'!K436)</f>
        <v>44168</v>
      </c>
      <c r="J427" s="6" t="str">
        <f>'[1]TCE - ANEXO IV - Preencher'!L436</f>
        <v>GCDU63128</v>
      </c>
      <c r="K427" s="5" t="str">
        <f>IF(F427="B",LEFT('[1]TCE - ANEXO IV - Preencher'!M436,2),IF(F427="S",LEFT('[1]TCE - ANEXO IV - Preencher'!M436,7),IF('[1]TCE - ANEXO IV - Preencher'!H436="","")))</f>
        <v>2609600</v>
      </c>
      <c r="L427" s="8">
        <f>'[1]TCE - ANEXO IV - Preencher'!N436</f>
        <v>14432.5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(OCULTAR)'!$P$3:$R$56,3,0),"")</f>
        <v>10988301000803</v>
      </c>
      <c r="B428" s="4" t="str">
        <f>'[1]TCE - ANEXO IV - Preencher'!C437</f>
        <v>HOSPITAL ALFA</v>
      </c>
      <c r="C428" s="4" t="str">
        <f>'[1]TCE - ANEXO IV - Preencher'!E437</f>
        <v>5.16 - Serviços Médico-Hospitalares, Odotonlogia e Laboratoriais</v>
      </c>
      <c r="D428" s="3">
        <f>'[1]TCE - ANEXO IV - Preencher'!F437</f>
        <v>33705705000163</v>
      </c>
      <c r="E428" s="5" t="str">
        <f>'[1]TCE - ANEXO IV - Preencher'!G437</f>
        <v xml:space="preserve">CSS CLINICA MEDICA AMBULATORIAL DE SAUDE SUPLEMENTAR </v>
      </c>
      <c r="F428" s="5" t="str">
        <f>'[1]TCE - ANEXO IV - Preencher'!H437</f>
        <v>S</v>
      </c>
      <c r="G428" s="5" t="str">
        <f>'[1]TCE - ANEXO IV - Preencher'!I437</f>
        <v>S</v>
      </c>
      <c r="H428" s="6" t="str">
        <f>'[1]TCE - ANEXO IV - Preencher'!J437</f>
        <v>307</v>
      </c>
      <c r="I428" s="7">
        <f>IF('[1]TCE - ANEXO IV - Preencher'!K437="","",'[1]TCE - ANEXO IV - Preencher'!K437)</f>
        <v>44175</v>
      </c>
      <c r="J428" s="6" t="str">
        <f>'[1]TCE - ANEXO IV - Preencher'!L437</f>
        <v>MSRW-GJ1X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8">
        <f>'[1]TCE - ANEXO IV - Preencher'!N437</f>
        <v>14467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(OCULTAR)'!$P$3:$R$56,3,0),"")</f>
        <v>10988301000803</v>
      </c>
      <c r="B429" s="4" t="str">
        <f>'[1]TCE - ANEXO IV - Preencher'!C438</f>
        <v>HOSPITAL ALFA</v>
      </c>
      <c r="C429" s="4" t="str">
        <f>'[1]TCE - ANEXO IV - Preencher'!E438</f>
        <v>5.16 - Serviços Médico-Hospitalares, Odotonlogia e Laboratoriais</v>
      </c>
      <c r="D429" s="3">
        <f>'[1]TCE - ANEXO IV - Preencher'!F438</f>
        <v>28859477000146</v>
      </c>
      <c r="E429" s="5" t="str">
        <f>'[1]TCE - ANEXO IV - Preencher'!G438</f>
        <v xml:space="preserve">CLINICA NEW MEDIC LTDA EPP </v>
      </c>
      <c r="F429" s="5" t="str">
        <f>'[1]TCE - ANEXO IV - Preencher'!H438</f>
        <v>S</v>
      </c>
      <c r="G429" s="5" t="str">
        <f>'[1]TCE - ANEXO IV - Preencher'!I438</f>
        <v>S</v>
      </c>
      <c r="H429" s="6" t="str">
        <f>'[1]TCE - ANEXO IV - Preencher'!J438</f>
        <v>504</v>
      </c>
      <c r="I429" s="7">
        <f>IF('[1]TCE - ANEXO IV - Preencher'!K438="","",'[1]TCE - ANEXO IV - Preencher'!K438)</f>
        <v>44179</v>
      </c>
      <c r="J429" s="6" t="str">
        <f>'[1]TCE - ANEXO IV - Preencher'!L438</f>
        <v>YYIN-BFUR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8">
        <f>'[1]TCE - ANEXO IV - Preencher'!N438</f>
        <v>20865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(OCULTAR)'!$P$3:$R$56,3,0),"")</f>
        <v>10988301000803</v>
      </c>
      <c r="B430" s="4" t="str">
        <f>'[1]TCE - ANEXO IV - Preencher'!C439</f>
        <v>HOSPITAL ALFA</v>
      </c>
      <c r="C430" s="4" t="str">
        <f>'[1]TCE - ANEXO IV - Preencher'!E439</f>
        <v>5.16 - Serviços Médico-Hospitalares, Odotonlogia e Laboratoriais</v>
      </c>
      <c r="D430" s="3">
        <f>'[1]TCE - ANEXO IV - Preencher'!F439</f>
        <v>23331386000110</v>
      </c>
      <c r="E430" s="5" t="str">
        <f>'[1]TCE - ANEXO IV - Preencher'!G439</f>
        <v xml:space="preserve">CLINICA INTENSIVA - SERVICOS MEDICOS LTDA EPP </v>
      </c>
      <c r="F430" s="5" t="str">
        <f>'[1]TCE - ANEXO IV - Preencher'!H439</f>
        <v>S</v>
      </c>
      <c r="G430" s="5" t="str">
        <f>'[1]TCE - ANEXO IV - Preencher'!I439</f>
        <v>S</v>
      </c>
      <c r="H430" s="6" t="str">
        <f>'[1]TCE - ANEXO IV - Preencher'!J439</f>
        <v>917</v>
      </c>
      <c r="I430" s="7">
        <f>IF('[1]TCE - ANEXO IV - Preencher'!K439="","",'[1]TCE - ANEXO IV - Preencher'!K439)</f>
        <v>44175</v>
      </c>
      <c r="J430" s="6" t="str">
        <f>'[1]TCE - ANEXO IV - Preencher'!L439</f>
        <v>T6ZR-IFWL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8">
        <f>'[1]TCE - ANEXO IV - Preencher'!N439</f>
        <v>16525.75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(OCULTAR)'!$P$3:$R$56,3,0),"")</f>
        <v>10988301000803</v>
      </c>
      <c r="B431" s="4" t="str">
        <f>'[1]TCE - ANEXO IV - Preencher'!C440</f>
        <v>HOSPITAL ALFA</v>
      </c>
      <c r="C431" s="4" t="str">
        <f>'[1]TCE - ANEXO IV - Preencher'!E440</f>
        <v>5.16 - Serviços Médico-Hospitalares, Odotonlogia e Laboratoriais</v>
      </c>
      <c r="D431" s="3">
        <f>'[1]TCE - ANEXO IV - Preencher'!F440</f>
        <v>37222013000115</v>
      </c>
      <c r="E431" s="5" t="str">
        <f>'[1]TCE - ANEXO IV - Preencher'!G440</f>
        <v xml:space="preserve">GUSMAO SERVICOS MEDICOS LTDA </v>
      </c>
      <c r="F431" s="5" t="str">
        <f>'[1]TCE - ANEXO IV - Preencher'!H440</f>
        <v>S</v>
      </c>
      <c r="G431" s="5" t="str">
        <f>'[1]TCE - ANEXO IV - Preencher'!I440</f>
        <v>S</v>
      </c>
      <c r="H431" s="6" t="str">
        <f>'[1]TCE - ANEXO IV - Preencher'!J440</f>
        <v>4</v>
      </c>
      <c r="I431" s="7">
        <f>IF('[1]TCE - ANEXO IV - Preencher'!K440="","",'[1]TCE - ANEXO IV - Preencher'!K440)</f>
        <v>44175</v>
      </c>
      <c r="J431" s="6" t="str">
        <f>'[1]TCE - ANEXO IV - Preencher'!L440</f>
        <v>CMCZ96791</v>
      </c>
      <c r="K431" s="5" t="str">
        <f>IF(F431="B",LEFT('[1]TCE - ANEXO IV - Preencher'!M440,2),IF(F431="S",LEFT('[1]TCE - ANEXO IV - Preencher'!M440,7),IF('[1]TCE - ANEXO IV - Preencher'!H440="","")))</f>
        <v>2609600</v>
      </c>
      <c r="L431" s="8">
        <f>'[1]TCE - ANEXO IV - Preencher'!N440</f>
        <v>49935.75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(OCULTAR)'!$P$3:$R$56,3,0),"")</f>
        <v>10988301000803</v>
      </c>
      <c r="B432" s="4" t="str">
        <f>'[1]TCE - ANEXO IV - Preencher'!C441</f>
        <v>HOSPITAL ALFA</v>
      </c>
      <c r="C432" s="4" t="str">
        <f>'[1]TCE - ANEXO IV - Preencher'!E441</f>
        <v>5.16 - Serviços Médico-Hospitalares, Odotonlogia e Laboratoriais</v>
      </c>
      <c r="D432" s="3">
        <f>'[1]TCE - ANEXO IV - Preencher'!F441</f>
        <v>30595843000149</v>
      </c>
      <c r="E432" s="5" t="str">
        <f>'[1]TCE - ANEXO IV - Preencher'!G441</f>
        <v xml:space="preserve">A&amp;C SERVICOS MEDICOS LTDA </v>
      </c>
      <c r="F432" s="5" t="str">
        <f>'[1]TCE - ANEXO IV - Preencher'!H441</f>
        <v>S</v>
      </c>
      <c r="G432" s="5" t="str">
        <f>'[1]TCE - ANEXO IV - Preencher'!I441</f>
        <v>S</v>
      </c>
      <c r="H432" s="6" t="str">
        <f>'[1]TCE - ANEXO IV - Preencher'!J441</f>
        <v>76</v>
      </c>
      <c r="I432" s="7">
        <f>IF('[1]TCE - ANEXO IV - Preencher'!K441="","",'[1]TCE - ANEXO IV - Preencher'!K441)</f>
        <v>44176</v>
      </c>
      <c r="J432" s="6" t="str">
        <f>'[1]TCE - ANEXO IV - Preencher'!L441</f>
        <v>Z2L2-3LHA</v>
      </c>
      <c r="K432" s="5" t="str">
        <f>IF(F432="B",LEFT('[1]TCE - ANEXO IV - Preencher'!M441,2),IF(F432="S",LEFT('[1]TCE - ANEXO IV - Preencher'!M441,7),IF('[1]TCE - ANEXO IV - Preencher'!H441="","")))</f>
        <v>2609402</v>
      </c>
      <c r="L432" s="8">
        <f>'[1]TCE - ANEXO IV - Preencher'!N441</f>
        <v>6955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(OCULTAR)'!$P$3:$R$56,3,0),"")</f>
        <v>10988301000803</v>
      </c>
      <c r="B433" s="4" t="str">
        <f>'[1]TCE - ANEXO IV - Preencher'!C442</f>
        <v>HOSPITAL ALFA</v>
      </c>
      <c r="C433" s="4" t="str">
        <f>'[1]TCE - ANEXO IV - Preencher'!E442</f>
        <v>5.16 - Serviços Médico-Hospitalares, Odotonlogia e Laboratoriais</v>
      </c>
      <c r="D433" s="3">
        <f>'[1]TCE - ANEXO IV - Preencher'!F442</f>
        <v>37542049000186</v>
      </c>
      <c r="E433" s="5" t="str">
        <f>'[1]TCE - ANEXO IV - Preencher'!G442</f>
        <v xml:space="preserve">CONECT SERVICOS MEDICOS DE SAUDE LTDA </v>
      </c>
      <c r="F433" s="5" t="str">
        <f>'[1]TCE - ANEXO IV - Preencher'!H442</f>
        <v>S</v>
      </c>
      <c r="G433" s="5" t="str">
        <f>'[1]TCE - ANEXO IV - Preencher'!I442</f>
        <v>S</v>
      </c>
      <c r="H433" s="6" t="str">
        <f>'[1]TCE - ANEXO IV - Preencher'!J442</f>
        <v>36</v>
      </c>
      <c r="I433" s="7">
        <f>IF('[1]TCE - ANEXO IV - Preencher'!K442="","",'[1]TCE - ANEXO IV - Preencher'!K442)</f>
        <v>44179</v>
      </c>
      <c r="J433" s="6" t="str">
        <f>'[1]TCE - ANEXO IV - Preencher'!L442</f>
        <v>LUGL23018</v>
      </c>
      <c r="K433" s="5" t="str">
        <f>IF(F433="B",LEFT('[1]TCE - ANEXO IV - Preencher'!M442,2),IF(F433="S",LEFT('[1]TCE - ANEXO IV - Preencher'!M442,7),IF('[1]TCE - ANEXO IV - Preencher'!H442="","")))</f>
        <v>2609600</v>
      </c>
      <c r="L433" s="8">
        <f>'[1]TCE - ANEXO IV - Preencher'!N442</f>
        <v>71441.75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(OCULTAR)'!$P$3:$R$56,3,0),"")</f>
        <v>10988301000803</v>
      </c>
      <c r="B434" s="4" t="str">
        <f>'[1]TCE - ANEXO IV - Preencher'!C443</f>
        <v>HOSPITAL ALFA</v>
      </c>
      <c r="C434" s="4" t="str">
        <f>'[1]TCE - ANEXO IV - Preencher'!E443</f>
        <v>5.99 - Outros Serviços de Terceiros Pessoa Jurídica</v>
      </c>
      <c r="D434" s="3">
        <f>'[1]TCE - ANEXO IV - Preencher'!F443</f>
        <v>39431387000176</v>
      </c>
      <c r="E434" s="5" t="str">
        <f>'[1]TCE - ANEXO IV - Preencher'!G443</f>
        <v xml:space="preserve">FIGUEIROA E INOJOSA CONSULTORIA EM GESTAO LTDA </v>
      </c>
      <c r="F434" s="5" t="str">
        <f>'[1]TCE - ANEXO IV - Preencher'!H443</f>
        <v>S</v>
      </c>
      <c r="G434" s="5" t="str">
        <f>'[1]TCE - ANEXO IV - Preencher'!I443</f>
        <v>S</v>
      </c>
      <c r="H434" s="6" t="str">
        <f>'[1]TCE - ANEXO IV - Preencher'!J443</f>
        <v>1</v>
      </c>
      <c r="I434" s="7">
        <f>IF('[1]TCE - ANEXO IV - Preencher'!K443="","",'[1]TCE - ANEXO IV - Preencher'!K443)</f>
        <v>44166</v>
      </c>
      <c r="J434" s="6" t="str">
        <f>'[1]TCE - ANEXO IV - Preencher'!L443</f>
        <v>VTSB-ZEEA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8">
        <f>'[1]TCE - ANEXO IV - Preencher'!N443</f>
        <v>12000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(OCULTAR)'!$P$3:$R$56,3,0),"")</f>
        <v>10988301000803</v>
      </c>
      <c r="B435" s="4" t="str">
        <f>'[1]TCE - ANEXO IV - Preencher'!C444</f>
        <v>HOSPITAL ALFA</v>
      </c>
      <c r="C435" s="4" t="str">
        <f>'[1]TCE - ANEXO IV - Preencher'!E444</f>
        <v>5.16 - Serviços Médico-Hospitalares, Odotonlogia e Laboratoriais</v>
      </c>
      <c r="D435" s="3">
        <f>'[1]TCE - ANEXO IV - Preencher'!F444</f>
        <v>21832827000131</v>
      </c>
      <c r="E435" s="5" t="str">
        <f>'[1]TCE - ANEXO IV - Preencher'!G444</f>
        <v xml:space="preserve">PLUS MED- SOCIEDADE MEDICA LTDA </v>
      </c>
      <c r="F435" s="5" t="str">
        <f>'[1]TCE - ANEXO IV - Preencher'!H444</f>
        <v>S</v>
      </c>
      <c r="G435" s="5" t="str">
        <f>'[1]TCE - ANEXO IV - Preencher'!I444</f>
        <v>S</v>
      </c>
      <c r="H435" s="6" t="str">
        <f>'[1]TCE - ANEXO IV - Preencher'!J444</f>
        <v>351</v>
      </c>
      <c r="I435" s="7">
        <f>IF('[1]TCE - ANEXO IV - Preencher'!K444="","",'[1]TCE - ANEXO IV - Preencher'!K444)</f>
        <v>44180</v>
      </c>
      <c r="J435" s="6" t="str">
        <f>'[1]TCE - ANEXO IV - Preencher'!L444</f>
        <v>D9FQ-YSEB</v>
      </c>
      <c r="K435" s="5" t="str">
        <f>IF(F435="B",LEFT('[1]TCE - ANEXO IV - Preencher'!M444,2),IF(F435="S",LEFT('[1]TCE - ANEXO IV - Preencher'!M444,7),IF('[1]TCE - ANEXO IV - Preencher'!H444="","")))</f>
        <v>2927408</v>
      </c>
      <c r="L435" s="8">
        <f>'[1]TCE - ANEXO IV - Preencher'!N444</f>
        <v>10432.5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(OCULTAR)'!$P$3:$R$56,3,0),"")</f>
        <v>10988301000803</v>
      </c>
      <c r="B436" s="4" t="str">
        <f>'[1]TCE - ANEXO IV - Preencher'!C445</f>
        <v>HOSPITAL ALFA</v>
      </c>
      <c r="C436" s="4" t="str">
        <f>'[1]TCE - ANEXO IV - Preencher'!E445</f>
        <v>5.99 - Outros Serviços de Terceiros Pessoa Jurídica</v>
      </c>
      <c r="D436" s="3">
        <f>'[1]TCE - ANEXO IV - Preencher'!F445</f>
        <v>37078195000100</v>
      </c>
      <c r="E436" s="5" t="str">
        <f>'[1]TCE - ANEXO IV - Preencher'!G445</f>
        <v xml:space="preserve">ALFATERAPIA RENAL SERVICOS DE DIALISE E NEFROLOGIA LTDA </v>
      </c>
      <c r="F436" s="5" t="str">
        <f>'[1]TCE - ANEXO IV - Preencher'!H445</f>
        <v>S</v>
      </c>
      <c r="G436" s="5" t="str">
        <f>'[1]TCE - ANEXO IV - Preencher'!I445</f>
        <v>S</v>
      </c>
      <c r="H436" s="6" t="str">
        <f>'[1]TCE - ANEXO IV - Preencher'!J445</f>
        <v>10</v>
      </c>
      <c r="I436" s="7">
        <f>IF('[1]TCE - ANEXO IV - Preencher'!K445="","",'[1]TCE - ANEXO IV - Preencher'!K445)</f>
        <v>44176</v>
      </c>
      <c r="J436" s="6" t="str">
        <f>'[1]TCE - ANEXO IV - Preencher'!L445</f>
        <v>ARKZ-E5NG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8">
        <f>'[1]TCE - ANEXO IV - Preencher'!N445</f>
        <v>144480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(OCULTAR)'!$P$3:$R$56,3,0),"")</f>
        <v>10988301000803</v>
      </c>
      <c r="B437" s="4" t="str">
        <f>'[1]TCE - ANEXO IV - Preencher'!C446</f>
        <v>HOSPITAL ALFA</v>
      </c>
      <c r="C437" s="4" t="str">
        <f>'[1]TCE - ANEXO IV - Preencher'!E446</f>
        <v>5.18 - Teledonia Fixa</v>
      </c>
      <c r="D437" s="3">
        <f>'[1]TCE - ANEXO IV - Preencher'!F446</f>
        <v>3423730000193</v>
      </c>
      <c r="E437" s="5" t="str">
        <f>'[1]TCE - ANEXO IV - Preencher'!G446</f>
        <v xml:space="preserve">SMART TELECOMUNICACOES E SERVICOS LTDA </v>
      </c>
      <c r="F437" s="5" t="str">
        <f>'[1]TCE - ANEXO IV - Preencher'!H446</f>
        <v>S</v>
      </c>
      <c r="G437" s="5" t="str">
        <f>'[1]TCE - ANEXO IV - Preencher'!I446</f>
        <v>S</v>
      </c>
      <c r="H437" s="6" t="str">
        <f>'[1]TCE - ANEXO IV - Preencher'!J446</f>
        <v>21679</v>
      </c>
      <c r="I437" s="7">
        <f>IF('[1]TCE - ANEXO IV - Preencher'!K446="","",'[1]TCE - ANEXO IV - Preencher'!K446)</f>
        <v>44168</v>
      </c>
      <c r="J437" s="6" t="str">
        <f>'[1]TCE - ANEXO IV - Preencher'!L446</f>
        <v>33ca.4a10.3e0c.24eb.ab18.1c4d.40f1.6047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8">
        <f>'[1]TCE - ANEXO IV - Preencher'!N446</f>
        <v>1900.04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(OCULTAR)'!$P$3:$R$56,3,0),"")</f>
        <v>10988301000803</v>
      </c>
      <c r="B438" s="4" t="str">
        <f>'[1]TCE - ANEXO IV - Preencher'!C447</f>
        <v>HOSPITAL ALFA</v>
      </c>
      <c r="C438" s="4" t="str">
        <f>'[1]TCE - ANEXO IV - Preencher'!E447</f>
        <v>5.99 - Outros Serviços de Terceiros Pessoa Jurídica</v>
      </c>
      <c r="D438" s="3">
        <f>'[1]TCE - ANEXO IV - Preencher'!F447</f>
        <v>24732592000102</v>
      </c>
      <c r="E438" s="5" t="str">
        <f>'[1]TCE - ANEXO IV - Preencher'!G447</f>
        <v xml:space="preserve">CAPITAL ASSESSORIA FINANCEIRA EIRELI - ME </v>
      </c>
      <c r="F438" s="5" t="str">
        <f>'[1]TCE - ANEXO IV - Preencher'!H447</f>
        <v>S</v>
      </c>
      <c r="G438" s="5" t="str">
        <f>'[1]TCE - ANEXO IV - Preencher'!I447</f>
        <v>S</v>
      </c>
      <c r="H438" s="6" t="str">
        <f>'[1]TCE - ANEXO IV - Preencher'!J447</f>
        <v>20</v>
      </c>
      <c r="I438" s="7">
        <f>IF('[1]TCE - ANEXO IV - Preencher'!K447="","",'[1]TCE - ANEXO IV - Preencher'!K447)</f>
        <v>44179</v>
      </c>
      <c r="J438" s="6" t="str">
        <f>'[1]TCE - ANEXO IV - Preencher'!L447</f>
        <v>W9RG-KKDF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8">
        <f>'[1]TCE - ANEXO IV - Preencher'!N447</f>
        <v>12000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(OCULTAR)'!$P$3:$R$56,3,0),"")</f>
        <v>10988301000803</v>
      </c>
      <c r="B439" s="4" t="str">
        <f>'[1]TCE - ANEXO IV - Preencher'!C448</f>
        <v>HOSPITAL ALFA</v>
      </c>
      <c r="C439" s="4" t="str">
        <f>'[1]TCE - ANEXO IV - Preencher'!E448</f>
        <v>5.3 - Locação de Máquinas e Equipamentos</v>
      </c>
      <c r="D439" s="3">
        <f>'[1]TCE - ANEXO IV - Preencher'!F448</f>
        <v>19533734000164</v>
      </c>
      <c r="E439" s="5" t="str">
        <f>'[1]TCE - ANEXO IV - Preencher'!G448</f>
        <v xml:space="preserve">ALEXSANDRA DE GUSMAO NERES - ME </v>
      </c>
      <c r="F439" s="5" t="str">
        <f>'[1]TCE - ANEXO IV - Preencher'!H448</f>
        <v>S</v>
      </c>
      <c r="G439" s="5" t="str">
        <f>'[1]TCE - ANEXO IV - Preencher'!I448</f>
        <v>S</v>
      </c>
      <c r="H439" s="6" t="str">
        <f>'[1]TCE - ANEXO IV - Preencher'!J448</f>
        <v>9492</v>
      </c>
      <c r="I439" s="7">
        <f>IF('[1]TCE - ANEXO IV - Preencher'!K448="","",'[1]TCE - ANEXO IV - Preencher'!K448)</f>
        <v>44174</v>
      </c>
      <c r="J439" s="6" t="str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8">
        <f>'[1]TCE - ANEXO IV - Preencher'!N448</f>
        <v>18495.48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(OCULTAR)'!$P$3:$R$56,3,0),"")</f>
        <v>10988301000803</v>
      </c>
      <c r="B440" s="4" t="str">
        <f>'[1]TCE - ANEXO IV - Preencher'!C449</f>
        <v>HOSPITAL ALFA</v>
      </c>
      <c r="C440" s="4" t="str">
        <f>'[1]TCE - ANEXO IV - Preencher'!E449</f>
        <v>5.16 - Serviços Médico-Hospitalares, Odotonlogia e Laboratoriais</v>
      </c>
      <c r="D440" s="3">
        <f>'[1]TCE - ANEXO IV - Preencher'!F449</f>
        <v>26073761000167</v>
      </c>
      <c r="E440" s="5" t="str">
        <f>'[1]TCE - ANEXO IV - Preencher'!G449</f>
        <v>MED 7 SOCIEDADE DE MEDICOS LTDA EPP</v>
      </c>
      <c r="F440" s="5" t="str">
        <f>'[1]TCE - ANEXO IV - Preencher'!H449</f>
        <v>S</v>
      </c>
      <c r="G440" s="5" t="str">
        <f>'[1]TCE - ANEXO IV - Preencher'!I449</f>
        <v>S</v>
      </c>
      <c r="H440" s="6" t="str">
        <f>'[1]TCE - ANEXO IV - Preencher'!J449</f>
        <v>137</v>
      </c>
      <c r="I440" s="7">
        <f>IF('[1]TCE - ANEXO IV - Preencher'!K449="","",'[1]TCE - ANEXO IV - Preencher'!K449)</f>
        <v>44180</v>
      </c>
      <c r="J440" s="6" t="str">
        <f>'[1]TCE - ANEXO IV - Preencher'!L449</f>
        <v>OSGR23298</v>
      </c>
      <c r="K440" s="5" t="str">
        <f>IF(F440="B",LEFT('[1]TCE - ANEXO IV - Preencher'!M449,2),IF(F440="S",LEFT('[1]TCE - ANEXO IV - Preencher'!M449,7),IF('[1]TCE - ANEXO IV - Preencher'!H449="","")))</f>
        <v>2610707</v>
      </c>
      <c r="L440" s="8">
        <f>'[1]TCE - ANEXO IV - Preencher'!N449</f>
        <v>18378.25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(OCULTAR)'!$P$3:$R$56,3,0),"")</f>
        <v>10988301000803</v>
      </c>
      <c r="B441" s="4" t="str">
        <f>'[1]TCE - ANEXO IV - Preencher'!C450</f>
        <v>HOSPITAL ALFA</v>
      </c>
      <c r="C441" s="4" t="str">
        <f>'[1]TCE - ANEXO IV - Preencher'!E450</f>
        <v>5.16 - Serviços Médico-Hospitalares, Odotonlogia e Laboratoriais</v>
      </c>
      <c r="D441" s="3">
        <f>'[1]TCE - ANEXO IV - Preencher'!F450</f>
        <v>32113363000120</v>
      </c>
      <c r="E441" s="5" t="str">
        <f>'[1]TCE - ANEXO IV - Preencher'!G450</f>
        <v xml:space="preserve">ASSUNCAO LIMA SERVICOS MEDICOS LTDA </v>
      </c>
      <c r="F441" s="5" t="str">
        <f>'[1]TCE - ANEXO IV - Preencher'!H450</f>
        <v>S</v>
      </c>
      <c r="G441" s="5" t="str">
        <f>'[1]TCE - ANEXO IV - Preencher'!I450</f>
        <v>S</v>
      </c>
      <c r="H441" s="6" t="str">
        <f>'[1]TCE - ANEXO IV - Preencher'!J450</f>
        <v>114</v>
      </c>
      <c r="I441" s="7">
        <f>IF('[1]TCE - ANEXO IV - Preencher'!K450="","",'[1]TCE - ANEXO IV - Preencher'!K450)</f>
        <v>44179</v>
      </c>
      <c r="J441" s="6" t="str">
        <f>'[1]TCE - ANEXO IV - Preencher'!L450</f>
        <v>AUYV-HVEI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8">
        <f>'[1]TCE - ANEXO IV - Preencher'!N450</f>
        <v>10432.5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(OCULTAR)'!$P$3:$R$56,3,0),"")</f>
        <v>10988301000803</v>
      </c>
      <c r="B442" s="4" t="str">
        <f>'[1]TCE - ANEXO IV - Preencher'!C451</f>
        <v>HOSPITAL ALFA</v>
      </c>
      <c r="C442" s="4" t="str">
        <f>'[1]TCE - ANEXO IV - Preencher'!E451</f>
        <v>5.99 - Outros Serviços de Terceiros Pessoa Jurídica</v>
      </c>
      <c r="D442" s="3">
        <f>'[1]TCE - ANEXO IV - Preencher'!F451</f>
        <v>34375425000105</v>
      </c>
      <c r="E442" s="5" t="str">
        <f>'[1]TCE - ANEXO IV - Preencher'!G451</f>
        <v>ARTFILM INSTALACAO DE PELICULA EIRELI</v>
      </c>
      <c r="F442" s="5" t="str">
        <f>'[1]TCE - ANEXO IV - Preencher'!H451</f>
        <v>S</v>
      </c>
      <c r="G442" s="5" t="str">
        <f>'[1]TCE - ANEXO IV - Preencher'!I451</f>
        <v>S</v>
      </c>
      <c r="H442" s="6" t="str">
        <f>'[1]TCE - ANEXO IV - Preencher'!J451</f>
        <v>49</v>
      </c>
      <c r="I442" s="7">
        <f>IF('[1]TCE - ANEXO IV - Preencher'!K451="","",'[1]TCE - ANEXO IV - Preencher'!K451)</f>
        <v>44175</v>
      </c>
      <c r="J442" s="6" t="str">
        <f>'[1]TCE - ANEXO IV - Preencher'!L451</f>
        <v>1KSJ-JHA7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8">
        <f>'[1]TCE - ANEXO IV - Preencher'!N451</f>
        <v>2733.2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(OCULTAR)'!$P$3:$R$56,3,0),"")</f>
        <v>10988301000803</v>
      </c>
      <c r="B443" s="4" t="str">
        <f>'[1]TCE - ANEXO IV - Preencher'!C452</f>
        <v>HOSPITAL ALFA</v>
      </c>
      <c r="C443" s="4" t="str">
        <f>'[1]TCE - ANEXO IV - Preencher'!E452</f>
        <v>5.99 - Outros Serviços de Terceiros Pessoa Jurídica</v>
      </c>
      <c r="D443" s="3">
        <f>'[1]TCE - ANEXO IV - Preencher'!F452</f>
        <v>17023247000126</v>
      </c>
      <c r="E443" s="5" t="str">
        <f>'[1]TCE - ANEXO IV - Preencher'!G452</f>
        <v xml:space="preserve">PROGRAMED SAUDE OCUPACIONAL LTDA </v>
      </c>
      <c r="F443" s="5" t="str">
        <f>'[1]TCE - ANEXO IV - Preencher'!H452</f>
        <v>S</v>
      </c>
      <c r="G443" s="5" t="str">
        <f>'[1]TCE - ANEXO IV - Preencher'!I452</f>
        <v>S</v>
      </c>
      <c r="H443" s="6" t="str">
        <f>'[1]TCE - ANEXO IV - Preencher'!J452</f>
        <v>7652</v>
      </c>
      <c r="I443" s="7">
        <f>IF('[1]TCE - ANEXO IV - Preencher'!K452="","",'[1]TCE - ANEXO IV - Preencher'!K452)</f>
        <v>44175</v>
      </c>
      <c r="J443" s="6" t="str">
        <f>'[1]TCE - ANEXO IV - Preencher'!L452</f>
        <v>ACXX-LGUC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8">
        <f>'[1]TCE - ANEXO IV - Preencher'!N452</f>
        <v>25010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(OCULTAR)'!$P$3:$R$56,3,0),"")</f>
        <v>10988301000803</v>
      </c>
      <c r="B444" s="4" t="str">
        <f>'[1]TCE - ANEXO IV - Preencher'!C453</f>
        <v>HOSPITAL ALFA</v>
      </c>
      <c r="C444" s="4" t="str">
        <f>'[1]TCE - ANEXO IV - Preencher'!E453</f>
        <v>5.99 - Outros Serviços de Terceiros Pessoa Jurídica</v>
      </c>
      <c r="D444" s="3">
        <f>'[1]TCE - ANEXO IV - Preencher'!F453</f>
        <v>34604517000101</v>
      </c>
      <c r="E444" s="5" t="str">
        <f>'[1]TCE - ANEXO IV - Preencher'!G453</f>
        <v>MARIA SILENE QUEIROZ FERREIRA 71184589453</v>
      </c>
      <c r="F444" s="5" t="str">
        <f>'[1]TCE - ANEXO IV - Preencher'!H453</f>
        <v>S</v>
      </c>
      <c r="G444" s="5" t="str">
        <f>'[1]TCE - ANEXO IV - Preencher'!I453</f>
        <v>S</v>
      </c>
      <c r="H444" s="6" t="str">
        <f>'[1]TCE - ANEXO IV - Preencher'!J453</f>
        <v>294891</v>
      </c>
      <c r="I444" s="7">
        <f>IF('[1]TCE - ANEXO IV - Preencher'!K453="","",'[1]TCE - ANEXO IV - Preencher'!K453)</f>
        <v>44179</v>
      </c>
      <c r="J444" s="6" t="str">
        <f>'[1]TCE - ANEXO IV - Preencher'!L453</f>
        <v>07bcc39c4feafd64ad090f3c089e76c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8">
        <f>'[1]TCE - ANEXO IV - Preencher'!N453</f>
        <v>10000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(OCULTAR)'!$P$3:$R$56,3,0),"")</f>
        <v>10988301000803</v>
      </c>
      <c r="B445" s="4" t="str">
        <f>'[1]TCE - ANEXO IV - Preencher'!C454</f>
        <v>HOSPITAL ALFA</v>
      </c>
      <c r="C445" s="4" t="str">
        <f>'[1]TCE - ANEXO IV - Preencher'!E454</f>
        <v>5.16 - Serviços Médico-Hospitalares, Odotonlogia e Laboratoriais</v>
      </c>
      <c r="D445" s="3">
        <f>'[1]TCE - ANEXO IV - Preencher'!F454</f>
        <v>31256735000104</v>
      </c>
      <c r="E445" s="5" t="str">
        <f>'[1]TCE - ANEXO IV - Preencher'!G454</f>
        <v xml:space="preserve">ALVES E ARAUJO ATIVIDADE MEDICA LTDA </v>
      </c>
      <c r="F445" s="5" t="str">
        <f>'[1]TCE - ANEXO IV - Preencher'!H454</f>
        <v>S</v>
      </c>
      <c r="G445" s="5" t="str">
        <f>'[1]TCE - ANEXO IV - Preencher'!I454</f>
        <v>S</v>
      </c>
      <c r="H445" s="6" t="str">
        <f>'[1]TCE - ANEXO IV - Preencher'!J454</f>
        <v>66</v>
      </c>
      <c r="I445" s="7">
        <f>IF('[1]TCE - ANEXO IV - Preencher'!K454="","",'[1]TCE - ANEXO IV - Preencher'!K454)</f>
        <v>44175</v>
      </c>
      <c r="J445" s="6" t="str">
        <f>'[1]TCE - ANEXO IV - Preencher'!L454</f>
        <v>JSG9-XJES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8">
        <f>'[1]TCE - ANEXO IV - Preencher'!N454</f>
        <v>25438.75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(OCULTAR)'!$P$3:$R$56,3,0),"")</f>
        <v>10988301000803</v>
      </c>
      <c r="B446" s="4" t="str">
        <f>'[1]TCE - ANEXO IV - Preencher'!C455</f>
        <v>HOSPITAL ALFA</v>
      </c>
      <c r="C446" s="4" t="str">
        <f>'[1]TCE - ANEXO IV - Preencher'!E455</f>
        <v>5.16 - Serviços Médico-Hospitalares, Odotonlogia e Laboratoriais</v>
      </c>
      <c r="D446" s="3">
        <f>'[1]TCE - ANEXO IV - Preencher'!F455</f>
        <v>24313094000117</v>
      </c>
      <c r="E446" s="5" t="str">
        <f>'[1]TCE - ANEXO IV - Preencher'!G455</f>
        <v xml:space="preserve">M F VERAS SERVICOS DE PRESTACOES HOSPITALARES LTDA </v>
      </c>
      <c r="F446" s="5" t="str">
        <f>'[1]TCE - ANEXO IV - Preencher'!H455</f>
        <v>S</v>
      </c>
      <c r="G446" s="5" t="str">
        <f>'[1]TCE - ANEXO IV - Preencher'!I455</f>
        <v>S</v>
      </c>
      <c r="H446" s="6" t="str">
        <f>'[1]TCE - ANEXO IV - Preencher'!J455</f>
        <v>78</v>
      </c>
      <c r="I446" s="7">
        <f>IF('[1]TCE - ANEXO IV - Preencher'!K455="","",'[1]TCE - ANEXO IV - Preencher'!K455)</f>
        <v>44175</v>
      </c>
      <c r="J446" s="6" t="str">
        <f>'[1]TCE - ANEXO IV - Preencher'!L455</f>
        <v>REEW-6HFQ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8">
        <f>'[1]TCE - ANEXO IV - Preencher'!N455</f>
        <v>8913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(OCULTAR)'!$P$3:$R$56,3,0),"")</f>
        <v>10988301000803</v>
      </c>
      <c r="B447" s="4" t="str">
        <f>'[1]TCE - ANEXO IV - Preencher'!C456</f>
        <v>HOSPITAL ALFA</v>
      </c>
      <c r="C447" s="4" t="str">
        <f>'[1]TCE - ANEXO IV - Preencher'!E456</f>
        <v>5.16 - Serviços Médico-Hospitalares, Odotonlogia e Laboratoriais</v>
      </c>
      <c r="D447" s="3">
        <f>'[1]TCE - ANEXO IV - Preencher'!F456</f>
        <v>37700189000135</v>
      </c>
      <c r="E447" s="5" t="str">
        <f>'[1]TCE - ANEXO IV - Preencher'!G456</f>
        <v xml:space="preserve">GMEDIC SERVICOSDE SAUDE LTDA </v>
      </c>
      <c r="F447" s="5" t="str">
        <f>'[1]TCE - ANEXO IV - Preencher'!H456</f>
        <v>S</v>
      </c>
      <c r="G447" s="5" t="str">
        <f>'[1]TCE - ANEXO IV - Preencher'!I456</f>
        <v>S</v>
      </c>
      <c r="H447" s="6" t="str">
        <f>'[1]TCE - ANEXO IV - Preencher'!J456</f>
        <v>20</v>
      </c>
      <c r="I447" s="7">
        <f>IF('[1]TCE - ANEXO IV - Preencher'!K456="","",'[1]TCE - ANEXO IV - Preencher'!K456)</f>
        <v>44175</v>
      </c>
      <c r="J447" s="6" t="str">
        <f>'[1]TCE - ANEXO IV - Preencher'!L456</f>
        <v>KUEN58547</v>
      </c>
      <c r="K447" s="5" t="str">
        <f>IF(F447="B",LEFT('[1]TCE - ANEXO IV - Preencher'!M456,2),IF(F447="S",LEFT('[1]TCE - ANEXO IV - Preencher'!M456,7),IF('[1]TCE - ANEXO IV - Preencher'!H456="","")))</f>
        <v>2609600</v>
      </c>
      <c r="L447" s="8">
        <f>'[1]TCE - ANEXO IV - Preencher'!N456</f>
        <v>10432.5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(OCULTAR)'!$P$3:$R$56,3,0),"")</f>
        <v>10988301000803</v>
      </c>
      <c r="B448" s="4" t="str">
        <f>'[1]TCE - ANEXO IV - Preencher'!C457</f>
        <v>HOSPITAL ALFA</v>
      </c>
      <c r="C448" s="4" t="str">
        <f>'[1]TCE - ANEXO IV - Preencher'!E457</f>
        <v>5.16 - Serviços Médico-Hospitalares, Odotonlogia e Laboratoriais</v>
      </c>
      <c r="D448" s="3">
        <f>'[1]TCE - ANEXO IV - Preencher'!F457</f>
        <v>37601703000185</v>
      </c>
      <c r="E448" s="5" t="str">
        <f>'[1]TCE - ANEXO IV - Preencher'!G457</f>
        <v xml:space="preserve">MS CLINIC SERVICOS DE SAUDE LTDA </v>
      </c>
      <c r="F448" s="5" t="str">
        <f>'[1]TCE - ANEXO IV - Preencher'!H457</f>
        <v>S</v>
      </c>
      <c r="G448" s="5" t="str">
        <f>'[1]TCE - ANEXO IV - Preencher'!I457</f>
        <v>S</v>
      </c>
      <c r="H448" s="6" t="str">
        <f>'[1]TCE - ANEXO IV - Preencher'!J457</f>
        <v>17</v>
      </c>
      <c r="I448" s="7">
        <f>IF('[1]TCE - ANEXO IV - Preencher'!K457="","",'[1]TCE - ANEXO IV - Preencher'!K457)</f>
        <v>44175</v>
      </c>
      <c r="J448" s="6" t="str">
        <f>'[1]TCE - ANEXO IV - Preencher'!L457</f>
        <v>LLVG71040</v>
      </c>
      <c r="K448" s="5" t="str">
        <f>IF(F448="B",LEFT('[1]TCE - ANEXO IV - Preencher'!M457,2),IF(F448="S",LEFT('[1]TCE - ANEXO IV - Preencher'!M457,7),IF('[1]TCE - ANEXO IV - Preencher'!H457="","")))</f>
        <v>2609600</v>
      </c>
      <c r="L448" s="8">
        <f>'[1]TCE - ANEXO IV - Preencher'!N457</f>
        <v>9390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(OCULTAR)'!$P$3:$R$56,3,0),"")</f>
        <v>10988301000803</v>
      </c>
      <c r="B449" s="4" t="str">
        <f>'[1]TCE - ANEXO IV - Preencher'!C458</f>
        <v>HOSPITAL ALFA</v>
      </c>
      <c r="C449" s="4" t="str">
        <f>'[1]TCE - ANEXO IV - Preencher'!E458</f>
        <v>5.16 - Serviços Médico-Hospitalares, Odotonlogia e Laboratoriais</v>
      </c>
      <c r="D449" s="3">
        <f>'[1]TCE - ANEXO IV - Preencher'!F458</f>
        <v>34610411000110</v>
      </c>
      <c r="E449" s="5" t="str">
        <f>'[1]TCE - ANEXO IV - Preencher'!G458</f>
        <v xml:space="preserve">SAUDEMEDIC - ATIVIDADE MEDICA AMBULATORIAL LTDA </v>
      </c>
      <c r="F449" s="5" t="str">
        <f>'[1]TCE - ANEXO IV - Preencher'!H458</f>
        <v>S</v>
      </c>
      <c r="G449" s="5" t="str">
        <f>'[1]TCE - ANEXO IV - Preencher'!I458</f>
        <v>S</v>
      </c>
      <c r="H449" s="6" t="str">
        <f>'[1]TCE - ANEXO IV - Preencher'!J458</f>
        <v>67</v>
      </c>
      <c r="I449" s="7">
        <f>IF('[1]TCE - ANEXO IV - Preencher'!K458="","",'[1]TCE - ANEXO IV - Preencher'!K458)</f>
        <v>44175</v>
      </c>
      <c r="J449" s="6" t="str">
        <f>'[1]TCE - ANEXO IV - Preencher'!L458</f>
        <v>UCAJ-Z9HF</v>
      </c>
      <c r="K449" s="5" t="str">
        <f>IF(F449="B",LEFT('[1]TCE - ANEXO IV - Preencher'!M458,2),IF(F449="S",LEFT('[1]TCE - ANEXO IV - Preencher'!M458,7),IF('[1]TCE - ANEXO IV - Preencher'!H458="","")))</f>
        <v>2600054</v>
      </c>
      <c r="L449" s="8">
        <f>'[1]TCE - ANEXO IV - Preencher'!N458</f>
        <v>8868.5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(OCULTAR)'!$P$3:$R$56,3,0),"")</f>
        <v>10988301000803</v>
      </c>
      <c r="B450" s="4" t="str">
        <f>'[1]TCE - ANEXO IV - Preencher'!C459</f>
        <v>HOSPITAL ALFA</v>
      </c>
      <c r="C450" s="4" t="str">
        <f>'[1]TCE - ANEXO IV - Preencher'!E459</f>
        <v>5.16 - Serviços Médico-Hospitalares, Odotonlogia e Laboratoriais</v>
      </c>
      <c r="D450" s="3">
        <f>'[1]TCE - ANEXO IV - Preencher'!F459</f>
        <v>23612739000150</v>
      </c>
      <c r="E450" s="5" t="str">
        <f>'[1]TCE - ANEXO IV - Preencher'!G459</f>
        <v>MATOS,MEIRA &amp; PETRIBU CIRURGIOES ASSOCIADOS  LTDA</v>
      </c>
      <c r="F450" s="5" t="str">
        <f>'[1]TCE - ANEXO IV - Preencher'!H459</f>
        <v>S</v>
      </c>
      <c r="G450" s="5" t="str">
        <f>'[1]TCE - ANEXO IV - Preencher'!I459</f>
        <v>S</v>
      </c>
      <c r="H450" s="6" t="str">
        <f>'[1]TCE - ANEXO IV - Preencher'!J459</f>
        <v>3465</v>
      </c>
      <c r="I450" s="7">
        <f>IF('[1]TCE - ANEXO IV - Preencher'!K459="","",'[1]TCE - ANEXO IV - Preencher'!K459)</f>
        <v>44168</v>
      </c>
      <c r="J450" s="6" t="str">
        <f>'[1]TCE - ANEXO IV - Preencher'!L459</f>
        <v>Q8P7-FEIG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8">
        <f>'[1]TCE - ANEXO IV - Preencher'!N459</f>
        <v>14574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(OCULTAR)'!$P$3:$R$56,3,0),"")</f>
        <v>10988301000803</v>
      </c>
      <c r="B451" s="4" t="str">
        <f>'[1]TCE - ANEXO IV - Preencher'!C460</f>
        <v>HOSPITAL ALFA</v>
      </c>
      <c r="C451" s="4" t="str">
        <f>'[1]TCE - ANEXO IV - Preencher'!E460</f>
        <v>5.15 - Serviços Domésticos</v>
      </c>
      <c r="D451" s="3">
        <f>'[1]TCE - ANEXO IV - Preencher'!F460</f>
        <v>21035995000104</v>
      </c>
      <c r="E451" s="5" t="str">
        <f>'[1]TCE - ANEXO IV - Preencher'!G460</f>
        <v xml:space="preserve">LAVCLIN LAVANDERIA  LTDA - ME </v>
      </c>
      <c r="F451" s="5" t="str">
        <f>'[1]TCE - ANEXO IV - Preencher'!H460</f>
        <v>S</v>
      </c>
      <c r="G451" s="5" t="str">
        <f>'[1]TCE - ANEXO IV - Preencher'!I460</f>
        <v>S</v>
      </c>
      <c r="H451" s="6" t="str">
        <f>'[1]TCE - ANEXO IV - Preencher'!J460</f>
        <v>2602</v>
      </c>
      <c r="I451" s="7">
        <f>IF('[1]TCE - ANEXO IV - Preencher'!K460="","",'[1]TCE - ANEXO IV - Preencher'!K460)</f>
        <v>44166</v>
      </c>
      <c r="J451" s="6" t="str">
        <f>'[1]TCE - ANEXO IV - Preencher'!L460</f>
        <v>SGLN33894</v>
      </c>
      <c r="K451" s="5" t="str">
        <f>IF(F451="B",LEFT('[1]TCE - ANEXO IV - Preencher'!M460,2),IF(F451="S",LEFT('[1]TCE - ANEXO IV - Preencher'!M460,7),IF('[1]TCE - ANEXO IV - Preencher'!H460="","")))</f>
        <v>2603454</v>
      </c>
      <c r="L451" s="8">
        <f>'[1]TCE - ANEXO IV - Preencher'!N460</f>
        <v>32782.9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(OCULTAR)'!$P$3:$R$56,3,0),"")</f>
        <v>10988301000803</v>
      </c>
      <c r="B452" s="4" t="str">
        <f>'[1]TCE - ANEXO IV - Preencher'!C461</f>
        <v>HOSPITAL ALFA</v>
      </c>
      <c r="C452" s="4" t="str">
        <f>'[1]TCE - ANEXO IV - Preencher'!E461</f>
        <v>5.16 - Serviços Médico-Hospitalares, Odotonlogia e Laboratoriais</v>
      </c>
      <c r="D452" s="3">
        <f>'[1]TCE - ANEXO IV - Preencher'!F461</f>
        <v>20781808000160</v>
      </c>
      <c r="E452" s="5" t="str">
        <f>'[1]TCE - ANEXO IV - Preencher'!G461</f>
        <v xml:space="preserve">INTENSIVA GESTAO HOSPITALAR E SERVICOS EM SAUDE LTDA </v>
      </c>
      <c r="F452" s="5" t="str">
        <f>'[1]TCE - ANEXO IV - Preencher'!H461</f>
        <v>S</v>
      </c>
      <c r="G452" s="5" t="str">
        <f>'[1]TCE - ANEXO IV - Preencher'!I461</f>
        <v>S</v>
      </c>
      <c r="H452" s="6" t="str">
        <f>'[1]TCE - ANEXO IV - Preencher'!J461</f>
        <v>211</v>
      </c>
      <c r="I452" s="7">
        <f>IF('[1]TCE - ANEXO IV - Preencher'!K461="","",'[1]TCE - ANEXO IV - Preencher'!K461)</f>
        <v>44168</v>
      </c>
      <c r="J452" s="6" t="str">
        <f>'[1]TCE - ANEXO IV - Preencher'!L461</f>
        <v>4XPS-PTCN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8">
        <f>'[1]TCE - ANEXO IV - Preencher'!N461</f>
        <v>28865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(OCULTAR)'!$P$3:$R$56,3,0),"")</f>
        <v>10988301000803</v>
      </c>
      <c r="B453" s="4" t="str">
        <f>'[1]TCE - ANEXO IV - Preencher'!C462</f>
        <v>HOSPITAL ALFA</v>
      </c>
      <c r="C453" s="4" t="str">
        <f>'[1]TCE - ANEXO IV - Preencher'!E462</f>
        <v>5.99 - Outros Serviços de Terceiros Pessoa Jurídica</v>
      </c>
      <c r="D453" s="3">
        <f>'[1]TCE - ANEXO IV - Preencher'!F462</f>
        <v>13641358000145</v>
      </c>
      <c r="E453" s="5" t="str">
        <f>'[1]TCE - ANEXO IV - Preencher'!G462</f>
        <v xml:space="preserve">UNIDADE DE VIDEO CIRURGIA AVANCADA LTDA </v>
      </c>
      <c r="F453" s="5" t="str">
        <f>'[1]TCE - ANEXO IV - Preencher'!H462</f>
        <v>S</v>
      </c>
      <c r="G453" s="5" t="str">
        <f>'[1]TCE - ANEXO IV - Preencher'!I462</f>
        <v>S</v>
      </c>
      <c r="H453" s="6" t="str">
        <f>'[1]TCE - ANEXO IV - Preencher'!J462</f>
        <v>965</v>
      </c>
      <c r="I453" s="7">
        <f>IF('[1]TCE - ANEXO IV - Preencher'!K462="","",'[1]TCE - ANEXO IV - Preencher'!K462)</f>
        <v>44174</v>
      </c>
      <c r="J453" s="6" t="str">
        <f>'[1]TCE - ANEXO IV - Preencher'!L462</f>
        <v>HLPG84205</v>
      </c>
      <c r="K453" s="5" t="str">
        <f>IF(F453="B",LEFT('[1]TCE - ANEXO IV - Preencher'!M462,2),IF(F453="S",LEFT('[1]TCE - ANEXO IV - Preencher'!M462,7),IF('[1]TCE - ANEXO IV - Preencher'!H462="","")))</f>
        <v>2609600</v>
      </c>
      <c r="L453" s="8">
        <f>'[1]TCE - ANEXO IV - Preencher'!N462</f>
        <v>45000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(OCULTAR)'!$P$3:$R$56,3,0),"")</f>
        <v>10988301000803</v>
      </c>
      <c r="B454" s="4" t="str">
        <f>'[1]TCE - ANEXO IV - Preencher'!C463</f>
        <v>HOSPITAL ALFA</v>
      </c>
      <c r="C454" s="4" t="str">
        <f>'[1]TCE - ANEXO IV - Preencher'!E463</f>
        <v>5.16 - Serviços Médico-Hospitalares, Odotonlogia e Laboratoriais</v>
      </c>
      <c r="D454" s="3">
        <f>'[1]TCE - ANEXO IV - Preencher'!F463</f>
        <v>13575825000186</v>
      </c>
      <c r="E454" s="5" t="str">
        <f>'[1]TCE - ANEXO IV - Preencher'!G463</f>
        <v xml:space="preserve">VEIGA E LIMA CIRURGIA E CLINICA MEDICA LTDA </v>
      </c>
      <c r="F454" s="5" t="str">
        <f>'[1]TCE - ANEXO IV - Preencher'!H463</f>
        <v>S</v>
      </c>
      <c r="G454" s="5" t="str">
        <f>'[1]TCE - ANEXO IV - Preencher'!I463</f>
        <v>S</v>
      </c>
      <c r="H454" s="6" t="str">
        <f>'[1]TCE - ANEXO IV - Preencher'!J463</f>
        <v>774</v>
      </c>
      <c r="I454" s="7">
        <f>IF('[1]TCE - ANEXO IV - Preencher'!K463="","",'[1]TCE - ANEXO IV - Preencher'!K463)</f>
        <v>44172</v>
      </c>
      <c r="J454" s="6" t="str">
        <f>'[1]TCE - ANEXO IV - Preencher'!L463</f>
        <v>HMLX-ZZYK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8">
        <f>'[1]TCE - ANEXO IV - Preencher'!N463</f>
        <v>27236.75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(OCULTAR)'!$P$3:$R$56,3,0),"")</f>
        <v>10988301000803</v>
      </c>
      <c r="B455" s="4" t="str">
        <f>'[1]TCE - ANEXO IV - Preencher'!C464</f>
        <v>HOSPITAL ALFA</v>
      </c>
      <c r="C455" s="4" t="str">
        <f>'[1]TCE - ANEXO IV - Preencher'!E464</f>
        <v>5.99 - Outros Serviços de Terceiros Pessoa Jurídica</v>
      </c>
      <c r="D455" s="3">
        <f>'[1]TCE - ANEXO IV - Preencher'!F464</f>
        <v>30013275000120</v>
      </c>
      <c r="E455" s="5" t="str">
        <f>'[1]TCE - ANEXO IV - Preencher'!G464</f>
        <v>INFECTOVITA SERVICOS MEDICOS E HOSPITALARES LTDA</v>
      </c>
      <c r="F455" s="5" t="str">
        <f>'[1]TCE - ANEXO IV - Preencher'!H464</f>
        <v>S</v>
      </c>
      <c r="G455" s="5" t="str">
        <f>'[1]TCE - ANEXO IV - Preencher'!I464</f>
        <v>S</v>
      </c>
      <c r="H455" s="6" t="str">
        <f>'[1]TCE - ANEXO IV - Preencher'!J464</f>
        <v>97</v>
      </c>
      <c r="I455" s="7">
        <f>IF('[1]TCE - ANEXO IV - Preencher'!K464="","",'[1]TCE - ANEXO IV - Preencher'!K464)</f>
        <v>44169</v>
      </c>
      <c r="J455" s="6" t="str">
        <f>'[1]TCE - ANEXO IV - Preencher'!L464</f>
        <v>1PKE-3ILZ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8">
        <f>'[1]TCE - ANEXO IV - Preencher'!N464</f>
        <v>20000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(OCULTAR)'!$P$3:$R$56,3,0),"")</f>
        <v>10988301000803</v>
      </c>
      <c r="B456" s="4" t="str">
        <f>'[1]TCE - ANEXO IV - Preencher'!C465</f>
        <v>HOSPITAL ALFA</v>
      </c>
      <c r="C456" s="4" t="str">
        <f>'[1]TCE - ANEXO IV - Preencher'!E465</f>
        <v>5.16 - Serviços Médico-Hospitalares, Odotonlogia e Laboratoriais</v>
      </c>
      <c r="D456" s="3">
        <f>'[1]TCE - ANEXO IV - Preencher'!F465</f>
        <v>37240349000100</v>
      </c>
      <c r="E456" s="5" t="str">
        <f>'[1]TCE - ANEXO IV - Preencher'!G465</f>
        <v xml:space="preserve">V&amp;M SERVICOS DE PRESTACOES HOSPITALARES LTDA </v>
      </c>
      <c r="F456" s="5" t="str">
        <f>'[1]TCE - ANEXO IV - Preencher'!H465</f>
        <v>S</v>
      </c>
      <c r="G456" s="5" t="str">
        <f>'[1]TCE - ANEXO IV - Preencher'!I465</f>
        <v>S</v>
      </c>
      <c r="H456" s="6" t="str">
        <f>'[1]TCE - ANEXO IV - Preencher'!J465</f>
        <v>26</v>
      </c>
      <c r="I456" s="7">
        <f>IF('[1]TCE - ANEXO IV - Preencher'!K465="","",'[1]TCE - ANEXO IV - Preencher'!K465)</f>
        <v>44169</v>
      </c>
      <c r="J456" s="6" t="str">
        <f>'[1]TCE - ANEXO IV - Preencher'!L465</f>
        <v>VVMA-37CB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8">
        <f>'[1]TCE - ANEXO IV - Preencher'!N465</f>
        <v>16445.75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(OCULTAR)'!$P$3:$R$56,3,0),"")</f>
        <v>10988301000803</v>
      </c>
      <c r="B457" s="4" t="str">
        <f>'[1]TCE - ANEXO IV - Preencher'!C466</f>
        <v>HOSPITAL ALFA</v>
      </c>
      <c r="C457" s="4" t="str">
        <f>'[1]TCE - ANEXO IV - Preencher'!E466</f>
        <v>5.16 - Serviços Médico-Hospitalares, Odotonlogia e Laboratoriais</v>
      </c>
      <c r="D457" s="3">
        <f>'[1]TCE - ANEXO IV - Preencher'!F466</f>
        <v>24790992000166</v>
      </c>
      <c r="E457" s="5" t="str">
        <f>'[1]TCE - ANEXO IV - Preencher'!G466</f>
        <v xml:space="preserve">REZENDE SERVICOS MEDICOS LTDA ME </v>
      </c>
      <c r="F457" s="5" t="str">
        <f>'[1]TCE - ANEXO IV - Preencher'!H466</f>
        <v>S</v>
      </c>
      <c r="G457" s="5" t="str">
        <f>'[1]TCE - ANEXO IV - Preencher'!I466</f>
        <v>S</v>
      </c>
      <c r="H457" s="6" t="str">
        <f>'[1]TCE - ANEXO IV - Preencher'!J466</f>
        <v>1</v>
      </c>
      <c r="I457" s="7">
        <f>IF('[1]TCE - ANEXO IV - Preencher'!K466="","",'[1]TCE - ANEXO IV - Preencher'!K466)</f>
        <v>44172</v>
      </c>
      <c r="J457" s="6" t="str">
        <f>'[1]TCE - ANEXO IV - Preencher'!L466</f>
        <v>CIMC-NJRM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8">
        <f>'[1]TCE - ANEXO IV - Preencher'!N466</f>
        <v>4520.75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(OCULTAR)'!$P$3:$R$56,3,0),"")</f>
        <v>10988301000803</v>
      </c>
      <c r="B458" s="4" t="str">
        <f>'[1]TCE - ANEXO IV - Preencher'!C467</f>
        <v>HOSPITAL ALFA</v>
      </c>
      <c r="C458" s="4" t="str">
        <f>'[1]TCE - ANEXO IV - Preencher'!E467</f>
        <v>5.8 - Locação de Veículos Automotores</v>
      </c>
      <c r="D458" s="3">
        <f>'[1]TCE - ANEXO IV - Preencher'!F467</f>
        <v>7901782000260</v>
      </c>
      <c r="E458" s="5" t="str">
        <f>'[1]TCE - ANEXO IV - Preencher'!G467</f>
        <v xml:space="preserve">SAFETYMED ASSESSORIA MEDICA LTDA </v>
      </c>
      <c r="F458" s="5" t="str">
        <f>'[1]TCE - ANEXO IV - Preencher'!H467</f>
        <v>S</v>
      </c>
      <c r="G458" s="5" t="str">
        <f>'[1]TCE - ANEXO IV - Preencher'!I467</f>
        <v>S</v>
      </c>
      <c r="H458" s="6" t="str">
        <f>'[1]TCE - ANEXO IV - Preencher'!J467</f>
        <v>5224</v>
      </c>
      <c r="I458" s="7">
        <f>IF('[1]TCE - ANEXO IV - Preencher'!K467="","",'[1]TCE - ANEXO IV - Preencher'!K467)</f>
        <v>44176</v>
      </c>
      <c r="J458" s="6" t="str">
        <f>'[1]TCE - ANEXO IV - Preencher'!L467</f>
        <v>2SPD-TLWD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8">
        <f>'[1]TCE - ANEXO IV - Preencher'!N467</f>
        <v>27425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(OCULTAR)'!$P$3:$R$56,3,0),"")</f>
        <v>10988301000803</v>
      </c>
      <c r="B459" s="4" t="str">
        <f>'[1]TCE - ANEXO IV - Preencher'!C468</f>
        <v>HOSPITAL ALFA</v>
      </c>
      <c r="C459" s="4" t="str">
        <f>'[1]TCE - ANEXO IV - Preencher'!E468</f>
        <v>5.16 - Serviços Médico-Hospitalares, Odotonlogia e Laboratoriais</v>
      </c>
      <c r="D459" s="3">
        <f>'[1]TCE - ANEXO IV - Preencher'!F468</f>
        <v>24919478000188</v>
      </c>
      <c r="E459" s="5" t="str">
        <f>'[1]TCE - ANEXO IV - Preencher'!G468</f>
        <v>LIFEMED LTDA EPP</v>
      </c>
      <c r="F459" s="5" t="str">
        <f>'[1]TCE - ANEXO IV - Preencher'!H468</f>
        <v>S</v>
      </c>
      <c r="G459" s="5" t="str">
        <f>'[1]TCE - ANEXO IV - Preencher'!I468</f>
        <v>S</v>
      </c>
      <c r="H459" s="6" t="str">
        <f>'[1]TCE - ANEXO IV - Preencher'!J468</f>
        <v>767</v>
      </c>
      <c r="I459" s="7">
        <f>IF('[1]TCE - ANEXO IV - Preencher'!K468="","",'[1]TCE - ANEXO IV - Preencher'!K468)</f>
        <v>44174</v>
      </c>
      <c r="J459" s="6" t="str">
        <f>'[1]TCE - ANEXO IV - Preencher'!L468</f>
        <v>FYTS-CMT9</v>
      </c>
      <c r="K459" s="5" t="str">
        <f>IF(F459="B",LEFT('[1]TCE - ANEXO IV - Preencher'!M468,2),IF(F459="S",LEFT('[1]TCE - ANEXO IV - Preencher'!M468,7),IF('[1]TCE - ANEXO IV - Preencher'!H468="","")))</f>
        <v>2611606</v>
      </c>
      <c r="L459" s="8">
        <f>'[1]TCE - ANEXO IV - Preencher'!N468</f>
        <v>27836.63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(OCULTAR)'!$P$3:$R$56,3,0),"")</f>
        <v>10988301000803</v>
      </c>
      <c r="B460" s="4" t="str">
        <f>'[1]TCE - ANEXO IV - Preencher'!C469</f>
        <v>HOSPITAL ALFA</v>
      </c>
      <c r="C460" s="4" t="str">
        <f>'[1]TCE - ANEXO IV - Preencher'!E469</f>
        <v>5.16 - Serviços Médico-Hospitalares, Odotonlogia e Laboratoriais</v>
      </c>
      <c r="D460" s="3">
        <f>'[1]TCE - ANEXO IV - Preencher'!F469</f>
        <v>19538973000107</v>
      </c>
      <c r="E460" s="5" t="str">
        <f>'[1]TCE - ANEXO IV - Preencher'!G469</f>
        <v xml:space="preserve">REAL INSTITUTO CIRURGIA VASC END RECIFE RIVER LTDA </v>
      </c>
      <c r="F460" s="5" t="str">
        <f>'[1]TCE - ANEXO IV - Preencher'!H469</f>
        <v>S</v>
      </c>
      <c r="G460" s="5" t="str">
        <f>'[1]TCE - ANEXO IV - Preencher'!I469</f>
        <v>S</v>
      </c>
      <c r="H460" s="6" t="str">
        <f>'[1]TCE - ANEXO IV - Preencher'!J469</f>
        <v>8816</v>
      </c>
      <c r="I460" s="7">
        <f>IF('[1]TCE - ANEXO IV - Preencher'!K469="","",'[1]TCE - ANEXO IV - Preencher'!K469)</f>
        <v>44174</v>
      </c>
      <c r="J460" s="6" t="str">
        <f>'[1]TCE - ANEXO IV - Preencher'!L469</f>
        <v>F4MK-LKAN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8">
        <f>'[1]TCE - ANEXO IV - Preencher'!N469</f>
        <v>24177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(OCULTAR)'!$P$3:$R$56,3,0),"")</f>
        <v>10988301000803</v>
      </c>
      <c r="B461" s="4" t="str">
        <f>'[1]TCE - ANEXO IV - Preencher'!C470</f>
        <v>HOSPITAL ALFA</v>
      </c>
      <c r="C461" s="4" t="str">
        <f>'[1]TCE - ANEXO IV - Preencher'!E470</f>
        <v>5.16 - Serviços Médico-Hospitalares, Odotonlogia e Laboratoriais</v>
      </c>
      <c r="D461" s="3">
        <f>'[1]TCE - ANEXO IV - Preencher'!F470</f>
        <v>34293461000111</v>
      </c>
      <c r="E461" s="5" t="str">
        <f>'[1]TCE - ANEXO IV - Preencher'!G470</f>
        <v xml:space="preserve">TOP MAISMED SERVICOS MEDICOS LTDA </v>
      </c>
      <c r="F461" s="5" t="str">
        <f>'[1]TCE - ANEXO IV - Preencher'!H470</f>
        <v>S</v>
      </c>
      <c r="G461" s="5" t="str">
        <f>'[1]TCE - ANEXO IV - Preencher'!I470</f>
        <v>S</v>
      </c>
      <c r="H461" s="6" t="str">
        <f>'[1]TCE - ANEXO IV - Preencher'!J470</f>
        <v>44</v>
      </c>
      <c r="I461" s="7">
        <f>IF('[1]TCE - ANEXO IV - Preencher'!K470="","",'[1]TCE - ANEXO IV - Preencher'!K470)</f>
        <v>44174</v>
      </c>
      <c r="J461" s="6" t="str">
        <f>'[1]TCE - ANEXO IV - Preencher'!L470</f>
        <v>JAJL-LBAE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8">
        <f>'[1]TCE - ANEXO IV - Preencher'!N470</f>
        <v>25358.75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(OCULTAR)'!$P$3:$R$56,3,0),"")</f>
        <v>10988301000803</v>
      </c>
      <c r="B462" s="4" t="str">
        <f>'[1]TCE - ANEXO IV - Preencher'!C471</f>
        <v>HOSPITAL ALFA</v>
      </c>
      <c r="C462" s="4" t="str">
        <f>'[1]TCE - ANEXO IV - Preencher'!E471</f>
        <v>5.16 - Serviços Médico-Hospitalares, Odotonlogia e Laboratoriais</v>
      </c>
      <c r="D462" s="3">
        <f>'[1]TCE - ANEXO IV - Preencher'!F471</f>
        <v>6216732000108</v>
      </c>
      <c r="E462" s="5" t="str">
        <f>'[1]TCE - ANEXO IV - Preencher'!G471</f>
        <v xml:space="preserve">CLIMESP- CLINICA MEDICA LTDA </v>
      </c>
      <c r="F462" s="5" t="str">
        <f>'[1]TCE - ANEXO IV - Preencher'!H471</f>
        <v>S</v>
      </c>
      <c r="G462" s="5" t="str">
        <f>'[1]TCE - ANEXO IV - Preencher'!I471</f>
        <v>S</v>
      </c>
      <c r="H462" s="6" t="str">
        <f>'[1]TCE - ANEXO IV - Preencher'!J471</f>
        <v>210</v>
      </c>
      <c r="I462" s="7">
        <f>IF('[1]TCE - ANEXO IV - Preencher'!K471="","",'[1]TCE - ANEXO IV - Preencher'!K471)</f>
        <v>44168</v>
      </c>
      <c r="J462" s="6" t="str">
        <f>'[1]TCE - ANEXO IV - Preencher'!L471</f>
        <v>4SJP-V7BP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8">
        <f>'[1]TCE - ANEXO IV - Preencher'!N471</f>
        <v>10432.5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(OCULTAR)'!$P$3:$R$56,3,0),"")</f>
        <v>10988301000803</v>
      </c>
      <c r="B463" s="4" t="str">
        <f>'[1]TCE - ANEXO IV - Preencher'!C472</f>
        <v>HOSPITAL ALFA</v>
      </c>
      <c r="C463" s="4" t="str">
        <f>'[1]TCE - ANEXO IV - Preencher'!E472</f>
        <v>5.3 - Locação de Máquinas e Equipamentos</v>
      </c>
      <c r="D463" s="3">
        <f>'[1]TCE - ANEXO IV - Preencher'!F472</f>
        <v>31896359000112</v>
      </c>
      <c r="E463" s="5" t="str">
        <f>'[1]TCE - ANEXO IV - Preencher'!G472</f>
        <v>FMN MANUTENCAO E ALUGUEL DE MAQUINAS E APARELHOS INDUS</v>
      </c>
      <c r="F463" s="5" t="str">
        <f>'[1]TCE - ANEXO IV - Preencher'!H472</f>
        <v>S</v>
      </c>
      <c r="G463" s="5" t="str">
        <f>'[1]TCE - ANEXO IV - Preencher'!I472</f>
        <v>S</v>
      </c>
      <c r="H463" s="6" t="str">
        <f>'[1]TCE - ANEXO IV - Preencher'!J472</f>
        <v>110</v>
      </c>
      <c r="I463" s="7">
        <f>IF('[1]TCE - ANEXO IV - Preencher'!K472="","",'[1]TCE - ANEXO IV - Preencher'!K472)</f>
        <v>44167</v>
      </c>
      <c r="J463" s="6" t="str">
        <f>'[1]TCE - ANEXO IV - Preencher'!L472</f>
        <v>R5UI-JYGU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8">
        <f>'[1]TCE - ANEXO IV - Preencher'!N472</f>
        <v>14363.72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(OCULTAR)'!$P$3:$R$56,3,0),"")</f>
        <v>10988301000803</v>
      </c>
      <c r="B464" s="4" t="str">
        <f>'[1]TCE - ANEXO IV - Preencher'!C473</f>
        <v>HOSPITAL ALFA</v>
      </c>
      <c r="C464" s="4" t="str">
        <f>'[1]TCE - ANEXO IV - Preencher'!E473</f>
        <v>5.12 - Energia Elétrica</v>
      </c>
      <c r="D464" s="3">
        <f>'[1]TCE - ANEXO IV - Preencher'!F473</f>
        <v>10835932000108</v>
      </c>
      <c r="E464" s="5" t="str">
        <f>'[1]TCE - ANEXO IV - Preencher'!G473</f>
        <v>CELPE - COMPANHIA ENERGETCA DE PERNAMBUCO</v>
      </c>
      <c r="F464" s="5" t="str">
        <f>'[1]TCE - ANEXO IV - Preencher'!H473</f>
        <v>S</v>
      </c>
      <c r="G464" s="5" t="str">
        <f>'[1]TCE - ANEXO IV - Preencher'!I473</f>
        <v>S</v>
      </c>
      <c r="H464" s="6" t="str">
        <f>'[1]TCE - ANEXO IV - Preencher'!J473</f>
        <v>132565519</v>
      </c>
      <c r="I464" s="7">
        <f>IF('[1]TCE - ANEXO IV - Preencher'!K473="","",'[1]TCE - ANEXO IV - Preencher'!K473)</f>
        <v>44152</v>
      </c>
      <c r="J464" s="6" t="str">
        <f>'[1]TCE - ANEXO IV - Preencher'!L473</f>
        <v>DCC3.F231.653F.2DBE.F49F.3BF0.779E.1D8A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8">
        <f>'[1]TCE - ANEXO IV - Preencher'!N473</f>
        <v>101769.5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(OCULTAR)'!$P$3:$R$56,3,0),"")</f>
        <v>10988301000803</v>
      </c>
      <c r="B465" s="4" t="str">
        <f>'[1]TCE - ANEXO IV - Preencher'!C474</f>
        <v>HOSPITAL ALFA</v>
      </c>
      <c r="C465" s="4" t="str">
        <f>'[1]TCE - ANEXO IV - Preencher'!E474</f>
        <v>5.13 - Água e Esgoto</v>
      </c>
      <c r="D465" s="3">
        <f>'[1]TCE - ANEXO IV - Preencher'!F474</f>
        <v>9769035000164</v>
      </c>
      <c r="E465" s="5" t="str">
        <f>'[1]TCE - ANEXO IV - Preencher'!G474</f>
        <v xml:space="preserve">COMPESA </v>
      </c>
      <c r="F465" s="5" t="str">
        <f>'[1]TCE - ANEXO IV - Preencher'!H474</f>
        <v>S</v>
      </c>
      <c r="G465" s="5" t="str">
        <f>'[1]TCE - ANEXO IV - Preencher'!I474</f>
        <v>S</v>
      </c>
      <c r="H465" s="6" t="str">
        <f>'[1]TCE - ANEXO IV - Preencher'!J474</f>
        <v>20201153916317</v>
      </c>
      <c r="I465" s="7">
        <f>IF('[1]TCE - ANEXO IV - Preencher'!K474="","",'[1]TCE - ANEXO IV - Preencher'!K474)</f>
        <v>44165</v>
      </c>
      <c r="J465" s="6" t="str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8">
        <f>'[1]TCE - ANEXO IV - Preencher'!N474</f>
        <v>4666.34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(OCULTAR)'!$P$3:$R$56,3,0),"")</f>
        <v>10988301000803</v>
      </c>
      <c r="B466" s="4" t="str">
        <f>'[1]TCE - ANEXO IV - Preencher'!C475</f>
        <v>HOSPITAL ALFA</v>
      </c>
      <c r="C466" s="4" t="str">
        <f>'[1]TCE - ANEXO IV - Preencher'!E475</f>
        <v>5.10 - Detetização/Tratamento de Resíduos e Afins</v>
      </c>
      <c r="D466" s="3">
        <f>'[1]TCE - ANEXO IV - Preencher'!F475</f>
        <v>1568077000206</v>
      </c>
      <c r="E466" s="5" t="str">
        <f>'[1]TCE - ANEXO IV - Preencher'!G475</f>
        <v xml:space="preserve">STERICYCLE GESTAO AMBIENTAL LTDA </v>
      </c>
      <c r="F466" s="5" t="str">
        <f>'[1]TCE - ANEXO IV - Preencher'!H475</f>
        <v>S</v>
      </c>
      <c r="G466" s="5" t="str">
        <f>'[1]TCE - ANEXO IV - Preencher'!I475</f>
        <v>S</v>
      </c>
      <c r="H466" s="6" t="str">
        <f>'[1]TCE - ANEXO IV - Preencher'!J475</f>
        <v>400373</v>
      </c>
      <c r="I466" s="7">
        <f>IF('[1]TCE - ANEXO IV - Preencher'!K475="","",'[1]TCE - ANEXO IV - Preencher'!K475)</f>
        <v>44174</v>
      </c>
      <c r="J466" s="6" t="str">
        <f>'[1]TCE - ANEXO IV - Preencher'!L475</f>
        <v>8THM-XENX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8">
        <f>'[1]TCE - ANEXO IV - Preencher'!N475</f>
        <v>36765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(OCULTAR)'!$P$3:$R$56,3,0),"")</f>
        <v>10988301000803</v>
      </c>
      <c r="B467" s="4" t="str">
        <f>'[1]TCE - ANEXO IV - Preencher'!C476</f>
        <v>HOSPITAL ALFA</v>
      </c>
      <c r="C467" s="4" t="str">
        <f>'[1]TCE - ANEXO IV - Preencher'!E476</f>
        <v>5.10 - Detetização/Tratamento de Resíduos e Afins</v>
      </c>
      <c r="D467" s="3">
        <f>'[1]TCE - ANEXO IV - Preencher'!F476</f>
        <v>1568077000206</v>
      </c>
      <c r="E467" s="5" t="str">
        <f>'[1]TCE - ANEXO IV - Preencher'!G476</f>
        <v xml:space="preserve">STERICYCLE GESTAO AMBIENTAL LTDA </v>
      </c>
      <c r="F467" s="5" t="str">
        <f>'[1]TCE - ANEXO IV - Preencher'!H476</f>
        <v>S</v>
      </c>
      <c r="G467" s="5" t="str">
        <f>'[1]TCE - ANEXO IV - Preencher'!I476</f>
        <v>S</v>
      </c>
      <c r="H467" s="6" t="str">
        <f>'[1]TCE - ANEXO IV - Preencher'!J476</f>
        <v>400374</v>
      </c>
      <c r="I467" s="7">
        <f>IF('[1]TCE - ANEXO IV - Preencher'!K476="","",'[1]TCE - ANEXO IV - Preencher'!K476)</f>
        <v>44174</v>
      </c>
      <c r="J467" s="6" t="str">
        <f>'[1]TCE - ANEXO IV - Preencher'!L476</f>
        <v>XEBM-SHDG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8">
        <f>'[1]TCE - ANEXO IV - Preencher'!N476</f>
        <v>5990.83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(OCULTAR)'!$P$3:$R$56,3,0),"")</f>
        <v>10988301000803</v>
      </c>
      <c r="B468" s="4" t="str">
        <f>'[1]TCE - ANEXO IV - Preencher'!C477</f>
        <v>HOSPITAL ALFA</v>
      </c>
      <c r="C468" s="4" t="str">
        <f>'[1]TCE - ANEXO IV - Preencher'!E477</f>
        <v>5.16 - Serviços Médico-Hospitalares, Odotonlogia e Laboratoriais</v>
      </c>
      <c r="D468" s="3">
        <f>'[1]TCE - ANEXO IV - Preencher'!F477</f>
        <v>12332754000128</v>
      </c>
      <c r="E468" s="5" t="str">
        <f>'[1]TCE - ANEXO IV - Preencher'!G477</f>
        <v xml:space="preserve">PAULO WAGNER SAMPAIO DA SILVA ME </v>
      </c>
      <c r="F468" s="5" t="str">
        <f>'[1]TCE - ANEXO IV - Preencher'!H477</f>
        <v>S</v>
      </c>
      <c r="G468" s="5" t="str">
        <f>'[1]TCE - ANEXO IV - Preencher'!I477</f>
        <v>S</v>
      </c>
      <c r="H468" s="6" t="str">
        <f>'[1]TCE - ANEXO IV - Preencher'!J477</f>
        <v>1146</v>
      </c>
      <c r="I468" s="7">
        <f>IF('[1]TCE - ANEXO IV - Preencher'!K477="","",'[1]TCE - ANEXO IV - Preencher'!K477)</f>
        <v>44167</v>
      </c>
      <c r="J468" s="6" t="str">
        <f>'[1]TCE - ANEXO IV - Preencher'!L477</f>
        <v>8SEX-YCYU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8">
        <f>'[1]TCE - ANEXO IV - Preencher'!N477</f>
        <v>2377.1999999999998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(OCULTAR)'!$P$3:$R$56,3,0),"")</f>
        <v>10988301000803</v>
      </c>
      <c r="B469" s="4" t="str">
        <f>'[1]TCE - ANEXO IV - Preencher'!C478</f>
        <v>HOSPITAL ALFA</v>
      </c>
      <c r="C469" s="4" t="str">
        <f>'[1]TCE - ANEXO IV - Preencher'!E478</f>
        <v>5.16 - Serviços Médico-Hospitalares, Odotonlogia e Laboratoriais</v>
      </c>
      <c r="D469" s="3">
        <f>'[1]TCE - ANEXO IV - Preencher'!F478</f>
        <v>12332754000128</v>
      </c>
      <c r="E469" s="5" t="str">
        <f>'[1]TCE - ANEXO IV - Preencher'!G478</f>
        <v xml:space="preserve">PAULO WAGNER SAMPAIO DA SILVA ME </v>
      </c>
      <c r="F469" s="5" t="str">
        <f>'[1]TCE - ANEXO IV - Preencher'!H478</f>
        <v>S</v>
      </c>
      <c r="G469" s="5" t="str">
        <f>'[1]TCE - ANEXO IV - Preencher'!I478</f>
        <v>S</v>
      </c>
      <c r="H469" s="6" t="str">
        <f>'[1]TCE - ANEXO IV - Preencher'!J478</f>
        <v>1147</v>
      </c>
      <c r="I469" s="7">
        <f>IF('[1]TCE - ANEXO IV - Preencher'!K478="","",'[1]TCE - ANEXO IV - Preencher'!K478)</f>
        <v>44167</v>
      </c>
      <c r="J469" s="6" t="str">
        <f>'[1]TCE - ANEXO IV - Preencher'!L478</f>
        <v>LZHX-9KG9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8">
        <f>'[1]TCE - ANEXO IV - Preencher'!N478</f>
        <v>1985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(OCULTAR)'!$P$3:$R$56,3,0),"")</f>
        <v>10988301000803</v>
      </c>
      <c r="B470" s="4" t="str">
        <f>'[1]TCE - ANEXO IV - Preencher'!C479</f>
        <v>HOSPITAL ALFA</v>
      </c>
      <c r="C470" s="4" t="str">
        <f>'[1]TCE - ANEXO IV - Preencher'!E479</f>
        <v>5.99 - Outros Serviços de Terceiros Pessoa Jurídica</v>
      </c>
      <c r="D470" s="3">
        <f>'[1]TCE - ANEXO IV - Preencher'!F479</f>
        <v>1545203000126</v>
      </c>
      <c r="E470" s="5" t="str">
        <f>'[1]TCE - ANEXO IV - Preencher'!G479</f>
        <v>ENAE - EMPRESA NACIONAL DE ESTERILIZACAO EIRELI</v>
      </c>
      <c r="F470" s="5" t="str">
        <f>'[1]TCE - ANEXO IV - Preencher'!H479</f>
        <v>S</v>
      </c>
      <c r="G470" s="5" t="str">
        <f>'[1]TCE - ANEXO IV - Preencher'!I479</f>
        <v>S</v>
      </c>
      <c r="H470" s="6" t="str">
        <f>'[1]TCE - ANEXO IV - Preencher'!J479</f>
        <v>11067</v>
      </c>
      <c r="I470" s="7">
        <f>IF('[1]TCE - ANEXO IV - Preencher'!K479="","",'[1]TCE - ANEXO IV - Preencher'!K479)</f>
        <v>44167</v>
      </c>
      <c r="J470" s="6" t="str">
        <f>'[1]TCE - ANEXO IV - Preencher'!L479</f>
        <v>SEK6-CT3X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8">
        <f>'[1]TCE - ANEXO IV - Preencher'!N479</f>
        <v>13391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(OCULTAR)'!$P$3:$R$56,3,0),"")</f>
        <v>10988301000803</v>
      </c>
      <c r="B471" s="4" t="str">
        <f>'[1]TCE - ANEXO IV - Preencher'!C480</f>
        <v>HOSPITAL ALFA</v>
      </c>
      <c r="C471" s="4" t="str">
        <f>'[1]TCE - ANEXO IV - Preencher'!E480</f>
        <v>5.5 - Reparo e Manutenção de Máquinas e Equipamentos</v>
      </c>
      <c r="D471" s="3">
        <f>'[1]TCE - ANEXO IV - Preencher'!F480</f>
        <v>3480539000183</v>
      </c>
      <c r="E471" s="5" t="str">
        <f>'[1]TCE - ANEXO IV - Preencher'!G480</f>
        <v xml:space="preserve">SL ENGENHARIA HOSPITALAR LTDA </v>
      </c>
      <c r="F471" s="5" t="str">
        <f>'[1]TCE - ANEXO IV - Preencher'!H480</f>
        <v>S</v>
      </c>
      <c r="G471" s="5" t="str">
        <f>'[1]TCE - ANEXO IV - Preencher'!I480</f>
        <v>S</v>
      </c>
      <c r="H471" s="6" t="str">
        <f>'[1]TCE - ANEXO IV - Preencher'!J480</f>
        <v>5911</v>
      </c>
      <c r="I471" s="7">
        <f>IF('[1]TCE - ANEXO IV - Preencher'!K480="","",'[1]TCE - ANEXO IV - Preencher'!K480)</f>
        <v>44174</v>
      </c>
      <c r="J471" s="6" t="str">
        <f>'[1]TCE - ANEXO IV - Preencher'!L480</f>
        <v>WXRG17667</v>
      </c>
      <c r="K471" s="5" t="str">
        <f>IF(F471="B",LEFT('[1]TCE - ANEXO IV - Preencher'!M480,2),IF(F471="S",LEFT('[1]TCE - ANEXO IV - Preencher'!M480,7),IF('[1]TCE - ANEXO IV - Preencher'!H480="","")))</f>
        <v>2607901</v>
      </c>
      <c r="L471" s="8">
        <f>'[1]TCE - ANEXO IV - Preencher'!N480</f>
        <v>26300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(OCULTAR)'!$P$3:$R$56,3,0),"")</f>
        <v>10988301000803</v>
      </c>
      <c r="B472" s="4" t="str">
        <f>'[1]TCE - ANEXO IV - Preencher'!C481</f>
        <v>HOSPITAL ALFA</v>
      </c>
      <c r="C472" s="4" t="str">
        <f>'[1]TCE - ANEXO IV - Preencher'!E481</f>
        <v>5.10 - Detetização/Tratamento de Resíduos e Afins</v>
      </c>
      <c r="D472" s="3">
        <f>'[1]TCE - ANEXO IV - Preencher'!F481</f>
        <v>1688318000170</v>
      </c>
      <c r="E472" s="5" t="str">
        <f>'[1]TCE - ANEXO IV - Preencher'!G481</f>
        <v>REAL CONSERVADORA LTDA EPP</v>
      </c>
      <c r="F472" s="5" t="str">
        <f>'[1]TCE - ANEXO IV - Preencher'!H481</f>
        <v>S</v>
      </c>
      <c r="G472" s="5" t="str">
        <f>'[1]TCE - ANEXO IV - Preencher'!I481</f>
        <v>S</v>
      </c>
      <c r="H472" s="6" t="str">
        <f>'[1]TCE - ANEXO IV - Preencher'!J481</f>
        <v>2085</v>
      </c>
      <c r="I472" s="7">
        <f>IF('[1]TCE - ANEXO IV - Preencher'!K481="","",'[1]TCE - ANEXO IV - Preencher'!K481)</f>
        <v>44174</v>
      </c>
      <c r="J472" s="6" t="str">
        <f>'[1]TCE - ANEXO IV - Preencher'!L481</f>
        <v>43WP-PQY8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8">
        <f>'[1]TCE - ANEXO IV - Preencher'!N481</f>
        <v>1200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(OCULTAR)'!$P$3:$R$56,3,0),"")</f>
        <v>10988301000803</v>
      </c>
      <c r="B473" s="4" t="str">
        <f>'[1]TCE - ANEXO IV - Preencher'!C482</f>
        <v>HOSPITAL ALFA</v>
      </c>
      <c r="C473" s="4" t="str">
        <f>'[1]TCE - ANEXO IV - Preencher'!E482</f>
        <v>5.3 - Locação de Máquinas e Equipamentos</v>
      </c>
      <c r="D473" s="3">
        <f>'[1]TCE - ANEXO IV - Preencher'!F482</f>
        <v>331788002405</v>
      </c>
      <c r="E473" s="5" t="str">
        <f>'[1]TCE - ANEXO IV - Preencher'!G482</f>
        <v>AIRLIQUIDE BRASIL LTDA</v>
      </c>
      <c r="F473" s="5" t="str">
        <f>'[1]TCE - ANEXO IV - Preencher'!H482</f>
        <v>S</v>
      </c>
      <c r="G473" s="5" t="str">
        <f>'[1]TCE - ANEXO IV - Preencher'!I482</f>
        <v>S</v>
      </c>
      <c r="H473" s="6" t="str">
        <f>'[1]TCE - ANEXO IV - Preencher'!J482</f>
        <v>40504</v>
      </c>
      <c r="I473" s="7">
        <f>IF('[1]TCE - ANEXO IV - Preencher'!K482="","",'[1]TCE - ANEXO IV - Preencher'!K482)</f>
        <v>44165</v>
      </c>
      <c r="J473" s="6" t="str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>2602902</v>
      </c>
      <c r="L473" s="8">
        <f>'[1]TCE - ANEXO IV - Preencher'!N482</f>
        <v>2230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(OCULTAR)'!$P$3:$R$56,3,0),"")</f>
        <v>10988301000803</v>
      </c>
      <c r="B474" s="4" t="str">
        <f>'[1]TCE - ANEXO IV - Preencher'!C483</f>
        <v>HOSPITAL ALFA</v>
      </c>
      <c r="C474" s="4" t="str">
        <f>'[1]TCE - ANEXO IV - Preencher'!E483</f>
        <v>5.5 - Reparo e Manutenção de Máquinas e Equipamentos</v>
      </c>
      <c r="D474" s="3">
        <f>'[1]TCE - ANEXO IV - Preencher'!F483</f>
        <v>331788002405</v>
      </c>
      <c r="E474" s="5" t="str">
        <f>'[1]TCE - ANEXO IV - Preencher'!G483</f>
        <v>AIRLIQUIDE BRASIL LTDA</v>
      </c>
      <c r="F474" s="5" t="str">
        <f>'[1]TCE - ANEXO IV - Preencher'!H483</f>
        <v>S</v>
      </c>
      <c r="G474" s="5" t="str">
        <f>'[1]TCE - ANEXO IV - Preencher'!I483</f>
        <v>S</v>
      </c>
      <c r="H474" s="6" t="str">
        <f>'[1]TCE - ANEXO IV - Preencher'!J483</f>
        <v>1954</v>
      </c>
      <c r="I474" s="7">
        <f>IF('[1]TCE - ANEXO IV - Preencher'!K483="","",'[1]TCE - ANEXO IV - Preencher'!K483)</f>
        <v>44165</v>
      </c>
      <c r="J474" s="6" t="str">
        <f>'[1]TCE - ANEXO IV - Preencher'!L483</f>
        <v>TZTC07052</v>
      </c>
      <c r="K474" s="5" t="str">
        <f>IF(F474="B",LEFT('[1]TCE - ANEXO IV - Preencher'!M483,2),IF(F474="S",LEFT('[1]TCE - ANEXO IV - Preencher'!M483,7),IF('[1]TCE - ANEXO IV - Preencher'!H483="","")))</f>
        <v>2602902</v>
      </c>
      <c r="L474" s="8">
        <f>'[1]TCE - ANEXO IV - Preencher'!N483</f>
        <v>950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(OCULTAR)'!$P$3:$R$56,3,0),"")</f>
        <v>10988301000803</v>
      </c>
      <c r="B475" s="4" t="str">
        <f>'[1]TCE - ANEXO IV - Preencher'!C484</f>
        <v>HOSPITAL ALFA</v>
      </c>
      <c r="C475" s="4" t="str">
        <f>'[1]TCE - ANEXO IV - Preencher'!E484</f>
        <v>5.5 - Reparo e Manutenção de Máquinas e Equipamentos</v>
      </c>
      <c r="D475" s="3">
        <f>'[1]TCE - ANEXO IV - Preencher'!F484</f>
        <v>35347667000140</v>
      </c>
      <c r="E475" s="5" t="str">
        <f>'[1]TCE - ANEXO IV - Preencher'!G484</f>
        <v xml:space="preserve">CLEBER BARROS GUTMAN </v>
      </c>
      <c r="F475" s="5" t="str">
        <f>'[1]TCE - ANEXO IV - Preencher'!H484</f>
        <v>S</v>
      </c>
      <c r="G475" s="5" t="str">
        <f>'[1]TCE - ANEXO IV - Preencher'!I484</f>
        <v>S</v>
      </c>
      <c r="H475" s="6" t="str">
        <f>'[1]TCE - ANEXO IV - Preencher'!J484</f>
        <v>219</v>
      </c>
      <c r="I475" s="7">
        <f>IF('[1]TCE - ANEXO IV - Preencher'!K484="","",'[1]TCE - ANEXO IV - Preencher'!K484)</f>
        <v>44158</v>
      </c>
      <c r="J475" s="6" t="str">
        <f>'[1]TCE - ANEXO IV - Preencher'!L484</f>
        <v>ERZA-EGUP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8">
        <f>'[1]TCE - ANEXO IV - Preencher'!N484</f>
        <v>1200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(OCULTAR)'!$P$3:$R$56,3,0),"")</f>
        <v>10988301000803</v>
      </c>
      <c r="B476" s="4" t="str">
        <f>'[1]TCE - ANEXO IV - Preencher'!C485</f>
        <v>HOSPITAL ALFA</v>
      </c>
      <c r="C476" s="4" t="str">
        <f>'[1]TCE - ANEXO IV - Preencher'!E485</f>
        <v>5.1 - Locação de Equipamentos Médicos-Hospitalares</v>
      </c>
      <c r="D476" s="3">
        <f>'[1]TCE - ANEXO IV - Preencher'!F485</f>
        <v>19533734000164</v>
      </c>
      <c r="E476" s="5" t="str">
        <f>'[1]TCE - ANEXO IV - Preencher'!G485</f>
        <v xml:space="preserve">ALEXSANDRA DE GUSMAO NERES - ME </v>
      </c>
      <c r="F476" s="5" t="str">
        <f>'[1]TCE - ANEXO IV - Preencher'!H485</f>
        <v>S</v>
      </c>
      <c r="G476" s="5" t="str">
        <f>'[1]TCE - ANEXO IV - Preencher'!I485</f>
        <v>S</v>
      </c>
      <c r="H476" s="6" t="str">
        <f>'[1]TCE - ANEXO IV - Preencher'!J485</f>
        <v>9477</v>
      </c>
      <c r="I476" s="7">
        <f>IF('[1]TCE - ANEXO IV - Preencher'!K485="","",'[1]TCE - ANEXO IV - Preencher'!K485)</f>
        <v>44169</v>
      </c>
      <c r="J476" s="6" t="str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8">
        <f>'[1]TCE - ANEXO IV - Preencher'!N485</f>
        <v>3691.2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(OCULTAR)'!$P$3:$R$56,3,0),"")</f>
        <v>10988301000803</v>
      </c>
      <c r="B477" s="4" t="str">
        <f>'[1]TCE - ANEXO IV - Preencher'!C486</f>
        <v>HOSPITAL ALFA</v>
      </c>
      <c r="C477" s="4" t="str">
        <f>'[1]TCE - ANEXO IV - Preencher'!E486</f>
        <v>5.1 - Locação de Equipamentos Médicos-Hospitalares</v>
      </c>
      <c r="D477" s="3">
        <f>'[1]TCE - ANEXO IV - Preencher'!F486</f>
        <v>9402310000107</v>
      </c>
      <c r="E477" s="5" t="str">
        <f>'[1]TCE - ANEXO IV - Preencher'!G486</f>
        <v xml:space="preserve">FLUIDO INDUSTRIA E COMERCIO DE MAQUINAS LTDA ME </v>
      </c>
      <c r="F477" s="5" t="str">
        <f>'[1]TCE - ANEXO IV - Preencher'!H486</f>
        <v>S</v>
      </c>
      <c r="G477" s="5" t="str">
        <f>'[1]TCE - ANEXO IV - Preencher'!I486</f>
        <v>S</v>
      </c>
      <c r="H477" s="6" t="str">
        <f>'[1]TCE - ANEXO IV - Preencher'!J486</f>
        <v>1064</v>
      </c>
      <c r="I477" s="7">
        <f>IF('[1]TCE - ANEXO IV - Preencher'!K486="","",'[1]TCE - ANEXO IV - Preencher'!K486)</f>
        <v>44174</v>
      </c>
      <c r="J477" s="6" t="str">
        <f>'[1]TCE - ANEXO IV - Preencher'!L486</f>
        <v>705228017</v>
      </c>
      <c r="K477" s="5" t="str">
        <f>IF(F477="B",LEFT('[1]TCE - ANEXO IV - Preencher'!M486,2),IF(F477="S",LEFT('[1]TCE - ANEXO IV - Preencher'!M486,7),IF('[1]TCE - ANEXO IV - Preencher'!H486="","")))</f>
        <v>2304400</v>
      </c>
      <c r="L477" s="8">
        <f>'[1]TCE - ANEXO IV - Preencher'!N486</f>
        <v>7900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(OCULTAR)'!$P$3:$R$56,3,0),"")</f>
        <v>10988301000803</v>
      </c>
      <c r="B478" s="4" t="str">
        <f>'[1]TCE - ANEXO IV - Preencher'!C487</f>
        <v>HOSPITAL ALFA</v>
      </c>
      <c r="C478" s="4" t="str">
        <f>'[1]TCE - ANEXO IV - Preencher'!E487</f>
        <v>5.5 - Reparo e Manutenção de Máquinas e Equipamentos</v>
      </c>
      <c r="D478" s="3">
        <f>'[1]TCE - ANEXO IV - Preencher'!F487</f>
        <v>5978261000102</v>
      </c>
      <c r="E478" s="5" t="str">
        <f>'[1]TCE - ANEXO IV - Preencher'!G487</f>
        <v>T F V B ROCHA COMERCIO E SERVICOS DE FILTROS E REFRIGERACAO</v>
      </c>
      <c r="F478" s="5" t="str">
        <f>'[1]TCE - ANEXO IV - Preencher'!H487</f>
        <v>S</v>
      </c>
      <c r="G478" s="5" t="str">
        <f>'[1]TCE - ANEXO IV - Preencher'!I487</f>
        <v>S</v>
      </c>
      <c r="H478" s="6" t="str">
        <f>'[1]TCE - ANEXO IV - Preencher'!J487</f>
        <v>304</v>
      </c>
      <c r="I478" s="7">
        <f>IF('[1]TCE - ANEXO IV - Preencher'!K487="","",'[1]TCE - ANEXO IV - Preencher'!K487)</f>
        <v>44166</v>
      </c>
      <c r="J478" s="6" t="str">
        <f>'[1]TCE - ANEXO IV - Preencher'!L487</f>
        <v>AQYG-ZFKX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8">
        <f>'[1]TCE - ANEXO IV - Preencher'!N487</f>
        <v>1780.2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(OCULTAR)'!$P$3:$R$56,3,0),"")</f>
        <v>10988301000803</v>
      </c>
      <c r="B479" s="4" t="str">
        <f>'[1]TCE - ANEXO IV - Preencher'!C488</f>
        <v>HOSPITAL ALFA</v>
      </c>
      <c r="C479" s="4" t="str">
        <f>'[1]TCE - ANEXO IV - Preencher'!E488</f>
        <v>5.5 - Reparo e Manutenção de Máquinas e Equipamentos</v>
      </c>
      <c r="D479" s="3">
        <f>'[1]TCE - ANEXO IV - Preencher'!F488</f>
        <v>21854632000192</v>
      </c>
      <c r="E479" s="5" t="str">
        <f>'[1]TCE - ANEXO IV - Preencher'!G488</f>
        <v xml:space="preserve">G M DANTAS ELEVACAO E GERACAO  ME </v>
      </c>
      <c r="F479" s="5" t="str">
        <f>'[1]TCE - ANEXO IV - Preencher'!H488</f>
        <v>S</v>
      </c>
      <c r="G479" s="5" t="str">
        <f>'[1]TCE - ANEXO IV - Preencher'!I488</f>
        <v>S</v>
      </c>
      <c r="H479" s="6" t="str">
        <f>'[1]TCE - ANEXO IV - Preencher'!J488</f>
        <v>419</v>
      </c>
      <c r="I479" s="7">
        <f>IF('[1]TCE - ANEXO IV - Preencher'!K488="","",'[1]TCE - ANEXO IV - Preencher'!K488)</f>
        <v>44168</v>
      </c>
      <c r="J479" s="6" t="str">
        <f>'[1]TCE - ANEXO IV - Preencher'!L488</f>
        <v>FI8F-PJ4R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8">
        <f>'[1]TCE - ANEXO IV - Preencher'!N488</f>
        <v>9500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(OCULTAR)'!$P$3:$R$56,3,0),"")</f>
        <v>10988301000803</v>
      </c>
      <c r="B480" s="4" t="str">
        <f>'[1]TCE - ANEXO IV - Preencher'!C489</f>
        <v>HOSPITAL ALFA</v>
      </c>
      <c r="C480" s="4" t="str">
        <f>'[1]TCE - ANEXO IV - Preencher'!E489</f>
        <v>5.99 - Outros Serviços de Terceiros Pessoa Jurídica</v>
      </c>
      <c r="D480" s="3">
        <f>'[1]TCE - ANEXO IV - Preencher'!F489</f>
        <v>15651204000160</v>
      </c>
      <c r="E480" s="5" t="str">
        <f>'[1]TCE - ANEXO IV - Preencher'!G489</f>
        <v>ROGERIO ARAUJO DE LIMA 041041644889</v>
      </c>
      <c r="F480" s="5" t="str">
        <f>'[1]TCE - ANEXO IV - Preencher'!H489</f>
        <v>S</v>
      </c>
      <c r="G480" s="5" t="str">
        <f>'[1]TCE - ANEXO IV - Preencher'!I489</f>
        <v>S</v>
      </c>
      <c r="H480" s="6" t="str">
        <f>'[1]TCE - ANEXO IV - Preencher'!J489</f>
        <v>238</v>
      </c>
      <c r="I480" s="7">
        <f>IF('[1]TCE - ANEXO IV - Preencher'!K489="","",'[1]TCE - ANEXO IV - Preencher'!K489)</f>
        <v>44152</v>
      </c>
      <c r="J480" s="6" t="str">
        <f>'[1]TCE - ANEXO IV - Preencher'!L489</f>
        <v>TWTG92955</v>
      </c>
      <c r="K480" s="5" t="str">
        <f>IF(F480="B",LEFT('[1]TCE - ANEXO IV - Preencher'!M489,2),IF(F480="S",LEFT('[1]TCE - ANEXO IV - Preencher'!M489,7),IF('[1]TCE - ANEXO IV - Preencher'!H489="","")))</f>
        <v>2607901</v>
      </c>
      <c r="L480" s="8">
        <f>'[1]TCE - ANEXO IV - Preencher'!N489</f>
        <v>800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(OCULTAR)'!$P$3:$R$56,3,0),"")</f>
        <v>10988301000803</v>
      </c>
      <c r="B481" s="4" t="str">
        <f>'[1]TCE - ANEXO IV - Preencher'!C490</f>
        <v>HOSPITAL ALFA</v>
      </c>
      <c r="C481" s="4" t="str">
        <f>'[1]TCE - ANEXO IV - Preencher'!E490</f>
        <v>5.5 - Reparo e Manutenção de Máquinas e Equipamentos</v>
      </c>
      <c r="D481" s="3">
        <f>'[1]TCE - ANEXO IV - Preencher'!F490</f>
        <v>26081685000131</v>
      </c>
      <c r="E481" s="5" t="str">
        <f>'[1]TCE - ANEXO IV - Preencher'!G490</f>
        <v>CG REFRIGERACOES EIRELI</v>
      </c>
      <c r="F481" s="5" t="str">
        <f>'[1]TCE - ANEXO IV - Preencher'!H490</f>
        <v>S</v>
      </c>
      <c r="G481" s="5" t="str">
        <f>'[1]TCE - ANEXO IV - Preencher'!I490</f>
        <v>S</v>
      </c>
      <c r="H481" s="6" t="str">
        <f>'[1]TCE - ANEXO IV - Preencher'!J490</f>
        <v>662</v>
      </c>
      <c r="I481" s="7">
        <f>IF('[1]TCE - ANEXO IV - Preencher'!K490="","",'[1]TCE - ANEXO IV - Preencher'!K490)</f>
        <v>44151</v>
      </c>
      <c r="J481" s="6" t="str">
        <f>'[1]TCE - ANEXO IV - Preencher'!L490</f>
        <v>WBGP-HSIL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8">
        <f>'[1]TCE - ANEXO IV - Preencher'!N490</f>
        <v>15060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(OCULTAR)'!$P$3:$R$56,3,0),"")</f>
        <v>10988301000803</v>
      </c>
      <c r="B482" s="4" t="str">
        <f>'[1]TCE - ANEXO IV - Preencher'!C491</f>
        <v>HOSPITAL ALFA</v>
      </c>
      <c r="C482" s="4" t="str">
        <f>'[1]TCE - ANEXO IV - Preencher'!E491</f>
        <v>5.17 - Manutenção de Software, Certificação Digital e Microfilmagem</v>
      </c>
      <c r="D482" s="3">
        <f>'[1]TCE - ANEXO IV - Preencher'!F491</f>
        <v>3124977000109</v>
      </c>
      <c r="E482" s="5" t="str">
        <f>'[1]TCE - ANEXO IV - Preencher'!G491</f>
        <v xml:space="preserve">MV SISTEMA DE MEDICINA DIAGNOSTICA LTDA </v>
      </c>
      <c r="F482" s="5" t="str">
        <f>'[1]TCE - ANEXO IV - Preencher'!H491</f>
        <v>S</v>
      </c>
      <c r="G482" s="5" t="str">
        <f>'[1]TCE - ANEXO IV - Preencher'!I491</f>
        <v>S</v>
      </c>
      <c r="H482" s="6" t="str">
        <f>'[1]TCE - ANEXO IV - Preencher'!J491</f>
        <v>2204</v>
      </c>
      <c r="I482" s="7">
        <f>IF('[1]TCE - ANEXO IV - Preencher'!K491="","",'[1]TCE - ANEXO IV - Preencher'!K491)</f>
        <v>44061</v>
      </c>
      <c r="J482" s="6" t="str">
        <f>'[1]TCE - ANEXO IV - Preencher'!L491</f>
        <v>AINT-QFWR</v>
      </c>
      <c r="K482" s="5" t="str">
        <f>IF(F482="B",LEFT('[1]TCE - ANEXO IV - Preencher'!M491,2),IF(F482="S",LEFT('[1]TCE - ANEXO IV - Preencher'!M491,7),IF('[1]TCE - ANEXO IV - Preencher'!H491="","")))</f>
        <v>3305802</v>
      </c>
      <c r="L482" s="8">
        <f>'[1]TCE - ANEXO IV - Preencher'!N491</f>
        <v>4373.33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(OCULTAR)'!$P$3:$R$56,3,0),"")</f>
        <v>10988301000803</v>
      </c>
      <c r="B483" s="4" t="str">
        <f>'[1]TCE - ANEXO IV - Preencher'!C492</f>
        <v>HOSPITAL ALFA</v>
      </c>
      <c r="C483" s="4" t="str">
        <f>'[1]TCE - ANEXO IV - Preencher'!E492</f>
        <v>5.17 - Manutenção de Software, Certificação Digital e Microfilmagem</v>
      </c>
      <c r="D483" s="3">
        <f>'[1]TCE - ANEXO IV - Preencher'!F492</f>
        <v>3124977000109</v>
      </c>
      <c r="E483" s="5" t="str">
        <f>'[1]TCE - ANEXO IV - Preencher'!G492</f>
        <v xml:space="preserve">MV SISTEMA DE MEDICINA DIAGNOSTICA LTDA </v>
      </c>
      <c r="F483" s="5" t="str">
        <f>'[1]TCE - ANEXO IV - Preencher'!H492</f>
        <v>S</v>
      </c>
      <c r="G483" s="5" t="str">
        <f>'[1]TCE - ANEXO IV - Preencher'!I492</f>
        <v>S</v>
      </c>
      <c r="H483" s="6" t="str">
        <f>'[1]TCE - ANEXO IV - Preencher'!J492</f>
        <v>2205</v>
      </c>
      <c r="I483" s="7">
        <f>IF('[1]TCE - ANEXO IV - Preencher'!K492="","",'[1]TCE - ANEXO IV - Preencher'!K492)</f>
        <v>44061</v>
      </c>
      <c r="J483" s="6" t="str">
        <f>'[1]TCE - ANEXO IV - Preencher'!L492</f>
        <v>NUTB-3K47</v>
      </c>
      <c r="K483" s="5" t="str">
        <f>IF(F483="B",LEFT('[1]TCE - ANEXO IV - Preencher'!M492,2),IF(F483="S",LEFT('[1]TCE - ANEXO IV - Preencher'!M492,7),IF('[1]TCE - ANEXO IV - Preencher'!H492="","")))</f>
        <v>3305802</v>
      </c>
      <c r="L483" s="8">
        <f>'[1]TCE - ANEXO IV - Preencher'!N492</f>
        <v>1989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(OCULTAR)'!$P$3:$R$56,3,0),"")</f>
        <v>10988301000803</v>
      </c>
      <c r="B484" s="4" t="str">
        <f>'[1]TCE - ANEXO IV - Preencher'!C493</f>
        <v>HOSPITAL ALFA</v>
      </c>
      <c r="C484" s="4" t="str">
        <f>'[1]TCE - ANEXO IV - Preencher'!E493</f>
        <v>5.17 - Manutenção de Software, Certificação Digital e Microfilmagem</v>
      </c>
      <c r="D484" s="3">
        <f>'[1]TCE - ANEXO IV - Preencher'!F493</f>
        <v>3124977000109</v>
      </c>
      <c r="E484" s="5" t="str">
        <f>'[1]TCE - ANEXO IV - Preencher'!G493</f>
        <v xml:space="preserve">MV SISTEMA DE MEDICINA DIAGNOSTICA LTDA </v>
      </c>
      <c r="F484" s="5" t="str">
        <f>'[1]TCE - ANEXO IV - Preencher'!H493</f>
        <v>S</v>
      </c>
      <c r="G484" s="5" t="str">
        <f>'[1]TCE - ANEXO IV - Preencher'!I493</f>
        <v>S</v>
      </c>
      <c r="H484" s="6" t="str">
        <f>'[1]TCE - ANEXO IV - Preencher'!J493</f>
        <v>2267</v>
      </c>
      <c r="I484" s="7">
        <f>IF('[1]TCE - ANEXO IV - Preencher'!K493="","",'[1]TCE - ANEXO IV - Preencher'!K493)</f>
        <v>44082</v>
      </c>
      <c r="J484" s="6" t="str">
        <f>'[1]TCE - ANEXO IV - Preencher'!L493</f>
        <v>LY3D-N3IE</v>
      </c>
      <c r="K484" s="5" t="str">
        <f>IF(F484="B",LEFT('[1]TCE - ANEXO IV - Preencher'!M493,2),IF(F484="S",LEFT('[1]TCE - ANEXO IV - Preencher'!M493,7),IF('[1]TCE - ANEXO IV - Preencher'!H493="","")))</f>
        <v>3305802</v>
      </c>
      <c r="L484" s="8">
        <f>'[1]TCE - ANEXO IV - Preencher'!N493</f>
        <v>4373.33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(OCULTAR)'!$P$3:$R$56,3,0),"")</f>
        <v>10988301000803</v>
      </c>
      <c r="B485" s="4" t="str">
        <f>'[1]TCE - ANEXO IV - Preencher'!C494</f>
        <v>HOSPITAL ALFA</v>
      </c>
      <c r="C485" s="4" t="str">
        <f>'[1]TCE - ANEXO IV - Preencher'!E494</f>
        <v>5.17 - Manutenção de Software, Certificação Digital e Microfilmagem</v>
      </c>
      <c r="D485" s="3">
        <f>'[1]TCE - ANEXO IV - Preencher'!F494</f>
        <v>3124977000109</v>
      </c>
      <c r="E485" s="5" t="str">
        <f>'[1]TCE - ANEXO IV - Preencher'!G494</f>
        <v xml:space="preserve">MV SISTEMA DE MEDICINA DIAGNOSTICA LTDA </v>
      </c>
      <c r="F485" s="5" t="str">
        <f>'[1]TCE - ANEXO IV - Preencher'!H494</f>
        <v>S</v>
      </c>
      <c r="G485" s="5" t="str">
        <f>'[1]TCE - ANEXO IV - Preencher'!I494</f>
        <v>S</v>
      </c>
      <c r="H485" s="6" t="str">
        <f>'[1]TCE - ANEXO IV - Preencher'!J494</f>
        <v>2268</v>
      </c>
      <c r="I485" s="7">
        <f>IF('[1]TCE - ANEXO IV - Preencher'!K494="","",'[1]TCE - ANEXO IV - Preencher'!K494)</f>
        <v>44082</v>
      </c>
      <c r="J485" s="6" t="str">
        <f>'[1]TCE - ANEXO IV - Preencher'!L494</f>
        <v>G8VL-86LE</v>
      </c>
      <c r="K485" s="5" t="str">
        <f>IF(F485="B",LEFT('[1]TCE - ANEXO IV - Preencher'!M494,2),IF(F485="S",LEFT('[1]TCE - ANEXO IV - Preencher'!M494,7),IF('[1]TCE - ANEXO IV - Preencher'!H494="","")))</f>
        <v>3305802</v>
      </c>
      <c r="L485" s="8">
        <f>'[1]TCE - ANEXO IV - Preencher'!N494</f>
        <v>1989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(OCULTAR)'!$P$3:$R$56,3,0),"")</f>
        <v>10988301000803</v>
      </c>
      <c r="B486" s="4" t="str">
        <f>'[1]TCE - ANEXO IV - Preencher'!C495</f>
        <v>HOSPITAL ALFA</v>
      </c>
      <c r="C486" s="4" t="str">
        <f>'[1]TCE - ANEXO IV - Preencher'!E495</f>
        <v>5.17 - Manutenção de Software, Certificação Digital e Microfilmagem</v>
      </c>
      <c r="D486" s="3">
        <f>'[1]TCE - ANEXO IV - Preencher'!F495</f>
        <v>3124977000109</v>
      </c>
      <c r="E486" s="5" t="str">
        <f>'[1]TCE - ANEXO IV - Preencher'!G495</f>
        <v xml:space="preserve">MV SISTEMA DE MEDICINA DIAGNOSTICA LTDA </v>
      </c>
      <c r="F486" s="5" t="str">
        <f>'[1]TCE - ANEXO IV - Preencher'!H495</f>
        <v>S</v>
      </c>
      <c r="G486" s="5" t="str">
        <f>'[1]TCE - ANEXO IV - Preencher'!I495</f>
        <v>S</v>
      </c>
      <c r="H486" s="6" t="str">
        <f>'[1]TCE - ANEXO IV - Preencher'!J495</f>
        <v>2620</v>
      </c>
      <c r="I486" s="7">
        <f>IF('[1]TCE - ANEXO IV - Preencher'!K495="","",'[1]TCE - ANEXO IV - Preencher'!K495)</f>
        <v>44110</v>
      </c>
      <c r="J486" s="6" t="str">
        <f>'[1]TCE - ANEXO IV - Preencher'!L495</f>
        <v>8LXW-DG8I</v>
      </c>
      <c r="K486" s="5" t="str">
        <f>IF(F486="B",LEFT('[1]TCE - ANEXO IV - Preencher'!M495,2),IF(F486="S",LEFT('[1]TCE - ANEXO IV - Preencher'!M495,7),IF('[1]TCE - ANEXO IV - Preencher'!H495="","")))</f>
        <v>3305802</v>
      </c>
      <c r="L486" s="8">
        <f>'[1]TCE - ANEXO IV - Preencher'!N495</f>
        <v>4373.33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(OCULTAR)'!$P$3:$R$56,3,0),"")</f>
        <v>10988301000803</v>
      </c>
      <c r="B487" s="4" t="str">
        <f>'[1]TCE - ANEXO IV - Preencher'!C496</f>
        <v>HOSPITAL ALFA</v>
      </c>
      <c r="C487" s="4" t="str">
        <f>'[1]TCE - ANEXO IV - Preencher'!E496</f>
        <v>5.17 - Manutenção de Software, Certificação Digital e Microfilmagem</v>
      </c>
      <c r="D487" s="3">
        <f>'[1]TCE - ANEXO IV - Preencher'!F496</f>
        <v>3124977000109</v>
      </c>
      <c r="E487" s="5" t="str">
        <f>'[1]TCE - ANEXO IV - Preencher'!G496</f>
        <v xml:space="preserve">MV SISTEMA DE MEDICINA DIAGNOSTICA LTDA </v>
      </c>
      <c r="F487" s="5" t="str">
        <f>'[1]TCE - ANEXO IV - Preencher'!H496</f>
        <v>S</v>
      </c>
      <c r="G487" s="5" t="str">
        <f>'[1]TCE - ANEXO IV - Preencher'!I496</f>
        <v>S</v>
      </c>
      <c r="H487" s="6" t="str">
        <f>'[1]TCE - ANEXO IV - Preencher'!J496</f>
        <v>2621</v>
      </c>
      <c r="I487" s="7">
        <f>IF('[1]TCE - ANEXO IV - Preencher'!K496="","",'[1]TCE - ANEXO IV - Preencher'!K496)</f>
        <v>44110</v>
      </c>
      <c r="J487" s="6" t="str">
        <f>'[1]TCE - ANEXO IV - Preencher'!L496</f>
        <v>I5LI-RYSN</v>
      </c>
      <c r="K487" s="5" t="str">
        <f>IF(F487="B",LEFT('[1]TCE - ANEXO IV - Preencher'!M496,2),IF(F487="S",LEFT('[1]TCE - ANEXO IV - Preencher'!M496,7),IF('[1]TCE - ANEXO IV - Preencher'!H496="","")))</f>
        <v>3305802</v>
      </c>
      <c r="L487" s="8">
        <f>'[1]TCE - ANEXO IV - Preencher'!N496</f>
        <v>1989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(OCULTAR)'!$P$3:$R$56,3,0),"")</f>
        <v>10988301000803</v>
      </c>
      <c r="B488" s="4" t="str">
        <f>'[1]TCE - ANEXO IV - Preencher'!C497</f>
        <v>HOSPITAL ALFA</v>
      </c>
      <c r="C488" s="4" t="str">
        <f>'[1]TCE - ANEXO IV - Preencher'!E497</f>
        <v>5.99 - Outros Serviços de Terceiros Pessoa Jurídica</v>
      </c>
      <c r="D488" s="3">
        <f>'[1]TCE - ANEXO IV - Preencher'!F497</f>
        <v>70226840000152</v>
      </c>
      <c r="E488" s="5" t="str">
        <f>'[1]TCE - ANEXO IV - Preencher'!G497</f>
        <v xml:space="preserve">DIAGNO DIAGNOSTICOS AVANCADOS POR IMAGEM LTDA </v>
      </c>
      <c r="F488" s="5" t="str">
        <f>'[1]TCE - ANEXO IV - Preencher'!H497</f>
        <v>S</v>
      </c>
      <c r="G488" s="5" t="str">
        <f>'[1]TCE - ANEXO IV - Preencher'!I497</f>
        <v>S</v>
      </c>
      <c r="H488" s="6" t="str">
        <f>'[1]TCE - ANEXO IV - Preencher'!J497</f>
        <v>1685</v>
      </c>
      <c r="I488" s="7">
        <f>IF('[1]TCE - ANEXO IV - Preencher'!K497="","",'[1]TCE - ANEXO IV - Preencher'!K497)</f>
        <v>44180</v>
      </c>
      <c r="J488" s="6" t="str">
        <f>'[1]TCE - ANEXO IV - Preencher'!L497</f>
        <v>9WXG-YG6M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8">
        <f>'[1]TCE - ANEXO IV - Preencher'!N497</f>
        <v>18550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(OCULTAR)'!$P$3:$R$56,3,0),"")</f>
        <v>10988301000803</v>
      </c>
      <c r="B489" s="4" t="str">
        <f>'[1]TCE - ANEXO IV - Preencher'!C498</f>
        <v>HOSPITAL ALFA</v>
      </c>
      <c r="C489" s="4" t="str">
        <f>'[1]TCE - ANEXO IV - Preencher'!E498</f>
        <v>5.16 - Serviços Médico-Hospitalares, Odotonlogia e Laboratoriais</v>
      </c>
      <c r="D489" s="3">
        <f>'[1]TCE - ANEXO IV - Preencher'!F498</f>
        <v>35724896000136</v>
      </c>
      <c r="E489" s="5" t="str">
        <f>'[1]TCE - ANEXO IV - Preencher'!G498</f>
        <v xml:space="preserve">ZAMBRANO &amp; BUARQUE PRESTACOES  DE SERVICOS HOSPITALARES </v>
      </c>
      <c r="F489" s="5" t="str">
        <f>'[1]TCE - ANEXO IV - Preencher'!H498</f>
        <v>S</v>
      </c>
      <c r="G489" s="5" t="str">
        <f>'[1]TCE - ANEXO IV - Preencher'!I498</f>
        <v>S</v>
      </c>
      <c r="H489" s="6" t="str">
        <f>'[1]TCE - ANEXO IV - Preencher'!J498</f>
        <v>48</v>
      </c>
      <c r="I489" s="7">
        <f>IF('[1]TCE - ANEXO IV - Preencher'!K498="","",'[1]TCE - ANEXO IV - Preencher'!K498)</f>
        <v>44181</v>
      </c>
      <c r="J489" s="6" t="str">
        <f>'[1]TCE - ANEXO IV - Preencher'!L498</f>
        <v>XDRA-PWTH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8">
        <f>'[1]TCE - ANEXO IV - Preencher'!N498</f>
        <v>49257.25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(OCULTAR)'!$P$3:$R$56,3,0),"")</f>
        <v>10988301000803</v>
      </c>
      <c r="B490" s="4" t="str">
        <f>'[1]TCE - ANEXO IV - Preencher'!C499</f>
        <v>HOSPITAL ALFA</v>
      </c>
      <c r="C490" s="4" t="str">
        <f>'[1]TCE - ANEXO IV - Preencher'!E499</f>
        <v>5.16 - Serviços Médico-Hospitalares, Odotonlogia e Laboratoriais</v>
      </c>
      <c r="D490" s="3">
        <f>'[1]TCE - ANEXO IV - Preencher'!F499</f>
        <v>36923314000103</v>
      </c>
      <c r="E490" s="5" t="str">
        <f>'[1]TCE - ANEXO IV - Preencher'!G499</f>
        <v xml:space="preserve">V&amp;J SERVICOS MEDICOS E AMBULATORIAIS LTDA </v>
      </c>
      <c r="F490" s="5" t="str">
        <f>'[1]TCE - ANEXO IV - Preencher'!H499</f>
        <v>S</v>
      </c>
      <c r="G490" s="5" t="str">
        <f>'[1]TCE - ANEXO IV - Preencher'!I499</f>
        <v>S</v>
      </c>
      <c r="H490" s="6" t="str">
        <f>'[1]TCE - ANEXO IV - Preencher'!J499</f>
        <v>30</v>
      </c>
      <c r="I490" s="7">
        <f>IF('[1]TCE - ANEXO IV - Preencher'!K499="","",'[1]TCE - ANEXO IV - Preencher'!K499)</f>
        <v>44180</v>
      </c>
      <c r="J490" s="6" t="str">
        <f>'[1]TCE - ANEXO IV - Preencher'!L499</f>
        <v>XTPM-LYQP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8">
        <f>'[1]TCE - ANEXO IV - Preencher'!N499</f>
        <v>26081.25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(OCULTAR)'!$P$3:$R$56,3,0),"")</f>
        <v>10988301000803</v>
      </c>
      <c r="B491" s="4" t="str">
        <f>'[1]TCE - ANEXO IV - Preencher'!C500</f>
        <v>HOSPITAL ALFA</v>
      </c>
      <c r="C491" s="4" t="str">
        <f>'[1]TCE - ANEXO IV - Preencher'!E500</f>
        <v>5.16 - Serviços Médico-Hospitalares, Odotonlogia e Laboratoriais</v>
      </c>
      <c r="D491" s="3">
        <f>'[1]TCE - ANEXO IV - Preencher'!F500</f>
        <v>37439061000160</v>
      </c>
      <c r="E491" s="5" t="str">
        <f>'[1]TCE - ANEXO IV - Preencher'!G500</f>
        <v xml:space="preserve">OPMEDIC SERVICO DE SAUDE LTDA </v>
      </c>
      <c r="F491" s="5" t="str">
        <f>'[1]TCE - ANEXO IV - Preencher'!H500</f>
        <v>S</v>
      </c>
      <c r="G491" s="5" t="str">
        <f>'[1]TCE - ANEXO IV - Preencher'!I500</f>
        <v>S</v>
      </c>
      <c r="H491" s="6" t="str">
        <f>'[1]TCE - ANEXO IV - Preencher'!J500</f>
        <v>68</v>
      </c>
      <c r="I491" s="7">
        <f>IF('[1]TCE - ANEXO IV - Preencher'!K500="","",'[1]TCE - ANEXO IV - Preencher'!K500)</f>
        <v>44180</v>
      </c>
      <c r="J491" s="6" t="str">
        <f>'[1]TCE - ANEXO IV - Preencher'!L500</f>
        <v>HLOK00741</v>
      </c>
      <c r="K491" s="5" t="str">
        <f>IF(F491="B",LEFT('[1]TCE - ANEXO IV - Preencher'!M500,2),IF(F491="S",LEFT('[1]TCE - ANEXO IV - Preencher'!M500,7),IF('[1]TCE - ANEXO IV - Preencher'!H500="","")))</f>
        <v>2609600</v>
      </c>
      <c r="L491" s="8">
        <f>'[1]TCE - ANEXO IV - Preencher'!N500</f>
        <v>1043.25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(OCULTAR)'!$P$3:$R$56,3,0),"")</f>
        <v>10988301000803</v>
      </c>
      <c r="B492" s="4" t="str">
        <f>'[1]TCE - ANEXO IV - Preencher'!C501</f>
        <v>HOSPITAL ALFA</v>
      </c>
      <c r="C492" s="4" t="str">
        <f>'[1]TCE - ANEXO IV - Preencher'!E501</f>
        <v>5.16 - Serviços Médico-Hospitalares, Odotonlogia e Laboratoriais</v>
      </c>
      <c r="D492" s="3">
        <f>'[1]TCE - ANEXO IV - Preencher'!F501</f>
        <v>36233441000180</v>
      </c>
      <c r="E492" s="5" t="str">
        <f>'[1]TCE - ANEXO IV - Preencher'!G501</f>
        <v xml:space="preserve">APMED SERVICOS MEDICOS LTDA </v>
      </c>
      <c r="F492" s="5" t="str">
        <f>'[1]TCE - ANEXO IV - Preencher'!H501</f>
        <v>S</v>
      </c>
      <c r="G492" s="5" t="str">
        <f>'[1]TCE - ANEXO IV - Preencher'!I501</f>
        <v>S</v>
      </c>
      <c r="H492" s="6" t="str">
        <f>'[1]TCE - ANEXO IV - Preencher'!J501</f>
        <v>38</v>
      </c>
      <c r="I492" s="7">
        <f>IF('[1]TCE - ANEXO IV - Preencher'!K501="","",'[1]TCE - ANEXO IV - Preencher'!K501)</f>
        <v>44180</v>
      </c>
      <c r="J492" s="6" t="str">
        <f>'[1]TCE - ANEXO IV - Preencher'!L501</f>
        <v>DNVZ-CPLV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8">
        <f>'[1]TCE - ANEXO IV - Preencher'!N501</f>
        <v>7512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(OCULTAR)'!$P$3:$R$56,3,0),"")</f>
        <v>10988301000803</v>
      </c>
      <c r="B493" s="4" t="str">
        <f>'[1]TCE - ANEXO IV - Preencher'!C502</f>
        <v>HOSPITAL ALFA</v>
      </c>
      <c r="C493" s="4" t="str">
        <f>'[1]TCE - ANEXO IV - Preencher'!E502</f>
        <v>5.16 - Serviços Médico-Hospitalares, Odotonlogia e Laboratoriais</v>
      </c>
      <c r="D493" s="3">
        <f>'[1]TCE - ANEXO IV - Preencher'!F502</f>
        <v>17235212000150</v>
      </c>
      <c r="E493" s="5" t="str">
        <f>'[1]TCE - ANEXO IV - Preencher'!G502</f>
        <v>CLINIC HEALTH - ASSISTENCIA E SERVICOS MEDICOS S/S</v>
      </c>
      <c r="F493" s="5" t="str">
        <f>'[1]TCE - ANEXO IV - Preencher'!H502</f>
        <v>S</v>
      </c>
      <c r="G493" s="5" t="str">
        <f>'[1]TCE - ANEXO IV - Preencher'!I502</f>
        <v>S</v>
      </c>
      <c r="H493" s="6" t="str">
        <f>'[1]TCE - ANEXO IV - Preencher'!J502</f>
        <v>113</v>
      </c>
      <c r="I493" s="7">
        <f>IF('[1]TCE - ANEXO IV - Preencher'!K502="","",'[1]TCE - ANEXO IV - Preencher'!K502)</f>
        <v>44180</v>
      </c>
      <c r="J493" s="6" t="str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2304285</v>
      </c>
      <c r="L493" s="8">
        <f>'[1]TCE - ANEXO IV - Preencher'!N502</f>
        <v>7512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(OCULTAR)'!$P$3:$R$56,3,0),"")</f>
        <v>10988301000803</v>
      </c>
      <c r="B494" s="4" t="str">
        <f>'[1]TCE - ANEXO IV - Preencher'!C503</f>
        <v>HOSPITAL ALFA</v>
      </c>
      <c r="C494" s="4" t="str">
        <f>'[1]TCE - ANEXO IV - Preencher'!E503</f>
        <v>5.16 - Serviços Médico-Hospitalares, Odotonlogia e Laboratoriais</v>
      </c>
      <c r="D494" s="3">
        <f>'[1]TCE - ANEXO IV - Preencher'!F503</f>
        <v>39853073000161</v>
      </c>
      <c r="E494" s="5" t="str">
        <f>'[1]TCE - ANEXO IV - Preencher'!G503</f>
        <v xml:space="preserve">LOPES &amp; CARVALHO PRESTACOES DE SERVICOS </v>
      </c>
      <c r="F494" s="5" t="str">
        <f>'[1]TCE - ANEXO IV - Preencher'!H503</f>
        <v>S</v>
      </c>
      <c r="G494" s="5" t="str">
        <f>'[1]TCE - ANEXO IV - Preencher'!I503</f>
        <v>S</v>
      </c>
      <c r="H494" s="6" t="str">
        <f>'[1]TCE - ANEXO IV - Preencher'!J503</f>
        <v>1</v>
      </c>
      <c r="I494" s="7">
        <f>IF('[1]TCE - ANEXO IV - Preencher'!K503="","",'[1]TCE - ANEXO IV - Preencher'!K503)</f>
        <v>44180</v>
      </c>
      <c r="J494" s="6" t="str">
        <f>'[1]TCE - ANEXO IV - Preencher'!L503</f>
        <v>UEUC-ILAT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8">
        <f>'[1]TCE - ANEXO IV - Preencher'!N503</f>
        <v>1738.75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(OCULTAR)'!$P$3:$R$56,3,0),"")</f>
        <v>10988301000803</v>
      </c>
      <c r="B495" s="4" t="str">
        <f>'[1]TCE - ANEXO IV - Preencher'!C504</f>
        <v>HOSPITAL ALFA</v>
      </c>
      <c r="C495" s="4" t="str">
        <f>'[1]TCE - ANEXO IV - Preencher'!E504</f>
        <v>5.16 - Serviços Médico-Hospitalares, Odotonlogia e Laboratoriais</v>
      </c>
      <c r="D495" s="3">
        <f>'[1]TCE - ANEXO IV - Preencher'!F504</f>
        <v>37416216000142</v>
      </c>
      <c r="E495" s="5" t="str">
        <f>'[1]TCE - ANEXO IV - Preencher'!G504</f>
        <v xml:space="preserve">MEDICAL SOCIETY SERVICOS DE SAUDE LTDA </v>
      </c>
      <c r="F495" s="5" t="str">
        <f>'[1]TCE - ANEXO IV - Preencher'!H504</f>
        <v>S</v>
      </c>
      <c r="G495" s="5" t="str">
        <f>'[1]TCE - ANEXO IV - Preencher'!I504</f>
        <v>S</v>
      </c>
      <c r="H495" s="6" t="str">
        <f>'[1]TCE - ANEXO IV - Preencher'!J504</f>
        <v>34</v>
      </c>
      <c r="I495" s="7">
        <f>IF('[1]TCE - ANEXO IV - Preencher'!K504="","",'[1]TCE - ANEXO IV - Preencher'!K504)</f>
        <v>44180</v>
      </c>
      <c r="J495" s="6" t="str">
        <f>'[1]TCE - ANEXO IV - Preencher'!L504</f>
        <v>LVUH60603</v>
      </c>
      <c r="K495" s="5" t="str">
        <f>IF(F495="B",LEFT('[1]TCE - ANEXO IV - Preencher'!M504,2),IF(F495="S",LEFT('[1]TCE - ANEXO IV - Preencher'!M504,7),IF('[1]TCE - ANEXO IV - Preencher'!H504="","")))</f>
        <v>2609600</v>
      </c>
      <c r="L495" s="8">
        <f>'[1]TCE - ANEXO IV - Preencher'!N504</f>
        <v>1878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(OCULTAR)'!$P$3:$R$56,3,0),"")</f>
        <v>10988301000803</v>
      </c>
      <c r="B496" s="4" t="str">
        <f>'[1]TCE - ANEXO IV - Preencher'!C505</f>
        <v>HOSPITAL ALFA</v>
      </c>
      <c r="C496" s="4" t="str">
        <f>'[1]TCE - ANEXO IV - Preencher'!E505</f>
        <v>5.99 - Outros Serviços de Terceiros Pessoa Jurídica</v>
      </c>
      <c r="D496" s="3">
        <f>'[1]TCE - ANEXO IV - Preencher'!F505</f>
        <v>70226840000152</v>
      </c>
      <c r="E496" s="5" t="str">
        <f>'[1]TCE - ANEXO IV - Preencher'!G505</f>
        <v xml:space="preserve">DIAGNO DIAGNOSTICOS AVANCADOS POR IMAGEM LTDA </v>
      </c>
      <c r="F496" s="5" t="str">
        <f>'[1]TCE - ANEXO IV - Preencher'!H505</f>
        <v>S</v>
      </c>
      <c r="G496" s="5" t="str">
        <f>'[1]TCE - ANEXO IV - Preencher'!I505</f>
        <v>S</v>
      </c>
      <c r="H496" s="6" t="str">
        <f>'[1]TCE - ANEXO IV - Preencher'!J505</f>
        <v>1684</v>
      </c>
      <c r="I496" s="7">
        <f>IF('[1]TCE - ANEXO IV - Preencher'!K505="","",'[1]TCE - ANEXO IV - Preencher'!K505)</f>
        <v>44180</v>
      </c>
      <c r="J496" s="6" t="str">
        <f>'[1]TCE - ANEXO IV - Preencher'!L505</f>
        <v>GQVL-HCV8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8">
        <f>'[1]TCE - ANEXO IV - Preencher'!N505</f>
        <v>16950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(OCULTAR)'!$P$3:$R$56,3,0),"")</f>
        <v>10988301000803</v>
      </c>
      <c r="B497" s="4" t="str">
        <f>'[1]TCE - ANEXO IV - Preencher'!C506</f>
        <v>HOSPITAL ALFA</v>
      </c>
      <c r="C497" s="4" t="str">
        <f>'[1]TCE - ANEXO IV - Preencher'!E506</f>
        <v>5.99 - Outros Serviços de Terceiros Pessoa Jurídica</v>
      </c>
      <c r="D497" s="3">
        <f>'[1]TCE - ANEXO IV - Preencher'!F506</f>
        <v>70226840000152</v>
      </c>
      <c r="E497" s="5" t="str">
        <f>'[1]TCE - ANEXO IV - Preencher'!G506</f>
        <v xml:space="preserve">DIAGNO DIAGNOSTICOS AVANCADOS POR IMAGEM LTDA </v>
      </c>
      <c r="F497" s="5" t="str">
        <f>'[1]TCE - ANEXO IV - Preencher'!H506</f>
        <v>S</v>
      </c>
      <c r="G497" s="5" t="str">
        <f>'[1]TCE - ANEXO IV - Preencher'!I506</f>
        <v>S</v>
      </c>
      <c r="H497" s="6" t="str">
        <f>'[1]TCE - ANEXO IV - Preencher'!J506</f>
        <v>1683</v>
      </c>
      <c r="I497" s="7">
        <f>IF('[1]TCE - ANEXO IV - Preencher'!K506="","",'[1]TCE - ANEXO IV - Preencher'!K506)</f>
        <v>44180</v>
      </c>
      <c r="J497" s="6" t="str">
        <f>'[1]TCE - ANEXO IV - Preencher'!L506</f>
        <v>TW2H-5LKI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8">
        <f>'[1]TCE - ANEXO IV - Preencher'!N506</f>
        <v>17750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(OCULTAR)'!$P$3:$R$56,3,0),"")</f>
        <v>10988301000803</v>
      </c>
      <c r="B498" s="4" t="str">
        <f>'[1]TCE - ANEXO IV - Preencher'!C507</f>
        <v>HOSPITAL ALFA</v>
      </c>
      <c r="C498" s="4" t="str">
        <f>'[1]TCE - ANEXO IV - Preencher'!E507</f>
        <v>5.99 - Outros Serviços de Terceiros Pessoa Jurídica</v>
      </c>
      <c r="D498" s="3">
        <f>'[1]TCE - ANEXO IV - Preencher'!F507</f>
        <v>70226840000152</v>
      </c>
      <c r="E498" s="5" t="str">
        <f>'[1]TCE - ANEXO IV - Preencher'!G507</f>
        <v xml:space="preserve">DIAGNO DIAGNOSTICOS AVANCADOS POR IMAGEM LTDA </v>
      </c>
      <c r="F498" s="5" t="str">
        <f>'[1]TCE - ANEXO IV - Preencher'!H507</f>
        <v>S</v>
      </c>
      <c r="G498" s="5" t="str">
        <f>'[1]TCE - ANEXO IV - Preencher'!I507</f>
        <v>S</v>
      </c>
      <c r="H498" s="6" t="str">
        <f>'[1]TCE - ANEXO IV - Preencher'!J507</f>
        <v>1682</v>
      </c>
      <c r="I498" s="7">
        <f>IF('[1]TCE - ANEXO IV - Preencher'!K507="","",'[1]TCE - ANEXO IV - Preencher'!K507)</f>
        <v>44180</v>
      </c>
      <c r="J498" s="6" t="str">
        <f>'[1]TCE - ANEXO IV - Preencher'!L507</f>
        <v>U2JR-BXGY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8">
        <f>'[1]TCE - ANEXO IV - Preencher'!N507</f>
        <v>15500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(OCULTAR)'!$P$3:$R$56,3,0),"")</f>
        <v>10988301000803</v>
      </c>
      <c r="B499" s="4" t="str">
        <f>'[1]TCE - ANEXO IV - Preencher'!C508</f>
        <v>HOSPITAL ALFA</v>
      </c>
      <c r="C499" s="4" t="str">
        <f>'[1]TCE - ANEXO IV - Preencher'!E508</f>
        <v>5.16 - Serviços Médico-Hospitalares, Odotonlogia e Laboratoriais</v>
      </c>
      <c r="D499" s="3">
        <f>'[1]TCE - ANEXO IV - Preencher'!F508</f>
        <v>36923314000103</v>
      </c>
      <c r="E499" s="5" t="str">
        <f>'[1]TCE - ANEXO IV - Preencher'!G508</f>
        <v xml:space="preserve">V&amp;J SERVICOS MEDICOS E AMBULATORIAIS LTDA </v>
      </c>
      <c r="F499" s="5" t="str">
        <f>'[1]TCE - ANEXO IV - Preencher'!H508</f>
        <v>S</v>
      </c>
      <c r="G499" s="5" t="str">
        <f>'[1]TCE - ANEXO IV - Preencher'!I508</f>
        <v>S</v>
      </c>
      <c r="H499" s="6" t="str">
        <f>'[1]TCE - ANEXO IV - Preencher'!J508</f>
        <v>31</v>
      </c>
      <c r="I499" s="7">
        <f>IF('[1]TCE - ANEXO IV - Preencher'!K508="","",'[1]TCE - ANEXO IV - Preencher'!K508)</f>
        <v>44181</v>
      </c>
      <c r="J499" s="6" t="str">
        <f>'[1]TCE - ANEXO IV - Preencher'!L508</f>
        <v>JAF7-MDS1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8">
        <f>'[1]TCE - ANEXO IV - Preencher'!N508</f>
        <v>1738.75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(OCULTAR)'!$P$3:$R$56,3,0),"")</f>
        <v>10988301000803</v>
      </c>
      <c r="B500" s="4" t="str">
        <f>'[1]TCE - ANEXO IV - Preencher'!C509</f>
        <v>HOSPITAL ALFA</v>
      </c>
      <c r="C500" s="4" t="str">
        <f>'[1]TCE - ANEXO IV - Preencher'!E509</f>
        <v>5.16 - Serviços Médico-Hospitalares, Odotonlogia e Laboratoriais</v>
      </c>
      <c r="D500" s="3">
        <f>'[1]TCE - ANEXO IV - Preencher'!F509</f>
        <v>29652890000106</v>
      </c>
      <c r="E500" s="5" t="str">
        <f>'[1]TCE - ANEXO IV - Preencher'!G509</f>
        <v xml:space="preserve">CEMED- CENTRO MEDICO ESPECIALIZADO LTDA </v>
      </c>
      <c r="F500" s="5" t="str">
        <f>'[1]TCE - ANEXO IV - Preencher'!H509</f>
        <v>S</v>
      </c>
      <c r="G500" s="5" t="str">
        <f>'[1]TCE - ANEXO IV - Preencher'!I509</f>
        <v>S</v>
      </c>
      <c r="H500" s="6" t="str">
        <f>'[1]TCE - ANEXO IV - Preencher'!J509</f>
        <v>180</v>
      </c>
      <c r="I500" s="7">
        <f>IF('[1]TCE - ANEXO IV - Preencher'!K509="","",'[1]TCE - ANEXO IV - Preencher'!K509)</f>
        <v>44181</v>
      </c>
      <c r="J500" s="6" t="str">
        <f>'[1]TCE - ANEXO IV - Preencher'!L509</f>
        <v>K4NF-PMC3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8">
        <f>'[1]TCE - ANEXO IV - Preencher'!N509</f>
        <v>3848.64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(OCULTAR)'!$P$3:$R$56,3,0),"")</f>
        <v>10988301000803</v>
      </c>
      <c r="B501" s="4" t="str">
        <f>'[1]TCE - ANEXO IV - Preencher'!C510</f>
        <v>HOSPITAL ALFA</v>
      </c>
      <c r="C501" s="4" t="str">
        <f>'[1]TCE - ANEXO IV - Preencher'!E510</f>
        <v>5.16 - Serviços Médico-Hospitalares, Odotonlogia e Laboratoriais</v>
      </c>
      <c r="D501" s="3">
        <f>'[1]TCE - ANEXO IV - Preencher'!F510</f>
        <v>37573362000181</v>
      </c>
      <c r="E501" s="5" t="str">
        <f>'[1]TCE - ANEXO IV - Preencher'!G510</f>
        <v>HEALTH CLINIC SERVICOS MEDICOS LTDA</v>
      </c>
      <c r="F501" s="5" t="str">
        <f>'[1]TCE - ANEXO IV - Preencher'!H510</f>
        <v>S</v>
      </c>
      <c r="G501" s="5" t="str">
        <f>'[1]TCE - ANEXO IV - Preencher'!I510</f>
        <v>S</v>
      </c>
      <c r="H501" s="6" t="str">
        <f>'[1]TCE - ANEXO IV - Preencher'!J510</f>
        <v>32</v>
      </c>
      <c r="I501" s="7">
        <f>IF('[1]TCE - ANEXO IV - Preencher'!K510="","",'[1]TCE - ANEXO IV - Preencher'!K510)</f>
        <v>44181</v>
      </c>
      <c r="J501" s="6" t="str">
        <f>'[1]TCE - ANEXO IV - Preencher'!L510</f>
        <v>PLT014035</v>
      </c>
      <c r="K501" s="5" t="str">
        <f>IF(F501="B",LEFT('[1]TCE - ANEXO IV - Preencher'!M510,2),IF(F501="S",LEFT('[1]TCE - ANEXO IV - Preencher'!M510,7),IF('[1]TCE - ANEXO IV - Preencher'!H510="","")))</f>
        <v>2609600</v>
      </c>
      <c r="L501" s="8">
        <f>'[1]TCE - ANEXO IV - Preencher'!N510</f>
        <v>5000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(OCULTAR)'!$P$3:$R$56,3,0),"")</f>
        <v>10988301000803</v>
      </c>
      <c r="B502" s="4" t="str">
        <f>'[1]TCE - ANEXO IV - Preencher'!C511</f>
        <v>HOSPITAL ALFA</v>
      </c>
      <c r="C502" s="4" t="str">
        <f>'[1]TCE - ANEXO IV - Preencher'!E511</f>
        <v>5.16 - Serviços Médico-Hospitalares, Odotonlogia e Laboratoriais</v>
      </c>
      <c r="D502" s="3">
        <f>'[1]TCE - ANEXO IV - Preencher'!F511</f>
        <v>20915564000161</v>
      </c>
      <c r="E502" s="5" t="str">
        <f>'[1]TCE - ANEXO IV - Preencher'!G511</f>
        <v xml:space="preserve">CM PATRIOTA LTDA ME </v>
      </c>
      <c r="F502" s="5" t="str">
        <f>'[1]TCE - ANEXO IV - Preencher'!H511</f>
        <v>S</v>
      </c>
      <c r="G502" s="5" t="str">
        <f>'[1]TCE - ANEXO IV - Preencher'!I511</f>
        <v>S</v>
      </c>
      <c r="H502" s="6" t="str">
        <f>'[1]TCE - ANEXO IV - Preencher'!J511</f>
        <v>165</v>
      </c>
      <c r="I502" s="7">
        <f>IF('[1]TCE - ANEXO IV - Preencher'!K511="","",'[1]TCE - ANEXO IV - Preencher'!K511)</f>
        <v>44181</v>
      </c>
      <c r="J502" s="6" t="str">
        <f>'[1]TCE - ANEXO IV - Preencher'!L511</f>
        <v>DDXX-WQKK</v>
      </c>
      <c r="K502" s="5" t="str">
        <f>IF(F502="B",LEFT('[1]TCE - ANEXO IV - Preencher'!M511,2),IF(F502="S",LEFT('[1]TCE - ANEXO IV - Preencher'!M511,7),IF('[1]TCE - ANEXO IV - Preencher'!H511="","")))</f>
        <v>2604007</v>
      </c>
      <c r="L502" s="8">
        <f>'[1]TCE - ANEXO IV - Preencher'!N511</f>
        <v>33436.129999999997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(OCULTAR)'!$P$3:$R$56,3,0),"")</f>
        <v>10988301000803</v>
      </c>
      <c r="B503" s="4" t="str">
        <f>'[1]TCE - ANEXO IV - Preencher'!C512</f>
        <v>HOSPITAL ALFA</v>
      </c>
      <c r="C503" s="4" t="str">
        <f>'[1]TCE - ANEXO IV - Preencher'!E512</f>
        <v>5.16 - Serviços Médico-Hospitalares, Odotonlogia e Laboratoriais</v>
      </c>
      <c r="D503" s="3">
        <f>'[1]TCE - ANEXO IV - Preencher'!F512</f>
        <v>36709484000190</v>
      </c>
      <c r="E503" s="5" t="str">
        <f>'[1]TCE - ANEXO IV - Preencher'!G512</f>
        <v xml:space="preserve">JEFS CONSULTORIO MEDICO LTDA </v>
      </c>
      <c r="F503" s="5" t="str">
        <f>'[1]TCE - ANEXO IV - Preencher'!H512</f>
        <v>S</v>
      </c>
      <c r="G503" s="5" t="str">
        <f>'[1]TCE - ANEXO IV - Preencher'!I512</f>
        <v>S</v>
      </c>
      <c r="H503" s="6" t="str">
        <f>'[1]TCE - ANEXO IV - Preencher'!J512</f>
        <v>7</v>
      </c>
      <c r="I503" s="7">
        <f>IF('[1]TCE - ANEXO IV - Preencher'!K512="","",'[1]TCE - ANEXO IV - Preencher'!K512)</f>
        <v>44179</v>
      </c>
      <c r="J503" s="6" t="str">
        <f>'[1]TCE - ANEXO IV - Preencher'!L512</f>
        <v>MKSU39245</v>
      </c>
      <c r="K503" s="5" t="str">
        <f>IF(F503="B",LEFT('[1]TCE - ANEXO IV - Preencher'!M512,2),IF(F503="S",LEFT('[1]TCE - ANEXO IV - Preencher'!M512,7),IF('[1]TCE - ANEXO IV - Preencher'!H512="","")))</f>
        <v>2609600</v>
      </c>
      <c r="L503" s="8">
        <f>'[1]TCE - ANEXO IV - Preencher'!N512</f>
        <v>22299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(OCULTAR)'!$P$3:$R$56,3,0),"")</f>
        <v>10988301000803</v>
      </c>
      <c r="B504" s="4" t="str">
        <f>'[1]TCE - ANEXO IV - Preencher'!C513</f>
        <v>HOSPITAL ALFA</v>
      </c>
      <c r="C504" s="4" t="str">
        <f>'[1]TCE - ANEXO IV - Preencher'!E513</f>
        <v>5.18 - Teledonia Fixa</v>
      </c>
      <c r="D504" s="3">
        <f>'[1]TCE - ANEXO IV - Preencher'!F513</f>
        <v>3423730000193</v>
      </c>
      <c r="E504" s="5" t="str">
        <f>'[1]TCE - ANEXO IV - Preencher'!G513</f>
        <v xml:space="preserve">SMART TELECOMUNICACOES E SERVICOS LTDA </v>
      </c>
      <c r="F504" s="5" t="str">
        <f>'[1]TCE - ANEXO IV - Preencher'!H513</f>
        <v>S</v>
      </c>
      <c r="G504" s="5" t="str">
        <f>'[1]TCE - ANEXO IV - Preencher'!I513</f>
        <v>S</v>
      </c>
      <c r="H504" s="6" t="str">
        <f>'[1]TCE - ANEXO IV - Preencher'!J513</f>
        <v>18258</v>
      </c>
      <c r="I504" s="7">
        <f>IF('[1]TCE - ANEXO IV - Preencher'!K513="","",'[1]TCE - ANEXO IV - Preencher'!K513)</f>
        <v>44138</v>
      </c>
      <c r="J504" s="6" t="str">
        <f>'[1]TCE - ANEXO IV - Preencher'!L513</f>
        <v>583c.f0f8.1ec9.61ee.d0ba.add3.d544.ad13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8">
        <f>'[1]TCE - ANEXO IV - Preencher'!N513</f>
        <v>1900.04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(OCULTAR)'!$P$3:$R$56,3,0),"")</f>
        <v>10988301000803</v>
      </c>
      <c r="B505" s="4" t="str">
        <f>'[1]TCE - ANEXO IV - Preencher'!C514</f>
        <v>HOSPITAL ALFA</v>
      </c>
      <c r="C505" s="4" t="str">
        <f>'[1]TCE - ANEXO IV - Preencher'!E514</f>
        <v>5.16 - Serviços Médico-Hospitalares, Odotonlogia e Laboratoriais</v>
      </c>
      <c r="D505" s="3">
        <f>'[1]TCE - ANEXO IV - Preencher'!F514</f>
        <v>35812044000109</v>
      </c>
      <c r="E505" s="5" t="str">
        <f>'[1]TCE - ANEXO IV - Preencher'!G514</f>
        <v>PREVMED SERVIÇOS DE SAUDE LTDA</v>
      </c>
      <c r="F505" s="5" t="str">
        <f>'[1]TCE - ANEXO IV - Preencher'!H514</f>
        <v>S</v>
      </c>
      <c r="G505" s="5" t="str">
        <f>'[1]TCE - ANEXO IV - Preencher'!I514</f>
        <v>S</v>
      </c>
      <c r="H505" s="6" t="str">
        <f>'[1]TCE - ANEXO IV - Preencher'!J514</f>
        <v>124</v>
      </c>
      <c r="I505" s="7">
        <f>IF('[1]TCE - ANEXO IV - Preencher'!K514="","",'[1]TCE - ANEXO IV - Preencher'!K514)</f>
        <v>44188</v>
      </c>
      <c r="J505" s="6" t="str">
        <f>'[1]TCE - ANEXO IV - Preencher'!L514</f>
        <v>IJEF71194</v>
      </c>
      <c r="K505" s="5" t="str">
        <f>IF(F505="B",LEFT('[1]TCE - ANEXO IV - Preencher'!M514,2),IF(F505="S",LEFT('[1]TCE - ANEXO IV - Preencher'!M514,7),IF('[1]TCE - ANEXO IV - Preencher'!H514="","")))</f>
        <v>2609600</v>
      </c>
      <c r="L505" s="8">
        <f>'[1]TCE - ANEXO IV - Preencher'!N514</f>
        <v>6955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(OCULTAR)'!$P$3:$R$56,3,0),"")</f>
        <v>10988301000803</v>
      </c>
      <c r="B506" s="4" t="str">
        <f>'[1]TCE - ANEXO IV - Preencher'!C515</f>
        <v>HOSPITAL ALFA</v>
      </c>
      <c r="C506" s="4" t="str">
        <f>'[1]TCE - ANEXO IV - Preencher'!E515</f>
        <v xml:space="preserve">5.25 - Serviços Bancários </v>
      </c>
      <c r="D506" s="3">
        <f>'[1]TCE - ANEXO IV - Preencher'!F515</f>
        <v>0</v>
      </c>
      <c r="E506" s="5" t="str">
        <f>'[1]TCE - ANEXO IV - Preencher'!G515</f>
        <v>BRADESCO - TARIFA 03.11</v>
      </c>
      <c r="F506" s="5" t="str">
        <f>'[1]TCE - ANEXO IV - Preencher'!H515</f>
        <v>S</v>
      </c>
      <c r="G506" s="5" t="str">
        <f>'[1]TCE - ANEXO IV - Preencher'!I515</f>
        <v>N</v>
      </c>
      <c r="H506" s="6" t="str">
        <f>'[1]TCE - ANEXO IV - Preencher'!J515</f>
        <v>TARIFA BANCARIA</v>
      </c>
      <c r="I506" s="7">
        <f>IF('[1]TCE - ANEXO IV - Preencher'!K515="","",'[1]TCE - ANEXO IV - Preencher'!K515)</f>
        <v>44138</v>
      </c>
      <c r="J506" s="6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8">
        <f>'[1]TCE - ANEXO IV - Preencher'!N515</f>
        <v>30.24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(OCULTAR)'!$P$3:$R$56,3,0),"")</f>
        <v>10988301000803</v>
      </c>
      <c r="B507" s="4" t="str">
        <f>'[1]TCE - ANEXO IV - Preencher'!C516</f>
        <v>HOSPITAL ALFA</v>
      </c>
      <c r="C507" s="4" t="str">
        <f>'[1]TCE - ANEXO IV - Preencher'!E516</f>
        <v xml:space="preserve">5.25 - Serviços Bancários </v>
      </c>
      <c r="D507" s="3">
        <f>'[1]TCE - ANEXO IV - Preencher'!F516</f>
        <v>0</v>
      </c>
      <c r="E507" s="5" t="str">
        <f>'[1]TCE - ANEXO IV - Preencher'!G516</f>
        <v>BRADESCO - TARIFA 05.11</v>
      </c>
      <c r="F507" s="5" t="str">
        <f>'[1]TCE - ANEXO IV - Preencher'!H516</f>
        <v>S</v>
      </c>
      <c r="G507" s="5" t="str">
        <f>'[1]TCE - ANEXO IV - Preencher'!I516</f>
        <v>N</v>
      </c>
      <c r="H507" s="6" t="str">
        <f>'[1]TCE - ANEXO IV - Preencher'!J516</f>
        <v>TARIFA BANCARIA</v>
      </c>
      <c r="I507" s="7">
        <f>IF('[1]TCE - ANEXO IV - Preencher'!K516="","",'[1]TCE - ANEXO IV - Preencher'!K516)</f>
        <v>44140</v>
      </c>
      <c r="J507" s="6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8">
        <f>'[1]TCE - ANEXO IV - Preencher'!N516</f>
        <v>51.03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(OCULTAR)'!$P$3:$R$56,3,0),"")</f>
        <v>10988301000803</v>
      </c>
      <c r="B508" s="4" t="str">
        <f>'[1]TCE - ANEXO IV - Preencher'!C517</f>
        <v>HOSPITAL ALFA</v>
      </c>
      <c r="C508" s="4" t="str">
        <f>'[1]TCE - ANEXO IV - Preencher'!E517</f>
        <v xml:space="preserve">5.25 - Serviços Bancários </v>
      </c>
      <c r="D508" s="3">
        <f>'[1]TCE - ANEXO IV - Preencher'!F517</f>
        <v>0</v>
      </c>
      <c r="E508" s="5" t="str">
        <f>'[1]TCE - ANEXO IV - Preencher'!G517</f>
        <v>BRADESCO - TARIFA 06.11</v>
      </c>
      <c r="F508" s="5" t="str">
        <f>'[1]TCE - ANEXO IV - Preencher'!H517</f>
        <v>S</v>
      </c>
      <c r="G508" s="5" t="str">
        <f>'[1]TCE - ANEXO IV - Preencher'!I517</f>
        <v>N</v>
      </c>
      <c r="H508" s="6" t="str">
        <f>'[1]TCE - ANEXO IV - Preencher'!J517</f>
        <v>TARIFA</v>
      </c>
      <c r="I508" s="7">
        <f>IF('[1]TCE - ANEXO IV - Preencher'!K517="","",'[1]TCE - ANEXO IV - Preencher'!K517)</f>
        <v>44141</v>
      </c>
      <c r="J508" s="6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8">
        <f>'[1]TCE - ANEXO IV - Preencher'!N517</f>
        <v>20.79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(OCULTAR)'!$P$3:$R$56,3,0),"")</f>
        <v>10988301000803</v>
      </c>
      <c r="B509" s="4" t="str">
        <f>'[1]TCE - ANEXO IV - Preencher'!C518</f>
        <v>HOSPITAL ALFA</v>
      </c>
      <c r="C509" s="4" t="str">
        <f>'[1]TCE - ANEXO IV - Preencher'!E518</f>
        <v xml:space="preserve">5.25 - Serviços Bancários </v>
      </c>
      <c r="D509" s="3">
        <f>'[1]TCE - ANEXO IV - Preencher'!F518</f>
        <v>0</v>
      </c>
      <c r="E509" s="5" t="str">
        <f>'[1]TCE - ANEXO IV - Preencher'!G518</f>
        <v>BRADESCO - TARIFA 09.11</v>
      </c>
      <c r="F509" s="5" t="str">
        <f>'[1]TCE - ANEXO IV - Preencher'!H518</f>
        <v>S</v>
      </c>
      <c r="G509" s="5" t="str">
        <f>'[1]TCE - ANEXO IV - Preencher'!I518</f>
        <v>N</v>
      </c>
      <c r="H509" s="6" t="str">
        <f>'[1]TCE - ANEXO IV - Preencher'!J518</f>
        <v>TARIFA BANCARIA</v>
      </c>
      <c r="I509" s="7">
        <f>IF('[1]TCE - ANEXO IV - Preencher'!K518="","",'[1]TCE - ANEXO IV - Preencher'!K518)</f>
        <v>44144</v>
      </c>
      <c r="J509" s="6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8">
        <f>'[1]TCE - ANEXO IV - Preencher'!N518</f>
        <v>1.89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(OCULTAR)'!$P$3:$R$56,3,0),"")</f>
        <v>10988301000803</v>
      </c>
      <c r="B510" s="4" t="str">
        <f>'[1]TCE - ANEXO IV - Preencher'!C519</f>
        <v>HOSPITAL ALFA</v>
      </c>
      <c r="C510" s="4" t="str">
        <f>'[1]TCE - ANEXO IV - Preencher'!E519</f>
        <v xml:space="preserve">5.25 - Serviços Bancários </v>
      </c>
      <c r="D510" s="3">
        <f>'[1]TCE - ANEXO IV - Preencher'!F519</f>
        <v>0</v>
      </c>
      <c r="E510" s="5" t="str">
        <f>'[1]TCE - ANEXO IV - Preencher'!G519</f>
        <v>BRADESCO - TARIFA 10.11</v>
      </c>
      <c r="F510" s="5" t="str">
        <f>'[1]TCE - ANEXO IV - Preencher'!H519</f>
        <v>S</v>
      </c>
      <c r="G510" s="5" t="str">
        <f>'[1]TCE - ANEXO IV - Preencher'!I519</f>
        <v>N</v>
      </c>
      <c r="H510" s="6" t="str">
        <f>'[1]TCE - ANEXO IV - Preencher'!J519</f>
        <v>TARIFA BANCARIA</v>
      </c>
      <c r="I510" s="7">
        <f>IF('[1]TCE - ANEXO IV - Preencher'!K519="","",'[1]TCE - ANEXO IV - Preencher'!K519)</f>
        <v>44145</v>
      </c>
      <c r="J510" s="6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8">
        <f>'[1]TCE - ANEXO IV - Preencher'!N519</f>
        <v>45.36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(OCULTAR)'!$P$3:$R$56,3,0),"")</f>
        <v>10988301000803</v>
      </c>
      <c r="B511" s="4" t="str">
        <f>'[1]TCE - ANEXO IV - Preencher'!C520</f>
        <v>HOSPITAL ALFA</v>
      </c>
      <c r="C511" s="4" t="str">
        <f>'[1]TCE - ANEXO IV - Preencher'!E520</f>
        <v xml:space="preserve">5.25 - Serviços Bancários </v>
      </c>
      <c r="D511" s="3">
        <f>'[1]TCE - ANEXO IV - Preencher'!F520</f>
        <v>0</v>
      </c>
      <c r="E511" s="5" t="str">
        <f>'[1]TCE - ANEXO IV - Preencher'!G520</f>
        <v>BRADESCO - TARIFA 11.11</v>
      </c>
      <c r="F511" s="5" t="str">
        <f>'[1]TCE - ANEXO IV - Preencher'!H520</f>
        <v>S</v>
      </c>
      <c r="G511" s="5" t="str">
        <f>'[1]TCE - ANEXO IV - Preencher'!I520</f>
        <v>N</v>
      </c>
      <c r="H511" s="6" t="str">
        <f>'[1]TCE - ANEXO IV - Preencher'!J520</f>
        <v>TARIFA BANCARIA</v>
      </c>
      <c r="I511" s="7">
        <f>IF('[1]TCE - ANEXO IV - Preencher'!K520="","",'[1]TCE - ANEXO IV - Preencher'!K520)</f>
        <v>44146</v>
      </c>
      <c r="J511" s="6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8">
        <f>'[1]TCE - ANEXO IV - Preencher'!N520</f>
        <v>13.23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(OCULTAR)'!$P$3:$R$56,3,0),"")</f>
        <v>10988301000803</v>
      </c>
      <c r="B512" s="4" t="str">
        <f>'[1]TCE - ANEXO IV - Preencher'!C521</f>
        <v>HOSPITAL ALFA</v>
      </c>
      <c r="C512" s="4" t="str">
        <f>'[1]TCE - ANEXO IV - Preencher'!E521</f>
        <v xml:space="preserve">5.25 - Serviços Bancários </v>
      </c>
      <c r="D512" s="3">
        <f>'[1]TCE - ANEXO IV - Preencher'!F521</f>
        <v>0</v>
      </c>
      <c r="E512" s="5" t="str">
        <f>'[1]TCE - ANEXO IV - Preencher'!G521</f>
        <v>BRADESCO - TARIFA 12.11</v>
      </c>
      <c r="F512" s="5" t="str">
        <f>'[1]TCE - ANEXO IV - Preencher'!H521</f>
        <v>S</v>
      </c>
      <c r="G512" s="5" t="str">
        <f>'[1]TCE - ANEXO IV - Preencher'!I521</f>
        <v>N</v>
      </c>
      <c r="H512" s="6" t="str">
        <f>'[1]TCE - ANEXO IV - Preencher'!J521</f>
        <v>TARIFA BANCARIA</v>
      </c>
      <c r="I512" s="7">
        <f>IF('[1]TCE - ANEXO IV - Preencher'!K521="","",'[1]TCE - ANEXO IV - Preencher'!K521)</f>
        <v>44147</v>
      </c>
      <c r="J512" s="6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8">
        <f>'[1]TCE - ANEXO IV - Preencher'!N521</f>
        <v>45.36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(OCULTAR)'!$P$3:$R$56,3,0),"")</f>
        <v>10988301000803</v>
      </c>
      <c r="B513" s="4" t="str">
        <f>'[1]TCE - ANEXO IV - Preencher'!C522</f>
        <v>HOSPITAL ALFA</v>
      </c>
      <c r="C513" s="4" t="str">
        <f>'[1]TCE - ANEXO IV - Preencher'!E522</f>
        <v xml:space="preserve">5.25 - Serviços Bancários </v>
      </c>
      <c r="D513" s="3">
        <f>'[1]TCE - ANEXO IV - Preencher'!F522</f>
        <v>0</v>
      </c>
      <c r="E513" s="5" t="str">
        <f>'[1]TCE - ANEXO IV - Preencher'!G522</f>
        <v>BRADESCO - TARIFA 13.11</v>
      </c>
      <c r="F513" s="5" t="str">
        <f>'[1]TCE - ANEXO IV - Preencher'!H522</f>
        <v>S</v>
      </c>
      <c r="G513" s="5" t="str">
        <f>'[1]TCE - ANEXO IV - Preencher'!I522</f>
        <v>N</v>
      </c>
      <c r="H513" s="6" t="str">
        <f>'[1]TCE - ANEXO IV - Preencher'!J522</f>
        <v>TARIFA BANCARIA</v>
      </c>
      <c r="I513" s="7">
        <f>IF('[1]TCE - ANEXO IV - Preencher'!K522="","",'[1]TCE - ANEXO IV - Preencher'!K522)</f>
        <v>44147</v>
      </c>
      <c r="J513" s="6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8">
        <f>'[1]TCE - ANEXO IV - Preencher'!N522</f>
        <v>1.89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(OCULTAR)'!$P$3:$R$56,3,0),"")</f>
        <v>10988301000803</v>
      </c>
      <c r="B514" s="4" t="str">
        <f>'[1]TCE - ANEXO IV - Preencher'!C523</f>
        <v>HOSPITAL ALFA</v>
      </c>
      <c r="C514" s="4" t="str">
        <f>'[1]TCE - ANEXO IV - Preencher'!E523</f>
        <v xml:space="preserve">5.25 - Serviços Bancários </v>
      </c>
      <c r="D514" s="3">
        <f>'[1]TCE - ANEXO IV - Preencher'!F523</f>
        <v>0</v>
      </c>
      <c r="E514" s="5" t="str">
        <f>'[1]TCE - ANEXO IV - Preencher'!G523</f>
        <v>BRADESCO - TARIFA 16.11</v>
      </c>
      <c r="F514" s="5" t="str">
        <f>'[1]TCE - ANEXO IV - Preencher'!H523</f>
        <v>S</v>
      </c>
      <c r="G514" s="5" t="str">
        <f>'[1]TCE - ANEXO IV - Preencher'!I523</f>
        <v>N</v>
      </c>
      <c r="H514" s="6" t="str">
        <f>'[1]TCE - ANEXO IV - Preencher'!J523</f>
        <v>TARIFA BANCARIA</v>
      </c>
      <c r="I514" s="7">
        <f>IF('[1]TCE - ANEXO IV - Preencher'!K523="","",'[1]TCE - ANEXO IV - Preencher'!K523)</f>
        <v>44151</v>
      </c>
      <c r="J514" s="6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8">
        <f>'[1]TCE - ANEXO IV - Preencher'!N523</f>
        <v>24.57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(OCULTAR)'!$P$3:$R$56,3,0),"")</f>
        <v>10988301000803</v>
      </c>
      <c r="B515" s="4" t="str">
        <f>'[1]TCE - ANEXO IV - Preencher'!C524</f>
        <v>HOSPITAL ALFA</v>
      </c>
      <c r="C515" s="4" t="str">
        <f>'[1]TCE - ANEXO IV - Preencher'!E524</f>
        <v xml:space="preserve">5.25 - Serviços Bancários </v>
      </c>
      <c r="D515" s="3">
        <f>'[1]TCE - ANEXO IV - Preencher'!F524</f>
        <v>0</v>
      </c>
      <c r="E515" s="5" t="str">
        <f>'[1]TCE - ANEXO IV - Preencher'!G524</f>
        <v>BRADESCO - TARIFA 17.11</v>
      </c>
      <c r="F515" s="5" t="str">
        <f>'[1]TCE - ANEXO IV - Preencher'!H524</f>
        <v>S</v>
      </c>
      <c r="G515" s="5" t="str">
        <f>'[1]TCE - ANEXO IV - Preencher'!I524</f>
        <v>N</v>
      </c>
      <c r="H515" s="6" t="str">
        <f>'[1]TCE - ANEXO IV - Preencher'!J524</f>
        <v>TARIFA BANCARIA</v>
      </c>
      <c r="I515" s="7">
        <f>IF('[1]TCE - ANEXO IV - Preencher'!K524="","",'[1]TCE - ANEXO IV - Preencher'!K524)</f>
        <v>44152</v>
      </c>
      <c r="J515" s="6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8">
        <f>'[1]TCE - ANEXO IV - Preencher'!N524</f>
        <v>20.79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(OCULTAR)'!$P$3:$R$56,3,0),"")</f>
        <v>10988301000803</v>
      </c>
      <c r="B516" s="4" t="str">
        <f>'[1]TCE - ANEXO IV - Preencher'!C525</f>
        <v>HOSPITAL ALFA</v>
      </c>
      <c r="C516" s="4" t="str">
        <f>'[1]TCE - ANEXO IV - Preencher'!E525</f>
        <v xml:space="preserve">5.25 - Serviços Bancários </v>
      </c>
      <c r="D516" s="3">
        <f>'[1]TCE - ANEXO IV - Preencher'!F525</f>
        <v>0</v>
      </c>
      <c r="E516" s="5" t="str">
        <f>'[1]TCE - ANEXO IV - Preencher'!G525</f>
        <v>BRADESCO - TARIFA 18.11</v>
      </c>
      <c r="F516" s="5" t="str">
        <f>'[1]TCE - ANEXO IV - Preencher'!H525</f>
        <v>S</v>
      </c>
      <c r="G516" s="5" t="str">
        <f>'[1]TCE - ANEXO IV - Preencher'!I525</f>
        <v>N</v>
      </c>
      <c r="H516" s="6" t="str">
        <f>'[1]TCE - ANEXO IV - Preencher'!J525</f>
        <v>TARIFA BANCARIA</v>
      </c>
      <c r="I516" s="7">
        <f>IF('[1]TCE - ANEXO IV - Preencher'!K525="","",'[1]TCE - ANEXO IV - Preencher'!K525)</f>
        <v>44153</v>
      </c>
      <c r="J516" s="6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8">
        <f>'[1]TCE - ANEXO IV - Preencher'!N525</f>
        <v>18.899999999999999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(OCULTAR)'!$P$3:$R$56,3,0),"")</f>
        <v>10988301000803</v>
      </c>
      <c r="B517" s="4" t="str">
        <f>'[1]TCE - ANEXO IV - Preencher'!C526</f>
        <v>HOSPITAL ALFA</v>
      </c>
      <c r="C517" s="4" t="str">
        <f>'[1]TCE - ANEXO IV - Preencher'!E526</f>
        <v xml:space="preserve">5.25 - Serviços Bancários </v>
      </c>
      <c r="D517" s="3">
        <f>'[1]TCE - ANEXO IV - Preencher'!F526</f>
        <v>0</v>
      </c>
      <c r="E517" s="5" t="str">
        <f>'[1]TCE - ANEXO IV - Preencher'!G526</f>
        <v>BRADESCO - TARIFA 19.11</v>
      </c>
      <c r="F517" s="5" t="str">
        <f>'[1]TCE - ANEXO IV - Preencher'!H526</f>
        <v>S</v>
      </c>
      <c r="G517" s="5" t="str">
        <f>'[1]TCE - ANEXO IV - Preencher'!I526</f>
        <v>N</v>
      </c>
      <c r="H517" s="6" t="str">
        <f>'[1]TCE - ANEXO IV - Preencher'!J526</f>
        <v>TARIFA BANCARIA</v>
      </c>
      <c r="I517" s="7">
        <f>IF('[1]TCE - ANEXO IV - Preencher'!K526="","",'[1]TCE - ANEXO IV - Preencher'!K526)</f>
        <v>44154</v>
      </c>
      <c r="J517" s="6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8">
        <f>'[1]TCE - ANEXO IV - Preencher'!N526</f>
        <v>34.020000000000003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(OCULTAR)'!$P$3:$R$56,3,0),"")</f>
        <v>10988301000803</v>
      </c>
      <c r="B518" s="4" t="str">
        <f>'[1]TCE - ANEXO IV - Preencher'!C527</f>
        <v>HOSPITAL ALFA</v>
      </c>
      <c r="C518" s="4" t="str">
        <f>'[1]TCE - ANEXO IV - Preencher'!E527</f>
        <v xml:space="preserve">5.25 - Serviços Bancários </v>
      </c>
      <c r="D518" s="3">
        <f>'[1]TCE - ANEXO IV - Preencher'!F527</f>
        <v>0</v>
      </c>
      <c r="E518" s="5" t="str">
        <f>'[1]TCE - ANEXO IV - Preencher'!G527</f>
        <v>BRADESCO - TARIFA 23.11</v>
      </c>
      <c r="F518" s="5" t="str">
        <f>'[1]TCE - ANEXO IV - Preencher'!H527</f>
        <v>S</v>
      </c>
      <c r="G518" s="5" t="str">
        <f>'[1]TCE - ANEXO IV - Preencher'!I527</f>
        <v>N</v>
      </c>
      <c r="H518" s="6" t="str">
        <f>'[1]TCE - ANEXO IV - Preencher'!J527</f>
        <v>TARIFA BANCARIA</v>
      </c>
      <c r="I518" s="7">
        <f>IF('[1]TCE - ANEXO IV - Preencher'!K527="","",'[1]TCE - ANEXO IV - Preencher'!K527)</f>
        <v>44158</v>
      </c>
      <c r="J518" s="6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8">
        <f>'[1]TCE - ANEXO IV - Preencher'!N527</f>
        <v>47.25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(OCULTAR)'!$P$3:$R$56,3,0),"")</f>
        <v>10988301000803</v>
      </c>
      <c r="B519" s="4" t="str">
        <f>'[1]TCE - ANEXO IV - Preencher'!C528</f>
        <v>HOSPITAL ALFA</v>
      </c>
      <c r="C519" s="4" t="str">
        <f>'[1]TCE - ANEXO IV - Preencher'!E528</f>
        <v xml:space="preserve">5.25 - Serviços Bancários </v>
      </c>
      <c r="D519" s="3">
        <f>'[1]TCE - ANEXO IV - Preencher'!F528</f>
        <v>0</v>
      </c>
      <c r="E519" s="5" t="str">
        <f>'[1]TCE - ANEXO IV - Preencher'!G528</f>
        <v>BRADESCO - TARIFA 24.11</v>
      </c>
      <c r="F519" s="5" t="str">
        <f>'[1]TCE - ANEXO IV - Preencher'!H528</f>
        <v>S</v>
      </c>
      <c r="G519" s="5" t="str">
        <f>'[1]TCE - ANEXO IV - Preencher'!I528</f>
        <v>N</v>
      </c>
      <c r="H519" s="6" t="str">
        <f>'[1]TCE - ANEXO IV - Preencher'!J528</f>
        <v>TARIFA BANCARIA</v>
      </c>
      <c r="I519" s="7">
        <f>IF('[1]TCE - ANEXO IV - Preencher'!K528="","",'[1]TCE - ANEXO IV - Preencher'!K528)</f>
        <v>44159</v>
      </c>
      <c r="J519" s="6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8">
        <f>'[1]TCE - ANEXO IV - Preencher'!N528</f>
        <v>24.57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(OCULTAR)'!$P$3:$R$56,3,0),"")</f>
        <v>10988301000803</v>
      </c>
      <c r="B520" s="4" t="str">
        <f>'[1]TCE - ANEXO IV - Preencher'!C529</f>
        <v>HOSPITAL ALFA</v>
      </c>
      <c r="C520" s="4" t="str">
        <f>'[1]TCE - ANEXO IV - Preencher'!E529</f>
        <v xml:space="preserve">5.25 - Serviços Bancários </v>
      </c>
      <c r="D520" s="3">
        <f>'[1]TCE - ANEXO IV - Preencher'!F529</f>
        <v>0</v>
      </c>
      <c r="E520" s="5" t="str">
        <f>'[1]TCE - ANEXO IV - Preencher'!G529</f>
        <v>BRADESCO - TARIFA 25.11</v>
      </c>
      <c r="F520" s="5" t="str">
        <f>'[1]TCE - ANEXO IV - Preencher'!H529</f>
        <v>S</v>
      </c>
      <c r="G520" s="5" t="str">
        <f>'[1]TCE - ANEXO IV - Preencher'!I529</f>
        <v>N</v>
      </c>
      <c r="H520" s="6" t="str">
        <f>'[1]TCE - ANEXO IV - Preencher'!J529</f>
        <v>TARIFA BANCARIA</v>
      </c>
      <c r="I520" s="7">
        <f>IF('[1]TCE - ANEXO IV - Preencher'!K529="","",'[1]TCE - ANEXO IV - Preencher'!K529)</f>
        <v>44160</v>
      </c>
      <c r="J520" s="6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8">
        <f>'[1]TCE - ANEXO IV - Preencher'!N529</f>
        <v>1.89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(OCULTAR)'!$P$3:$R$56,3,0),"")</f>
        <v>10988301000803</v>
      </c>
      <c r="B521" s="4" t="str">
        <f>'[1]TCE - ANEXO IV - Preencher'!C530</f>
        <v>HOSPITAL ALFA</v>
      </c>
      <c r="C521" s="4" t="str">
        <f>'[1]TCE - ANEXO IV - Preencher'!E530</f>
        <v xml:space="preserve">5.25 - Serviços Bancários </v>
      </c>
      <c r="D521" s="3">
        <f>'[1]TCE - ANEXO IV - Preencher'!F530</f>
        <v>0</v>
      </c>
      <c r="E521" s="5" t="str">
        <f>'[1]TCE - ANEXO IV - Preencher'!G530</f>
        <v>BRADESCO - TARIFA 26.11</v>
      </c>
      <c r="F521" s="5" t="str">
        <f>'[1]TCE - ANEXO IV - Preencher'!H530</f>
        <v>S</v>
      </c>
      <c r="G521" s="5" t="str">
        <f>'[1]TCE - ANEXO IV - Preencher'!I530</f>
        <v>N</v>
      </c>
      <c r="H521" s="6" t="str">
        <f>'[1]TCE - ANEXO IV - Preencher'!J530</f>
        <v>TARIFA BANCARIA</v>
      </c>
      <c r="I521" s="7">
        <f>IF('[1]TCE - ANEXO IV - Preencher'!K530="","",'[1]TCE - ANEXO IV - Preencher'!K530)</f>
        <v>44161</v>
      </c>
      <c r="J521" s="6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8">
        <f>'[1]TCE - ANEXO IV - Preencher'!N530</f>
        <v>45.36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(OCULTAR)'!$P$3:$R$56,3,0),"")</f>
        <v>10988301000803</v>
      </c>
      <c r="B522" s="4" t="str">
        <f>'[1]TCE - ANEXO IV - Preencher'!C531</f>
        <v>HOSPITAL ALFA</v>
      </c>
      <c r="C522" s="4" t="str">
        <f>'[1]TCE - ANEXO IV - Preencher'!E531</f>
        <v xml:space="preserve">5.25 - Serviços Bancários </v>
      </c>
      <c r="D522" s="3">
        <f>'[1]TCE - ANEXO IV - Preencher'!F531</f>
        <v>0</v>
      </c>
      <c r="E522" s="5" t="str">
        <f>'[1]TCE - ANEXO IV - Preencher'!G531</f>
        <v>BRADESCO - TARIFA 27.11</v>
      </c>
      <c r="F522" s="5" t="str">
        <f>'[1]TCE - ANEXO IV - Preencher'!H531</f>
        <v>S</v>
      </c>
      <c r="G522" s="5" t="str">
        <f>'[1]TCE - ANEXO IV - Preencher'!I531</f>
        <v>N</v>
      </c>
      <c r="H522" s="6" t="str">
        <f>'[1]TCE - ANEXO IV - Preencher'!J531</f>
        <v>TARIFA BANCARIA</v>
      </c>
      <c r="I522" s="7">
        <f>IF('[1]TCE - ANEXO IV - Preencher'!K531="","",'[1]TCE - ANEXO IV - Preencher'!K531)</f>
        <v>44162</v>
      </c>
      <c r="J522" s="6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8">
        <f>'[1]TCE - ANEXO IV - Preencher'!N531</f>
        <v>22.68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(OCULTAR)'!$P$3:$R$56,3,0),"")</f>
        <v>10988301000803</v>
      </c>
      <c r="B523" s="4" t="str">
        <f>'[1]TCE - ANEXO IV - Preencher'!C532</f>
        <v>HOSPITAL ALFA</v>
      </c>
      <c r="C523" s="4" t="str">
        <f>'[1]TCE - ANEXO IV - Preencher'!E532</f>
        <v xml:space="preserve">5.25 - Serviços Bancários </v>
      </c>
      <c r="D523" s="3">
        <f>'[1]TCE - ANEXO IV - Preencher'!F532</f>
        <v>0</v>
      </c>
      <c r="E523" s="5" t="str">
        <f>'[1]TCE - ANEXO IV - Preencher'!G532</f>
        <v>BRADESCO - TARIFA 30.11</v>
      </c>
      <c r="F523" s="5" t="str">
        <f>'[1]TCE - ANEXO IV - Preencher'!H532</f>
        <v>S</v>
      </c>
      <c r="G523" s="5" t="str">
        <f>'[1]TCE - ANEXO IV - Preencher'!I532</f>
        <v>N</v>
      </c>
      <c r="H523" s="6" t="str">
        <f>'[1]TCE - ANEXO IV - Preencher'!J532</f>
        <v>TARIFA BANCARIA</v>
      </c>
      <c r="I523" s="7">
        <f>IF('[1]TCE - ANEXO IV - Preencher'!K532="","",'[1]TCE - ANEXO IV - Preencher'!K532)</f>
        <v>44165</v>
      </c>
      <c r="J523" s="6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2611606</v>
      </c>
      <c r="L523" s="8">
        <f>'[1]TCE - ANEXO IV - Preencher'!N532</f>
        <v>62.37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(OCULTAR)'!$P$3:$R$56,3,0),"")</f>
        <v>10988301000803</v>
      </c>
      <c r="B524" s="4" t="str">
        <f>'[1]TCE - ANEXO IV - Preencher'!C533</f>
        <v>HOSPITAL ALFA</v>
      </c>
      <c r="C524" s="4" t="str">
        <f>'[1]TCE - ANEXO IV - Preencher'!E533</f>
        <v>1.99 - Outras Despesas com Pessoal</v>
      </c>
      <c r="D524" s="3">
        <f>'[1]TCE - ANEXO IV - Preencher'!F533</f>
        <v>83579125400</v>
      </c>
      <c r="E524" s="5" t="str">
        <f>'[1]TCE - ANEXO IV - Preencher'!G533</f>
        <v>EDILENE PESSOA DE LIMA</v>
      </c>
      <c r="F524" s="5" t="str">
        <f>'[1]TCE - ANEXO IV - Preencher'!H533</f>
        <v>S</v>
      </c>
      <c r="G524" s="5" t="str">
        <f>'[1]TCE - ANEXO IV - Preencher'!I533</f>
        <v>N</v>
      </c>
      <c r="H524" s="6" t="str">
        <f>'[1]TCE - ANEXO IV - Preencher'!J533</f>
        <v>VALE TRANSPORTE</v>
      </c>
      <c r="I524" s="7">
        <f>IF('[1]TCE - ANEXO IV - Preencher'!K533="","",'[1]TCE - ANEXO IV - Preencher'!K533)</f>
        <v>44141</v>
      </c>
      <c r="J524" s="6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8">
        <f>'[1]TCE - ANEXO IV - Preencher'!N533</f>
        <v>82.8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(OCULTAR)'!$P$3:$R$56,3,0),"")</f>
        <v>10988301000803</v>
      </c>
      <c r="B525" s="4" t="str">
        <f>'[1]TCE - ANEXO IV - Preencher'!C534</f>
        <v>HOSPITAL ALFA</v>
      </c>
      <c r="C525" s="4" t="str">
        <f>'[1]TCE - ANEXO IV - Preencher'!E534</f>
        <v>1.99 - Outras Despesas com Pessoal</v>
      </c>
      <c r="D525" s="3">
        <f>'[1]TCE - ANEXO IV - Preencher'!F534</f>
        <v>83579125400</v>
      </c>
      <c r="E525" s="5" t="str">
        <f>'[1]TCE - ANEXO IV - Preencher'!G534</f>
        <v>EDILENE PESSOA DE LIMA</v>
      </c>
      <c r="F525" s="5" t="str">
        <f>'[1]TCE - ANEXO IV - Preencher'!H534</f>
        <v>S</v>
      </c>
      <c r="G525" s="5" t="str">
        <f>'[1]TCE - ANEXO IV - Preencher'!I534</f>
        <v>N</v>
      </c>
      <c r="H525" s="6" t="str">
        <f>'[1]TCE - ANEXO IV - Preencher'!J534</f>
        <v>VALE TRANSPORTE</v>
      </c>
      <c r="I525" s="7">
        <f>IF('[1]TCE - ANEXO IV - Preencher'!K534="","",'[1]TCE - ANEXO IV - Preencher'!K534)</f>
        <v>44141</v>
      </c>
      <c r="J525" s="6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8">
        <f>'[1]TCE - ANEXO IV - Preencher'!N534</f>
        <v>207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(OCULTAR)'!$P$3:$R$56,3,0),"")</f>
        <v>10988301000803</v>
      </c>
      <c r="B526" s="4" t="str">
        <f>'[1]TCE - ANEXO IV - Preencher'!C535</f>
        <v>HOSPITAL ALFA</v>
      </c>
      <c r="C526" s="4" t="str">
        <f>'[1]TCE - ANEXO IV - Preencher'!E535</f>
        <v>1.99 - Outras Despesas com Pessoal</v>
      </c>
      <c r="D526" s="3">
        <f>'[1]TCE - ANEXO IV - Preencher'!F535</f>
        <v>10680333479</v>
      </c>
      <c r="E526" s="5" t="str">
        <f>'[1]TCE - ANEXO IV - Preencher'!G535</f>
        <v>MARYMAR CONCEIÇÃO DONATO</v>
      </c>
      <c r="F526" s="5" t="str">
        <f>'[1]TCE - ANEXO IV - Preencher'!H535</f>
        <v>S</v>
      </c>
      <c r="G526" s="5" t="str">
        <f>'[1]TCE - ANEXO IV - Preencher'!I535</f>
        <v>N</v>
      </c>
      <c r="H526" s="6" t="str">
        <f>'[1]TCE - ANEXO IV - Preencher'!J535</f>
        <v>VALE</v>
      </c>
      <c r="I526" s="7">
        <f>IF('[1]TCE - ANEXO IV - Preencher'!K535="","",'[1]TCE - ANEXO IV - Preencher'!K535)</f>
        <v>44158</v>
      </c>
      <c r="J526" s="6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8">
        <f>'[1]TCE - ANEXO IV - Preencher'!N535</f>
        <v>112.8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(OCULTAR)'!$P$3:$R$56,3,0),"")</f>
        <v>10988301000803</v>
      </c>
      <c r="B527" s="4" t="str">
        <f>'[1]TCE - ANEXO IV - Preencher'!C536</f>
        <v>HOSPITAL ALFA</v>
      </c>
      <c r="C527" s="4" t="str">
        <f>'[1]TCE - ANEXO IV - Preencher'!E536</f>
        <v>1.99 - Outras Despesas com Pessoal</v>
      </c>
      <c r="D527" s="3">
        <f>'[1]TCE - ANEXO IV - Preencher'!F536</f>
        <v>6874960474</v>
      </c>
      <c r="E527" s="5" t="str">
        <f>'[1]TCE - ANEXO IV - Preencher'!G536</f>
        <v>JOSE GEORGE FERREIRA</v>
      </c>
      <c r="F527" s="5" t="str">
        <f>'[1]TCE - ANEXO IV - Preencher'!H536</f>
        <v>S</v>
      </c>
      <c r="G527" s="5" t="str">
        <f>'[1]TCE - ANEXO IV - Preencher'!I536</f>
        <v>N</v>
      </c>
      <c r="H527" s="6" t="str">
        <f>'[1]TCE - ANEXO IV - Preencher'!J536</f>
        <v>VALE</v>
      </c>
      <c r="I527" s="7">
        <f>IF('[1]TCE - ANEXO IV - Preencher'!K536="","",'[1]TCE - ANEXO IV - Preencher'!K536)</f>
        <v>44158</v>
      </c>
      <c r="J527" s="6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8">
        <f>'[1]TCE - ANEXO IV - Preencher'!N536</f>
        <v>84.6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(OCULTAR)'!$P$3:$R$56,3,0),"")</f>
        <v>10988301000803</v>
      </c>
      <c r="B528" s="4" t="str">
        <f>'[1]TCE - ANEXO IV - Preencher'!C537</f>
        <v>HOSPITAL ALFA</v>
      </c>
      <c r="C528" s="4" t="str">
        <f>'[1]TCE - ANEXO IV - Preencher'!E537</f>
        <v>1.99 - Outras Despesas com Pessoal</v>
      </c>
      <c r="D528" s="3">
        <f>'[1]TCE - ANEXO IV - Preencher'!F537</f>
        <v>8988237498</v>
      </c>
      <c r="E528" s="5" t="str">
        <f>'[1]TCE - ANEXO IV - Preencher'!G537</f>
        <v>LUANA TENORIO MACHADO</v>
      </c>
      <c r="F528" s="5" t="str">
        <f>'[1]TCE - ANEXO IV - Preencher'!H537</f>
        <v>S</v>
      </c>
      <c r="G528" s="5" t="str">
        <f>'[1]TCE - ANEXO IV - Preencher'!I537</f>
        <v>N</v>
      </c>
      <c r="H528" s="6" t="str">
        <f>'[1]TCE - ANEXO IV - Preencher'!J537</f>
        <v>VALE</v>
      </c>
      <c r="I528" s="7">
        <f>IF('[1]TCE - ANEXO IV - Preencher'!K537="","",'[1]TCE - ANEXO IV - Preencher'!K537)</f>
        <v>44158</v>
      </c>
      <c r="J528" s="6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8">
        <f>'[1]TCE - ANEXO IV - Preencher'!N537</f>
        <v>84.6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(OCULTAR)'!$P$3:$R$56,3,0),"")</f>
        <v>10988301000803</v>
      </c>
      <c r="B529" s="4" t="str">
        <f>'[1]TCE - ANEXO IV - Preencher'!C538</f>
        <v>HOSPITAL ALFA</v>
      </c>
      <c r="C529" s="4" t="str">
        <f>'[1]TCE - ANEXO IV - Preencher'!E538</f>
        <v>1.99 - Outras Despesas com Pessoal</v>
      </c>
      <c r="D529" s="3">
        <f>'[1]TCE - ANEXO IV - Preencher'!F538</f>
        <v>11541641442</v>
      </c>
      <c r="E529" s="5" t="str">
        <f>'[1]TCE - ANEXO IV - Preencher'!G538</f>
        <v>AMANDA CAMILA DA SILVA SANTANA</v>
      </c>
      <c r="F529" s="5" t="str">
        <f>'[1]TCE - ANEXO IV - Preencher'!H538</f>
        <v>S</v>
      </c>
      <c r="G529" s="5" t="str">
        <f>'[1]TCE - ANEXO IV - Preencher'!I538</f>
        <v>N</v>
      </c>
      <c r="H529" s="6" t="str">
        <f>'[1]TCE - ANEXO IV - Preencher'!J538</f>
        <v>VALE</v>
      </c>
      <c r="I529" s="7">
        <f>IF('[1]TCE - ANEXO IV - Preencher'!K538="","",'[1]TCE - ANEXO IV - Preencher'!K538)</f>
        <v>44158</v>
      </c>
      <c r="J529" s="6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8">
        <f>'[1]TCE - ANEXO IV - Preencher'!N538</f>
        <v>84.6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(OCULTAR)'!$P$3:$R$56,3,0),"")</f>
        <v>10988301000803</v>
      </c>
      <c r="B530" s="4" t="str">
        <f>'[1]TCE - ANEXO IV - Preencher'!C539</f>
        <v>HOSPITAL ALFA</v>
      </c>
      <c r="C530" s="4" t="str">
        <f>'[1]TCE - ANEXO IV - Preencher'!E539</f>
        <v>1.99 - Outras Despesas com Pessoal</v>
      </c>
      <c r="D530" s="3">
        <f>'[1]TCE - ANEXO IV - Preencher'!F539</f>
        <v>7168419404</v>
      </c>
      <c r="E530" s="5" t="str">
        <f>'[1]TCE - ANEXO IV - Preencher'!G539</f>
        <v>PAULA ROBERTA SOUSA DE ALBUQUERQUE</v>
      </c>
      <c r="F530" s="5" t="str">
        <f>'[1]TCE - ANEXO IV - Preencher'!H539</f>
        <v>S</v>
      </c>
      <c r="G530" s="5" t="str">
        <f>'[1]TCE - ANEXO IV - Preencher'!I539</f>
        <v>N</v>
      </c>
      <c r="H530" s="6" t="str">
        <f>'[1]TCE - ANEXO IV - Preencher'!J539</f>
        <v>VALE</v>
      </c>
      <c r="I530" s="7">
        <f>IF('[1]TCE - ANEXO IV - Preencher'!K539="","",'[1]TCE - ANEXO IV - Preencher'!K539)</f>
        <v>44158</v>
      </c>
      <c r="J530" s="6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8">
        <f>'[1]TCE - ANEXO IV - Preencher'!N539</f>
        <v>82.8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(OCULTAR)'!$P$3:$R$56,3,0),"")</f>
        <v>10988301000803</v>
      </c>
      <c r="B531" s="4" t="str">
        <f>'[1]TCE - ANEXO IV - Preencher'!C540</f>
        <v>HOSPITAL ALFA</v>
      </c>
      <c r="C531" s="4" t="str">
        <f>'[1]TCE - ANEXO IV - Preencher'!E540</f>
        <v>1.99 - Outras Despesas com Pessoal</v>
      </c>
      <c r="D531" s="3">
        <f>'[1]TCE - ANEXO IV - Preencher'!F540</f>
        <v>5187120441</v>
      </c>
      <c r="E531" s="5" t="str">
        <f>'[1]TCE - ANEXO IV - Preencher'!G540</f>
        <v>KATY KAROLINE DOS SANTOS BARROS</v>
      </c>
      <c r="F531" s="5" t="str">
        <f>'[1]TCE - ANEXO IV - Preencher'!H540</f>
        <v>S</v>
      </c>
      <c r="G531" s="5" t="str">
        <f>'[1]TCE - ANEXO IV - Preencher'!I540</f>
        <v>N</v>
      </c>
      <c r="H531" s="6" t="str">
        <f>'[1]TCE - ANEXO IV - Preencher'!J540</f>
        <v>VALE</v>
      </c>
      <c r="I531" s="7">
        <f>IF('[1]TCE - ANEXO IV - Preencher'!K540="","",'[1]TCE - ANEXO IV - Preencher'!K540)</f>
        <v>44158</v>
      </c>
      <c r="J531" s="6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8">
        <f>'[1]TCE - ANEXO IV - Preencher'!N540</f>
        <v>82.8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(OCULTAR)'!$P$3:$R$56,3,0),"")</f>
        <v>10988301000803</v>
      </c>
      <c r="B532" s="4" t="str">
        <f>'[1]TCE - ANEXO IV - Preencher'!C541</f>
        <v>HOSPITAL ALFA</v>
      </c>
      <c r="C532" s="4" t="str">
        <f>'[1]TCE - ANEXO IV - Preencher'!E541</f>
        <v>1.99 - Outras Despesas com Pessoal</v>
      </c>
      <c r="D532" s="3">
        <f>'[1]TCE - ANEXO IV - Preencher'!F541</f>
        <v>6584297446</v>
      </c>
      <c r="E532" s="5" t="str">
        <f>'[1]TCE - ANEXO IV - Preencher'!G541</f>
        <v>VANESSA MENDES DA SILVA COSTA</v>
      </c>
      <c r="F532" s="5" t="str">
        <f>'[1]TCE - ANEXO IV - Preencher'!H541</f>
        <v>S</v>
      </c>
      <c r="G532" s="5" t="str">
        <f>'[1]TCE - ANEXO IV - Preencher'!I541</f>
        <v>N</v>
      </c>
      <c r="H532" s="6" t="str">
        <f>'[1]TCE - ANEXO IV - Preencher'!J541</f>
        <v>VALE</v>
      </c>
      <c r="I532" s="7">
        <f>IF('[1]TCE - ANEXO IV - Preencher'!K541="","",'[1]TCE - ANEXO IV - Preencher'!K541)</f>
        <v>44158</v>
      </c>
      <c r="J532" s="6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8">
        <f>'[1]TCE - ANEXO IV - Preencher'!N541</f>
        <v>89.7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(OCULTAR)'!$P$3:$R$56,3,0),"")</f>
        <v>10988301000803</v>
      </c>
      <c r="B533" s="4" t="str">
        <f>'[1]TCE - ANEXO IV - Preencher'!C542</f>
        <v>HOSPITAL ALFA</v>
      </c>
      <c r="C533" s="4" t="str">
        <f>'[1]TCE - ANEXO IV - Preencher'!E542</f>
        <v>1.99 - Outras Despesas com Pessoal</v>
      </c>
      <c r="D533" s="3">
        <f>'[1]TCE - ANEXO IV - Preencher'!F542</f>
        <v>11254230483</v>
      </c>
      <c r="E533" s="5" t="str">
        <f>'[1]TCE - ANEXO IV - Preencher'!G542</f>
        <v>ALANA NEVES CAVALCANTI</v>
      </c>
      <c r="F533" s="5" t="str">
        <f>'[1]TCE - ANEXO IV - Preencher'!H542</f>
        <v>S</v>
      </c>
      <c r="G533" s="5" t="str">
        <f>'[1]TCE - ANEXO IV - Preencher'!I542</f>
        <v>N</v>
      </c>
      <c r="H533" s="6" t="str">
        <f>'[1]TCE - ANEXO IV - Preencher'!J542</f>
        <v>VALE</v>
      </c>
      <c r="I533" s="7">
        <f>IF('[1]TCE - ANEXO IV - Preencher'!K542="","",'[1]TCE - ANEXO IV - Preencher'!K542)</f>
        <v>44158</v>
      </c>
      <c r="J533" s="6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8">
        <f>'[1]TCE - ANEXO IV - Preencher'!N542</f>
        <v>89.7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(OCULTAR)'!$P$3:$R$56,3,0),"")</f>
        <v>10988301000803</v>
      </c>
      <c r="B534" s="4" t="str">
        <f>'[1]TCE - ANEXO IV - Preencher'!C543</f>
        <v>HOSPITAL ALFA</v>
      </c>
      <c r="C534" s="4" t="str">
        <f>'[1]TCE - ANEXO IV - Preencher'!E543</f>
        <v>1.99 - Outras Despesas com Pessoal</v>
      </c>
      <c r="D534" s="3">
        <f>'[1]TCE - ANEXO IV - Preencher'!F543</f>
        <v>4279227470</v>
      </c>
      <c r="E534" s="5" t="str">
        <f>'[1]TCE - ANEXO IV - Preencher'!G543</f>
        <v>CLOVIS PEREIRA DE CARVALHO</v>
      </c>
      <c r="F534" s="5" t="str">
        <f>'[1]TCE - ANEXO IV - Preencher'!H543</f>
        <v>S</v>
      </c>
      <c r="G534" s="5" t="str">
        <f>'[1]TCE - ANEXO IV - Preencher'!I543</f>
        <v>N</v>
      </c>
      <c r="H534" s="6" t="str">
        <f>'[1]TCE - ANEXO IV - Preencher'!J543</f>
        <v>VALE</v>
      </c>
      <c r="I534" s="7">
        <f>IF('[1]TCE - ANEXO IV - Preencher'!K543="","",'[1]TCE - ANEXO IV - Preencher'!K543)</f>
        <v>44158</v>
      </c>
      <c r="J534" s="6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8">
        <f>'[1]TCE - ANEXO IV - Preencher'!N543</f>
        <v>124.2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(OCULTAR)'!$P$3:$R$56,3,0),"")</f>
        <v>10988301000803</v>
      </c>
      <c r="B535" s="4" t="str">
        <f>'[1]TCE - ANEXO IV - Preencher'!C544</f>
        <v>HOSPITAL ALFA</v>
      </c>
      <c r="C535" s="4" t="str">
        <f>'[1]TCE - ANEXO IV - Preencher'!E544</f>
        <v>1.99 - Outras Despesas com Pessoal</v>
      </c>
      <c r="D535" s="3">
        <f>'[1]TCE - ANEXO IV - Preencher'!F544</f>
        <v>3495720464</v>
      </c>
      <c r="E535" s="5" t="str">
        <f>'[1]TCE - ANEXO IV - Preencher'!G544</f>
        <v>VANESSA FAUSTINO SOARES</v>
      </c>
      <c r="F535" s="5" t="str">
        <f>'[1]TCE - ANEXO IV - Preencher'!H544</f>
        <v>S</v>
      </c>
      <c r="G535" s="5" t="str">
        <f>'[1]TCE - ANEXO IV - Preencher'!I544</f>
        <v>N</v>
      </c>
      <c r="H535" s="6" t="str">
        <f>'[1]TCE - ANEXO IV - Preencher'!J544</f>
        <v>VALE</v>
      </c>
      <c r="I535" s="7">
        <f>IF('[1]TCE - ANEXO IV - Preencher'!K544="","",'[1]TCE - ANEXO IV - Preencher'!K544)</f>
        <v>44158</v>
      </c>
      <c r="J535" s="6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8">
        <f>'[1]TCE - ANEXO IV - Preencher'!N544</f>
        <v>96.6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(OCULTAR)'!$P$3:$R$56,3,0),"")</f>
        <v>10988301000803</v>
      </c>
      <c r="B536" s="4" t="str">
        <f>'[1]TCE - ANEXO IV - Preencher'!C545</f>
        <v>HOSPITAL ALFA</v>
      </c>
      <c r="C536" s="4" t="str">
        <f>'[1]TCE - ANEXO IV - Preencher'!E545</f>
        <v>1.99 - Outras Despesas com Pessoal</v>
      </c>
      <c r="D536" s="3">
        <f>'[1]TCE - ANEXO IV - Preencher'!F545</f>
        <v>2399212401</v>
      </c>
      <c r="E536" s="5" t="str">
        <f>'[1]TCE - ANEXO IV - Preencher'!G545</f>
        <v>IRAQUITAN BEZERRA DE FREITAS</v>
      </c>
      <c r="F536" s="5" t="str">
        <f>'[1]TCE - ANEXO IV - Preencher'!H545</f>
        <v>S</v>
      </c>
      <c r="G536" s="5" t="str">
        <f>'[1]TCE - ANEXO IV - Preencher'!I545</f>
        <v>N</v>
      </c>
      <c r="H536" s="6" t="str">
        <f>'[1]TCE - ANEXO IV - Preencher'!J545</f>
        <v>VALE</v>
      </c>
      <c r="I536" s="7">
        <f>IF('[1]TCE - ANEXO IV - Preencher'!K545="","",'[1]TCE - ANEXO IV - Preencher'!K545)</f>
        <v>44158</v>
      </c>
      <c r="J536" s="6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8">
        <f>'[1]TCE - ANEXO IV - Preencher'!N545</f>
        <v>34.5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(OCULTAR)'!$P$3:$R$56,3,0),"")</f>
        <v>10988301000803</v>
      </c>
      <c r="B537" s="4" t="str">
        <f>'[1]TCE - ANEXO IV - Preencher'!C546</f>
        <v>HOSPITAL ALFA</v>
      </c>
      <c r="C537" s="4" t="str">
        <f>'[1]TCE - ANEXO IV - Preencher'!E546</f>
        <v>1.99 - Outras Despesas com Pessoal</v>
      </c>
      <c r="D537" s="3">
        <f>'[1]TCE - ANEXO IV - Preencher'!F546</f>
        <v>4266041489</v>
      </c>
      <c r="E537" s="5" t="str">
        <f>'[1]TCE - ANEXO IV - Preencher'!G546</f>
        <v>ANA PAULA DA SILVA</v>
      </c>
      <c r="F537" s="5" t="str">
        <f>'[1]TCE - ANEXO IV - Preencher'!H546</f>
        <v>S</v>
      </c>
      <c r="G537" s="5" t="str">
        <f>'[1]TCE - ANEXO IV - Preencher'!I546</f>
        <v>N</v>
      </c>
      <c r="H537" s="6" t="str">
        <f>'[1]TCE - ANEXO IV - Preencher'!J546</f>
        <v>VALE</v>
      </c>
      <c r="I537" s="7">
        <f>IF('[1]TCE - ANEXO IV - Preencher'!K546="","",'[1]TCE - ANEXO IV - Preencher'!K546)</f>
        <v>44158</v>
      </c>
      <c r="J537" s="6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8">
        <f>'[1]TCE - ANEXO IV - Preencher'!N546</f>
        <v>34.5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(OCULTAR)'!$P$3:$R$56,3,0),"")</f>
        <v>10988301000803</v>
      </c>
      <c r="B538" s="4" t="str">
        <f>'[1]TCE - ANEXO IV - Preencher'!C547</f>
        <v>HOSPITAL ALFA</v>
      </c>
      <c r="C538" s="4" t="str">
        <f>'[1]TCE - ANEXO IV - Preencher'!E547</f>
        <v>1.99 - Outras Despesas com Pessoal</v>
      </c>
      <c r="D538" s="3">
        <f>'[1]TCE - ANEXO IV - Preencher'!F547</f>
        <v>3406144470</v>
      </c>
      <c r="E538" s="5" t="str">
        <f>'[1]TCE - ANEXO IV - Preencher'!G547</f>
        <v>ANDREA DO CARMO BIVAR ARCANJO</v>
      </c>
      <c r="F538" s="5" t="str">
        <f>'[1]TCE - ANEXO IV - Preencher'!H547</f>
        <v>S</v>
      </c>
      <c r="G538" s="5" t="str">
        <f>'[1]TCE - ANEXO IV - Preencher'!I547</f>
        <v>N</v>
      </c>
      <c r="H538" s="6" t="str">
        <f>'[1]TCE - ANEXO IV - Preencher'!J547</f>
        <v>VALE</v>
      </c>
      <c r="I538" s="7">
        <f>IF('[1]TCE - ANEXO IV - Preencher'!K547="","",'[1]TCE - ANEXO IV - Preencher'!K547)</f>
        <v>44158</v>
      </c>
      <c r="J538" s="6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8">
        <f>'[1]TCE - ANEXO IV - Preencher'!N547</f>
        <v>244.4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(OCULTAR)'!$P$3:$R$56,3,0),"")</f>
        <v>10988301000803</v>
      </c>
      <c r="B539" s="4" t="str">
        <f>'[1]TCE - ANEXO IV - Preencher'!C548</f>
        <v>HOSPITAL ALFA</v>
      </c>
      <c r="C539" s="4" t="str">
        <f>'[1]TCE - ANEXO IV - Preencher'!E548</f>
        <v>1.99 - Outras Despesas com Pessoal</v>
      </c>
      <c r="D539" s="3">
        <f>'[1]TCE - ANEXO IV - Preencher'!F548</f>
        <v>10333587464</v>
      </c>
      <c r="E539" s="5" t="str">
        <f>'[1]TCE - ANEXO IV - Preencher'!G548</f>
        <v>JESSICA RAYANE ALVES DE SOUZA</v>
      </c>
      <c r="F539" s="5" t="str">
        <f>'[1]TCE - ANEXO IV - Preencher'!H548</f>
        <v>S</v>
      </c>
      <c r="G539" s="5" t="str">
        <f>'[1]TCE - ANEXO IV - Preencher'!I548</f>
        <v>N</v>
      </c>
      <c r="H539" s="6" t="str">
        <f>'[1]TCE - ANEXO IV - Preencher'!J548</f>
        <v>VALE</v>
      </c>
      <c r="I539" s="7">
        <f>IF('[1]TCE - ANEXO IV - Preencher'!K548="","",'[1]TCE - ANEXO IV - Preencher'!K548)</f>
        <v>44158</v>
      </c>
      <c r="J539" s="6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8">
        <f>'[1]TCE - ANEXO IV - Preencher'!N548</f>
        <v>244.4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(OCULTAR)'!$P$3:$R$56,3,0),"")</f>
        <v>10988301000803</v>
      </c>
      <c r="B540" s="4" t="str">
        <f>'[1]TCE - ANEXO IV - Preencher'!C549</f>
        <v>HOSPITAL ALFA</v>
      </c>
      <c r="C540" s="4" t="str">
        <f>'[1]TCE - ANEXO IV - Preencher'!E549</f>
        <v>1.99 - Outras Despesas com Pessoal</v>
      </c>
      <c r="D540" s="3">
        <f>'[1]TCE - ANEXO IV - Preencher'!F549</f>
        <v>13429506409</v>
      </c>
      <c r="E540" s="5" t="str">
        <f>'[1]TCE - ANEXO IV - Preencher'!G549</f>
        <v>JULIANA VITORIA BARROS</v>
      </c>
      <c r="F540" s="5" t="str">
        <f>'[1]TCE - ANEXO IV - Preencher'!H549</f>
        <v>S</v>
      </c>
      <c r="G540" s="5" t="str">
        <f>'[1]TCE - ANEXO IV - Preencher'!I549</f>
        <v>N</v>
      </c>
      <c r="H540" s="6" t="str">
        <f>'[1]TCE - ANEXO IV - Preencher'!J549</f>
        <v>VALE</v>
      </c>
      <c r="I540" s="7">
        <f>IF('[1]TCE - ANEXO IV - Preencher'!K549="","",'[1]TCE - ANEXO IV - Preencher'!K549)</f>
        <v>44158</v>
      </c>
      <c r="J540" s="6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8">
        <f>'[1]TCE - ANEXO IV - Preencher'!N549</f>
        <v>75.900000000000006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(OCULTAR)'!$P$3:$R$56,3,0),"")</f>
        <v>10988301000803</v>
      </c>
      <c r="B541" s="4" t="str">
        <f>'[1]TCE - ANEXO IV - Preencher'!C550</f>
        <v>HOSPITAL ALFA</v>
      </c>
      <c r="C541" s="4" t="str">
        <f>'[1]TCE - ANEXO IV - Preencher'!E550</f>
        <v>1.99 - Outras Despesas com Pessoal</v>
      </c>
      <c r="D541" s="3">
        <f>'[1]TCE - ANEXO IV - Preencher'!F550</f>
        <v>70373462417</v>
      </c>
      <c r="E541" s="5" t="str">
        <f>'[1]TCE - ANEXO IV - Preencher'!G550</f>
        <v>ANDREZA VEIGAS PEREIRA DE LIMA</v>
      </c>
      <c r="F541" s="5" t="str">
        <f>'[1]TCE - ANEXO IV - Preencher'!H550</f>
        <v>S</v>
      </c>
      <c r="G541" s="5" t="str">
        <f>'[1]TCE - ANEXO IV - Preencher'!I550</f>
        <v>N</v>
      </c>
      <c r="H541" s="6" t="str">
        <f>'[1]TCE - ANEXO IV - Preencher'!J550</f>
        <v>VALE</v>
      </c>
      <c r="I541" s="7">
        <f>IF('[1]TCE - ANEXO IV - Preencher'!K550="","",'[1]TCE - ANEXO IV - Preencher'!K550)</f>
        <v>44158</v>
      </c>
      <c r="J541" s="6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8">
        <f>'[1]TCE - ANEXO IV - Preencher'!N550</f>
        <v>138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(OCULTAR)'!$P$3:$R$56,3,0),"")</f>
        <v>10988301000803</v>
      </c>
      <c r="B542" s="4" t="str">
        <f>'[1]TCE - ANEXO IV - Preencher'!C551</f>
        <v>HOSPITAL ALFA</v>
      </c>
      <c r="C542" s="4" t="str">
        <f>'[1]TCE - ANEXO IV - Preencher'!E551</f>
        <v>1.99 - Outras Despesas com Pessoal</v>
      </c>
      <c r="D542" s="3">
        <f>'[1]TCE - ANEXO IV - Preencher'!F551</f>
        <v>11471516440</v>
      </c>
      <c r="E542" s="5" t="str">
        <f>'[1]TCE - ANEXO IV - Preencher'!G551</f>
        <v>ROBERTSON DE MIRANDA SOUZA FILHO</v>
      </c>
      <c r="F542" s="5" t="str">
        <f>'[1]TCE - ANEXO IV - Preencher'!H551</f>
        <v>S</v>
      </c>
      <c r="G542" s="5" t="str">
        <f>'[1]TCE - ANEXO IV - Preencher'!I551</f>
        <v>N</v>
      </c>
      <c r="H542" s="6" t="str">
        <f>'[1]TCE - ANEXO IV - Preencher'!J551</f>
        <v>VALE</v>
      </c>
      <c r="I542" s="7">
        <f>IF('[1]TCE - ANEXO IV - Preencher'!K551="","",'[1]TCE - ANEXO IV - Preencher'!K551)</f>
        <v>44158</v>
      </c>
      <c r="J542" s="6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8">
        <f>'[1]TCE - ANEXO IV - Preencher'!N551</f>
        <v>211.9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(OCULTAR)'!$P$3:$R$56,3,0),"")</f>
        <v>10988301000803</v>
      </c>
      <c r="B543" s="4" t="str">
        <f>'[1]TCE - ANEXO IV - Preencher'!C552</f>
        <v>HOSPITAL ALFA</v>
      </c>
      <c r="C543" s="4" t="str">
        <f>'[1]TCE - ANEXO IV - Preencher'!E552</f>
        <v>1.99 - Outras Despesas com Pessoal</v>
      </c>
      <c r="D543" s="3">
        <f>'[1]TCE - ANEXO IV - Preencher'!F552</f>
        <v>11524870439</v>
      </c>
      <c r="E543" s="5" t="str">
        <f>'[1]TCE - ANEXO IV - Preencher'!G552</f>
        <v>DEBORA CAROLINE SOUZA</v>
      </c>
      <c r="F543" s="5" t="str">
        <f>'[1]TCE - ANEXO IV - Preencher'!H552</f>
        <v>S</v>
      </c>
      <c r="G543" s="5" t="str">
        <f>'[1]TCE - ANEXO IV - Preencher'!I552</f>
        <v>N</v>
      </c>
      <c r="H543" s="6" t="str">
        <f>'[1]TCE - ANEXO IV - Preencher'!J552</f>
        <v>VALE</v>
      </c>
      <c r="I543" s="7">
        <f>IF('[1]TCE - ANEXO IV - Preencher'!K552="","",'[1]TCE - ANEXO IV - Preencher'!K552)</f>
        <v>44158</v>
      </c>
      <c r="J543" s="6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>2611606</v>
      </c>
      <c r="L543" s="8">
        <f>'[1]TCE - ANEXO IV - Preencher'!N552</f>
        <v>110.4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(OCULTAR)'!$P$3:$R$56,3,0),"")</f>
        <v>10988301000803</v>
      </c>
      <c r="B544" s="4" t="str">
        <f>'[1]TCE - ANEXO IV - Preencher'!C553</f>
        <v>HOSPITAL ALFA</v>
      </c>
      <c r="C544" s="4" t="str">
        <f>'[1]TCE - ANEXO IV - Preencher'!E553</f>
        <v>1.99 - Outras Despesas com Pessoal</v>
      </c>
      <c r="D544" s="3">
        <f>'[1]TCE - ANEXO IV - Preencher'!F553</f>
        <v>10565290401</v>
      </c>
      <c r="E544" s="5" t="str">
        <f>'[1]TCE - ANEXO IV - Preencher'!G553</f>
        <v>DEISE MARIA DA SILVA</v>
      </c>
      <c r="F544" s="5" t="str">
        <f>'[1]TCE - ANEXO IV - Preencher'!H553</f>
        <v>S</v>
      </c>
      <c r="G544" s="5" t="str">
        <f>'[1]TCE - ANEXO IV - Preencher'!I553</f>
        <v>N</v>
      </c>
      <c r="H544" s="6" t="str">
        <f>'[1]TCE - ANEXO IV - Preencher'!J553</f>
        <v>VALE</v>
      </c>
      <c r="I544" s="7">
        <f>IF('[1]TCE - ANEXO IV - Preencher'!K553="","",'[1]TCE - ANEXO IV - Preencher'!K553)</f>
        <v>44161</v>
      </c>
      <c r="J544" s="6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8">
        <f>'[1]TCE - ANEXO IV - Preencher'!N553</f>
        <v>96.6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(OCULTAR)'!$P$3:$R$56,3,0),"")</f>
        <v>10988301000803</v>
      </c>
      <c r="B545" s="4" t="str">
        <f>'[1]TCE - ANEXO IV - Preencher'!C554</f>
        <v>HOSPITAL ALFA</v>
      </c>
      <c r="C545" s="4" t="str">
        <f>'[1]TCE - ANEXO IV - Preencher'!E554</f>
        <v>1.99 - Outras Despesas com Pessoal</v>
      </c>
      <c r="D545" s="3">
        <f>'[1]TCE - ANEXO IV - Preencher'!F554</f>
        <v>9270292436</v>
      </c>
      <c r="E545" s="5" t="str">
        <f>'[1]TCE - ANEXO IV - Preencher'!G554</f>
        <v>FABIANE JESSICA DA SILVA OLIVEIRA</v>
      </c>
      <c r="F545" s="5" t="str">
        <f>'[1]TCE - ANEXO IV - Preencher'!H554</f>
        <v>S</v>
      </c>
      <c r="G545" s="5" t="str">
        <f>'[1]TCE - ANEXO IV - Preencher'!I554</f>
        <v>N</v>
      </c>
      <c r="H545" s="6" t="str">
        <f>'[1]TCE - ANEXO IV - Preencher'!J554</f>
        <v>VALE</v>
      </c>
      <c r="I545" s="7">
        <f>IF('[1]TCE - ANEXO IV - Preencher'!K554="","",'[1]TCE - ANEXO IV - Preencher'!K554)</f>
        <v>44165</v>
      </c>
      <c r="J545" s="6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2611606</v>
      </c>
      <c r="L545" s="8">
        <f>'[1]TCE - ANEXO IV - Preencher'!N554</f>
        <v>55.2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(OCULTAR)'!$P$3:$R$56,3,0),"")</f>
        <v>10988301000803</v>
      </c>
      <c r="B546" s="4" t="str">
        <f>'[1]TCE - ANEXO IV - Preencher'!C555</f>
        <v>HOSPITAL ALFA</v>
      </c>
      <c r="C546" s="4" t="str">
        <f>'[1]TCE - ANEXO IV - Preencher'!E555</f>
        <v>1.99 - Outras Despesas com Pessoal</v>
      </c>
      <c r="D546" s="3">
        <f>'[1]TCE - ANEXO IV - Preencher'!F555</f>
        <v>9941208425</v>
      </c>
      <c r="E546" s="5" t="str">
        <f>'[1]TCE - ANEXO IV - Preencher'!G555</f>
        <v>ISIS GLORIA MARTINS DOS SANTOS</v>
      </c>
      <c r="F546" s="5" t="str">
        <f>'[1]TCE - ANEXO IV - Preencher'!H555</f>
        <v>S</v>
      </c>
      <c r="G546" s="5" t="str">
        <f>'[1]TCE - ANEXO IV - Preencher'!I555</f>
        <v>N</v>
      </c>
      <c r="H546" s="6" t="str">
        <f>'[1]TCE - ANEXO IV - Preencher'!J555</f>
        <v>VALE</v>
      </c>
      <c r="I546" s="7">
        <f>IF('[1]TCE - ANEXO IV - Preencher'!K555="","",'[1]TCE - ANEXO IV - Preencher'!K555)</f>
        <v>44165</v>
      </c>
      <c r="J546" s="6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8">
        <f>'[1]TCE - ANEXO IV - Preencher'!N555</f>
        <v>165.6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(OCULTAR)'!$P$3:$R$56,3,0),"")</f>
        <v>10988301000803</v>
      </c>
      <c r="B547" s="4" t="str">
        <f>'[1]TCE - ANEXO IV - Preencher'!C556</f>
        <v>HOSPITAL ALFA</v>
      </c>
      <c r="C547" s="4" t="str">
        <f>'[1]TCE - ANEXO IV - Preencher'!E556</f>
        <v>1.99 - Outras Despesas com Pessoal</v>
      </c>
      <c r="D547" s="3">
        <f>'[1]TCE - ANEXO IV - Preencher'!F556</f>
        <v>97488780230</v>
      </c>
      <c r="E547" s="5" t="str">
        <f>'[1]TCE - ANEXO IV - Preencher'!G556</f>
        <v>ISIS MONTE DA COSTA</v>
      </c>
      <c r="F547" s="5" t="str">
        <f>'[1]TCE - ANEXO IV - Preencher'!H556</f>
        <v>S</v>
      </c>
      <c r="G547" s="5" t="str">
        <f>'[1]TCE - ANEXO IV - Preencher'!I556</f>
        <v>N</v>
      </c>
      <c r="H547" s="6" t="str">
        <f>'[1]TCE - ANEXO IV - Preencher'!J556</f>
        <v>VALE</v>
      </c>
      <c r="I547" s="7">
        <f>IF('[1]TCE - ANEXO IV - Preencher'!K556="","",'[1]TCE - ANEXO IV - Preencher'!K556)</f>
        <v>44165</v>
      </c>
      <c r="J547" s="6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8">
        <f>'[1]TCE - ANEXO IV - Preencher'!N556</f>
        <v>89.7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(OCULTAR)'!$P$3:$R$56,3,0),"")</f>
        <v>10988301000803</v>
      </c>
      <c r="B548" s="4" t="str">
        <f>'[1]TCE - ANEXO IV - Preencher'!C557</f>
        <v>HOSPITAL ALFA</v>
      </c>
      <c r="C548" s="4" t="str">
        <f>'[1]TCE - ANEXO IV - Preencher'!E557</f>
        <v>1.99 - Outras Despesas com Pessoal</v>
      </c>
      <c r="D548" s="3">
        <f>'[1]TCE - ANEXO IV - Preencher'!F557</f>
        <v>9000966400</v>
      </c>
      <c r="E548" s="5" t="str">
        <f>'[1]TCE - ANEXO IV - Preencher'!G557</f>
        <v>SILVANIA GONCALVES DE MELO</v>
      </c>
      <c r="F548" s="5" t="str">
        <f>'[1]TCE - ANEXO IV - Preencher'!H557</f>
        <v>S</v>
      </c>
      <c r="G548" s="5" t="str">
        <f>'[1]TCE - ANEXO IV - Preencher'!I557</f>
        <v>N</v>
      </c>
      <c r="H548" s="6" t="str">
        <f>'[1]TCE - ANEXO IV - Preencher'!J557</f>
        <v>VALE</v>
      </c>
      <c r="I548" s="7">
        <f>IF('[1]TCE - ANEXO IV - Preencher'!K557="","",'[1]TCE - ANEXO IV - Preencher'!K557)</f>
        <v>44165</v>
      </c>
      <c r="J548" s="6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8">
        <f>'[1]TCE - ANEXO IV - Preencher'!N557</f>
        <v>69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(OCULTAR)'!$P$3:$R$56,3,0),"")</f>
        <v>10988301000803</v>
      </c>
      <c r="B549" s="4" t="str">
        <f>'[1]TCE - ANEXO IV - Preencher'!C558</f>
        <v>HOSPITAL ALFA</v>
      </c>
      <c r="C549" s="4" t="str">
        <f>'[1]TCE - ANEXO IV - Preencher'!E558</f>
        <v>1.99 - Outras Despesas com Pessoal</v>
      </c>
      <c r="D549" s="3">
        <f>'[1]TCE - ANEXO IV - Preencher'!F558</f>
        <v>5118171423</v>
      </c>
      <c r="E549" s="5" t="str">
        <f>'[1]TCE - ANEXO IV - Preencher'!G558</f>
        <v>JOSIANE VENTURA DOS SANTOS</v>
      </c>
      <c r="F549" s="5" t="str">
        <f>'[1]TCE - ANEXO IV - Preencher'!H558</f>
        <v>S</v>
      </c>
      <c r="G549" s="5" t="str">
        <f>'[1]TCE - ANEXO IV - Preencher'!I558</f>
        <v>N</v>
      </c>
      <c r="H549" s="6" t="str">
        <f>'[1]TCE - ANEXO IV - Preencher'!J558</f>
        <v>VALE</v>
      </c>
      <c r="I549" s="7">
        <f>IF('[1]TCE - ANEXO IV - Preencher'!K558="","",'[1]TCE - ANEXO IV - Preencher'!K558)</f>
        <v>44165</v>
      </c>
      <c r="J549" s="6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8">
        <f>'[1]TCE - ANEXO IV - Preencher'!N558</f>
        <v>96.6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(OCULTAR)'!$P$3:$R$56,3,0),"")</f>
        <v>10988301000803</v>
      </c>
      <c r="B550" s="4" t="str">
        <f>'[1]TCE - ANEXO IV - Preencher'!C559</f>
        <v>HOSPITAL ALFA</v>
      </c>
      <c r="C550" s="4" t="str">
        <f>'[1]TCE - ANEXO IV - Preencher'!E559</f>
        <v>1.99 - Outras Despesas com Pessoal</v>
      </c>
      <c r="D550" s="3">
        <f>'[1]TCE - ANEXO IV - Preencher'!F559</f>
        <v>11584905425</v>
      </c>
      <c r="E550" s="5" t="str">
        <f>'[1]TCE - ANEXO IV - Preencher'!G559</f>
        <v>LUAN RAMOS FALCAO</v>
      </c>
      <c r="F550" s="5" t="str">
        <f>'[1]TCE - ANEXO IV - Preencher'!H559</f>
        <v>S</v>
      </c>
      <c r="G550" s="5" t="str">
        <f>'[1]TCE - ANEXO IV - Preencher'!I559</f>
        <v>N</v>
      </c>
      <c r="H550" s="6" t="str">
        <f>'[1]TCE - ANEXO IV - Preencher'!J559</f>
        <v>VALE</v>
      </c>
      <c r="I550" s="7">
        <f>IF('[1]TCE - ANEXO IV - Preencher'!K559="","",'[1]TCE - ANEXO IV - Preencher'!K559)</f>
        <v>44165</v>
      </c>
      <c r="J550" s="6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8">
        <f>'[1]TCE - ANEXO IV - Preencher'!N559</f>
        <v>146.69999999999999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(OCULTAR)'!$P$3:$R$56,3,0),"")</f>
        <v>10988301000803</v>
      </c>
      <c r="B551" s="4" t="str">
        <f>'[1]TCE - ANEXO IV - Preencher'!C560</f>
        <v>HOSPITAL ALFA</v>
      </c>
      <c r="C551" s="4" t="str">
        <f>'[1]TCE - ANEXO IV - Preencher'!E560</f>
        <v>5.17 - Manutenção de Software, Certificação Digital e Microfilmagem</v>
      </c>
      <c r="D551" s="3">
        <f>'[1]TCE - ANEXO IV - Preencher'!F560</f>
        <v>3124977000109</v>
      </c>
      <c r="E551" s="5" t="str">
        <f>'[1]TCE - ANEXO IV - Preencher'!G560</f>
        <v xml:space="preserve">MV SISTEMA DE MEDICINA DIAGNOSTICA LTDA </v>
      </c>
      <c r="F551" s="5" t="str">
        <f>'[1]TCE - ANEXO IV - Preencher'!H560</f>
        <v>S</v>
      </c>
      <c r="G551" s="5" t="str">
        <f>'[1]TCE - ANEXO IV - Preencher'!I560</f>
        <v>S</v>
      </c>
      <c r="H551" s="6" t="str">
        <f>'[1]TCE - ANEXO IV - Preencher'!J560</f>
        <v>2920</v>
      </c>
      <c r="I551" s="7">
        <f>IF('[1]TCE - ANEXO IV - Preencher'!K560="","",'[1]TCE - ANEXO IV - Preencher'!K560)</f>
        <v>44148</v>
      </c>
      <c r="J551" s="6" t="str">
        <f>'[1]TCE - ANEXO IV - Preencher'!L560</f>
        <v>G8VL-DQ1Y</v>
      </c>
      <c r="K551" s="5" t="str">
        <f>IF(F551="B",LEFT('[1]TCE - ANEXO IV - Preencher'!M560,2),IF(F551="S",LEFT('[1]TCE - ANEXO IV - Preencher'!M560,7),IF('[1]TCE - ANEXO IV - Preencher'!H560="","")))</f>
        <v>3305802</v>
      </c>
      <c r="L551" s="8">
        <f>'[1]TCE - ANEXO IV - Preencher'!N560</f>
        <v>1989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(OCULTAR)'!$P$3:$R$56,3,0),"")</f>
        <v>10988301000803</v>
      </c>
      <c r="B552" s="4" t="str">
        <f>'[1]TCE - ANEXO IV - Preencher'!C561</f>
        <v>HOSPITAL ALFA</v>
      </c>
      <c r="C552" s="4" t="str">
        <f>'[1]TCE - ANEXO IV - Preencher'!E561</f>
        <v>5.99 - Outros Serviços de Terceiros Pessoa Jurídica</v>
      </c>
      <c r="D552" s="3">
        <f>'[1]TCE - ANEXO IV - Preencher'!F561</f>
        <v>4539279000137</v>
      </c>
      <c r="E552" s="5" t="str">
        <f>'[1]TCE - ANEXO IV - Preencher'!G561</f>
        <v>CIENTIFICALAB PRODUTOS LABORATORIAIS E SISTEMAS LTDA</v>
      </c>
      <c r="F552" s="5" t="str">
        <f>'[1]TCE - ANEXO IV - Preencher'!H561</f>
        <v>S</v>
      </c>
      <c r="G552" s="5" t="str">
        <f>'[1]TCE - ANEXO IV - Preencher'!I561</f>
        <v>S</v>
      </c>
      <c r="H552" s="6" t="str">
        <f>'[1]TCE - ANEXO IV - Preencher'!J561</f>
        <v>8084</v>
      </c>
      <c r="I552" s="7">
        <f>IF('[1]TCE - ANEXO IV - Preencher'!K561="","",'[1]TCE - ANEXO IV - Preencher'!K561)</f>
        <v>44186</v>
      </c>
      <c r="J552" s="6" t="str">
        <f>'[1]TCE - ANEXO IV - Preencher'!L561</f>
        <v>901Q.1153.5814.0239599-V</v>
      </c>
      <c r="K552" s="5" t="str">
        <f>IF(F552="B",LEFT('[1]TCE - ANEXO IV - Preencher'!M561,2),IF(F552="S",LEFT('[1]TCE - ANEXO IV - Preencher'!M561,7),IF('[1]TCE - ANEXO IV - Preencher'!H561="","")))</f>
        <v>3505708</v>
      </c>
      <c r="L552" s="8">
        <f>'[1]TCE - ANEXO IV - Preencher'!N561</f>
        <v>169960.18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(OCULTAR)'!$P$3:$R$56,3,0),"")</f>
        <v>10988301000803</v>
      </c>
      <c r="B553" s="4" t="str">
        <f>'[1]TCE - ANEXO IV - Preencher'!C562</f>
        <v>HOSPITAL ALFA</v>
      </c>
      <c r="C553" s="4" t="str">
        <f>'[1]TCE - ANEXO IV - Preencher'!E562</f>
        <v>4.6 - Serviços de Profissionais de Saúde</v>
      </c>
      <c r="D553" s="3">
        <f>'[1]TCE - ANEXO IV - Preencher'!F562</f>
        <v>2928480480</v>
      </c>
      <c r="E553" s="5" t="str">
        <f>'[1]TCE - ANEXO IV - Preencher'!G562</f>
        <v>SUELY IVANETE DOS SANTOS</v>
      </c>
      <c r="F553" s="5" t="str">
        <f>'[1]TCE - ANEXO IV - Preencher'!H562</f>
        <v>S</v>
      </c>
      <c r="G553" s="5" t="str">
        <f>'[1]TCE - ANEXO IV - Preencher'!I562</f>
        <v>N</v>
      </c>
      <c r="H553" s="6" t="str">
        <f>'[1]TCE - ANEXO IV - Preencher'!J562</f>
        <v>RPA</v>
      </c>
      <c r="I553" s="7">
        <f>IF('[1]TCE - ANEXO IV - Preencher'!K562="","",'[1]TCE - ANEXO IV - Preencher'!K562)</f>
        <v>44165</v>
      </c>
      <c r="J553" s="6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8">
        <f>'[1]TCE - ANEXO IV - Preencher'!N562</f>
        <v>201.88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(OCULTAR)'!$P$3:$R$56,3,0),"")</f>
        <v>10988301000803</v>
      </c>
      <c r="B554" s="4" t="str">
        <f>'[1]TCE - ANEXO IV - Preencher'!C563</f>
        <v>HOSPITAL ALFA</v>
      </c>
      <c r="C554" s="4" t="str">
        <f>'[1]TCE - ANEXO IV - Preencher'!E563</f>
        <v>4.7 - Apoio Administrativo, Técnico e Operacional</v>
      </c>
      <c r="D554" s="3">
        <f>'[1]TCE - ANEXO IV - Preencher'!F563</f>
        <v>70805444408</v>
      </c>
      <c r="E554" s="5" t="str">
        <f>'[1]TCE - ANEXO IV - Preencher'!G563</f>
        <v>RAQUEL NAYARA  GUEDES PAVÃO</v>
      </c>
      <c r="F554" s="5" t="str">
        <f>'[1]TCE - ANEXO IV - Preencher'!H563</f>
        <v>S</v>
      </c>
      <c r="G554" s="5" t="str">
        <f>'[1]TCE - ANEXO IV - Preencher'!I563</f>
        <v>N</v>
      </c>
      <c r="H554" s="6" t="str">
        <f>'[1]TCE - ANEXO IV - Preencher'!J563</f>
        <v>RPA</v>
      </c>
      <c r="I554" s="7">
        <f>IF('[1]TCE - ANEXO IV - Preencher'!K563="","",'[1]TCE - ANEXO IV - Preencher'!K563)</f>
        <v>44165</v>
      </c>
      <c r="J554" s="6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8">
        <f>'[1]TCE - ANEXO IV - Preencher'!N563</f>
        <v>214.8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(OCULTAR)'!$P$3:$R$56,3,0),"")</f>
        <v>10988301000803</v>
      </c>
      <c r="B555" s="4" t="str">
        <f>'[1]TCE - ANEXO IV - Preencher'!C564</f>
        <v>HOSPITAL ALFA</v>
      </c>
      <c r="C555" s="4" t="str">
        <f>'[1]TCE - ANEXO IV - Preencher'!E564</f>
        <v>4.7 - Apoio Administrativo, Técnico e Operacional</v>
      </c>
      <c r="D555" s="3">
        <f>'[1]TCE - ANEXO IV - Preencher'!F564</f>
        <v>5898694420</v>
      </c>
      <c r="E555" s="5" t="str">
        <f>'[1]TCE - ANEXO IV - Preencher'!G564</f>
        <v>JULIANA BRAYNER DE LIMA RANGEL</v>
      </c>
      <c r="F555" s="5" t="str">
        <f>'[1]TCE - ANEXO IV - Preencher'!H564</f>
        <v>S</v>
      </c>
      <c r="G555" s="5" t="str">
        <f>'[1]TCE - ANEXO IV - Preencher'!I564</f>
        <v>N</v>
      </c>
      <c r="H555" s="6" t="str">
        <f>'[1]TCE - ANEXO IV - Preencher'!J564</f>
        <v>RPA</v>
      </c>
      <c r="I555" s="7">
        <f>IF('[1]TCE - ANEXO IV - Preencher'!K564="","",'[1]TCE - ANEXO IV - Preencher'!K564)</f>
        <v>44165</v>
      </c>
      <c r="J555" s="6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8">
        <f>'[1]TCE - ANEXO IV - Preencher'!N564</f>
        <v>214.8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(OCULTAR)'!$P$3:$R$56,3,0),"")</f>
        <v>10988301000803</v>
      </c>
      <c r="B556" s="4" t="str">
        <f>'[1]TCE - ANEXO IV - Preencher'!C565</f>
        <v>HOSPITAL ALFA</v>
      </c>
      <c r="C556" s="4" t="str">
        <f>'[1]TCE - ANEXO IV - Preencher'!E565</f>
        <v>4.7 - Apoio Administrativo, Técnico e Operacional</v>
      </c>
      <c r="D556" s="3">
        <f>'[1]TCE - ANEXO IV - Preencher'!F565</f>
        <v>9553601456</v>
      </c>
      <c r="E556" s="5" t="str">
        <f>'[1]TCE - ANEXO IV - Preencher'!G565</f>
        <v>DJAIR LOURENÇO DE SOUSA</v>
      </c>
      <c r="F556" s="5" t="str">
        <f>'[1]TCE - ANEXO IV - Preencher'!H565</f>
        <v>S</v>
      </c>
      <c r="G556" s="5" t="str">
        <f>'[1]TCE - ANEXO IV - Preencher'!I565</f>
        <v>N</v>
      </c>
      <c r="H556" s="6" t="str">
        <f>'[1]TCE - ANEXO IV - Preencher'!J565</f>
        <v>RPA</v>
      </c>
      <c r="I556" s="7">
        <f>IF('[1]TCE - ANEXO IV - Preencher'!K565="","",'[1]TCE - ANEXO IV - Preencher'!K565)</f>
        <v>44165</v>
      </c>
      <c r="J556" s="6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8">
        <f>'[1]TCE - ANEXO IV - Preencher'!N565</f>
        <v>644.41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(OCULTAR)'!$P$3:$R$56,3,0),"")</f>
        <v>10988301000803</v>
      </c>
      <c r="B557" s="4" t="str">
        <f>'[1]TCE - ANEXO IV - Preencher'!C566</f>
        <v>HOSPITAL ALFA</v>
      </c>
      <c r="C557" s="4" t="str">
        <f>'[1]TCE - ANEXO IV - Preencher'!E566</f>
        <v>4.7 - Apoio Administrativo, Técnico e Operacional</v>
      </c>
      <c r="D557" s="3">
        <f>'[1]TCE - ANEXO IV - Preencher'!F566</f>
        <v>42576091415</v>
      </c>
      <c r="E557" s="5" t="str">
        <f>'[1]TCE - ANEXO IV - Preencher'!G566</f>
        <v>JOSÉ AUGUSTO DE LUNA</v>
      </c>
      <c r="F557" s="5" t="str">
        <f>'[1]TCE - ANEXO IV - Preencher'!H566</f>
        <v>S</v>
      </c>
      <c r="G557" s="5" t="str">
        <f>'[1]TCE - ANEXO IV - Preencher'!I566</f>
        <v>N</v>
      </c>
      <c r="H557" s="6" t="str">
        <f>'[1]TCE - ANEXO IV - Preencher'!J566</f>
        <v>RPA</v>
      </c>
      <c r="I557" s="7">
        <f>IF('[1]TCE - ANEXO IV - Preencher'!K566="","",'[1]TCE - ANEXO IV - Preencher'!K566)</f>
        <v>44165</v>
      </c>
      <c r="J557" s="6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8">
        <f>'[1]TCE - ANEXO IV - Preencher'!N566</f>
        <v>466.67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(OCULTAR)'!$P$3:$R$56,3,0),"")</f>
        <v>10988301000803</v>
      </c>
      <c r="B558" s="4" t="str">
        <f>'[1]TCE - ANEXO IV - Preencher'!C567</f>
        <v>HOSPITAL ALFA</v>
      </c>
      <c r="C558" s="4" t="str">
        <f>'[1]TCE - ANEXO IV - Preencher'!E567</f>
        <v>4.7 - Apoio Administrativo, Técnico e Operacional</v>
      </c>
      <c r="D558" s="3">
        <f>'[1]TCE - ANEXO IV - Preencher'!F567</f>
        <v>2810927456</v>
      </c>
      <c r="E558" s="5" t="str">
        <f>'[1]TCE - ANEXO IV - Preencher'!G567</f>
        <v>IDOMAR JOSE DA SILVA</v>
      </c>
      <c r="F558" s="5" t="str">
        <f>'[1]TCE - ANEXO IV - Preencher'!H567</f>
        <v>S</v>
      </c>
      <c r="G558" s="5" t="str">
        <f>'[1]TCE - ANEXO IV - Preencher'!I567</f>
        <v>N</v>
      </c>
      <c r="H558" s="6" t="str">
        <f>'[1]TCE - ANEXO IV - Preencher'!J567</f>
        <v>RPA</v>
      </c>
      <c r="I558" s="7">
        <f>IF('[1]TCE - ANEXO IV - Preencher'!K567="","",'[1]TCE - ANEXO IV - Preencher'!K567)</f>
        <v>44165</v>
      </c>
      <c r="J558" s="6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8">
        <f>'[1]TCE - ANEXO IV - Preencher'!N567</f>
        <v>600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(OCULTAR)'!$P$3:$R$56,3,0),"")</f>
        <v>10988301000803</v>
      </c>
      <c r="B559" s="4" t="str">
        <f>'[1]TCE - ANEXO IV - Preencher'!C568</f>
        <v>HOSPITAL ALFA</v>
      </c>
      <c r="C559" s="4" t="str">
        <f>'[1]TCE - ANEXO IV - Preencher'!E568</f>
        <v>4.6 - Serviços de Profissionais de Saúde</v>
      </c>
      <c r="D559" s="3">
        <f>'[1]TCE - ANEXO IV - Preencher'!F568</f>
        <v>5228501460</v>
      </c>
      <c r="E559" s="5" t="str">
        <f>'[1]TCE - ANEXO IV - Preencher'!G568</f>
        <v>TIAGO OLIVEIRA DA SILVA</v>
      </c>
      <c r="F559" s="5" t="str">
        <f>'[1]TCE - ANEXO IV - Preencher'!H568</f>
        <v>S</v>
      </c>
      <c r="G559" s="5" t="str">
        <f>'[1]TCE - ANEXO IV - Preencher'!I568</f>
        <v>N</v>
      </c>
      <c r="H559" s="6" t="str">
        <f>'[1]TCE - ANEXO IV - Preencher'!J568</f>
        <v>RPA</v>
      </c>
      <c r="I559" s="7">
        <f>IF('[1]TCE - ANEXO IV - Preencher'!K568="","",'[1]TCE - ANEXO IV - Preencher'!K568)</f>
        <v>44165</v>
      </c>
      <c r="J559" s="6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8">
        <f>'[1]TCE - ANEXO IV - Preencher'!N568</f>
        <v>2145.09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(OCULTAR)'!$P$3:$R$56,3,0),"")</f>
        <v>10988301000803</v>
      </c>
      <c r="B560" s="4" t="str">
        <f>'[1]TCE - ANEXO IV - Preencher'!C569</f>
        <v>HOSPITAL ALFA</v>
      </c>
      <c r="C560" s="4" t="str">
        <f>'[1]TCE - ANEXO IV - Preencher'!E569</f>
        <v>5.16 - Serviços Médico-Hospitalares, Odotonlogia e Laboratoriais</v>
      </c>
      <c r="D560" s="3">
        <f>'[1]TCE - ANEXO IV - Preencher'!F569</f>
        <v>29952919000167</v>
      </c>
      <c r="E560" s="5" t="str">
        <f>'[1]TCE - ANEXO IV - Preencher'!G569</f>
        <v>CLINICA MÉDICA PAULINO BORBA LTDA</v>
      </c>
      <c r="F560" s="5" t="str">
        <f>'[1]TCE - ANEXO IV - Preencher'!H569</f>
        <v>S</v>
      </c>
      <c r="G560" s="5" t="str">
        <f>'[1]TCE - ANEXO IV - Preencher'!I569</f>
        <v>S</v>
      </c>
      <c r="H560" s="6" t="str">
        <f>'[1]TCE - ANEXO IV - Preencher'!J569</f>
        <v>43</v>
      </c>
      <c r="I560" s="7">
        <f>IF('[1]TCE - ANEXO IV - Preencher'!K569="","",'[1]TCE - ANEXO IV - Preencher'!K569)</f>
        <v>44182</v>
      </c>
      <c r="J560" s="6" t="str">
        <f>'[1]TCE - ANEXO IV - Preencher'!L569</f>
        <v>84ZI-KKE1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8">
        <f>'[1]TCE - ANEXO IV - Preencher'!N569</f>
        <v>21742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(OCULTAR)'!$P$3:$R$56,3,0),"")</f>
        <v>10988301000803</v>
      </c>
      <c r="B561" s="4" t="str">
        <f>'[1]TCE - ANEXO IV - Preencher'!C570</f>
        <v>HOSPITAL ALFA</v>
      </c>
      <c r="C561" s="4" t="str">
        <f>'[1]TCE - ANEXO IV - Preencher'!E570</f>
        <v>5.16 - Serviços Médico-Hospitalares, Odotonlogia e Laboratoriais</v>
      </c>
      <c r="D561" s="3">
        <f>'[1]TCE - ANEXO IV - Preencher'!F570</f>
        <v>26245293000160</v>
      </c>
      <c r="E561" s="5" t="str">
        <f>'[1]TCE - ANEXO IV - Preencher'!G570</f>
        <v>LS PERNAMBUCO ASSISTENCIA MEDICA LTDA</v>
      </c>
      <c r="F561" s="5" t="str">
        <f>'[1]TCE - ANEXO IV - Preencher'!H570</f>
        <v>S</v>
      </c>
      <c r="G561" s="5" t="str">
        <f>'[1]TCE - ANEXO IV - Preencher'!I570</f>
        <v>S</v>
      </c>
      <c r="H561" s="6" t="str">
        <f>'[1]TCE - ANEXO IV - Preencher'!J570</f>
        <v>1059</v>
      </c>
      <c r="I561" s="7">
        <f>IF('[1]TCE - ANEXO IV - Preencher'!K570="","",'[1]TCE - ANEXO IV - Preencher'!K570)</f>
        <v>44182</v>
      </c>
      <c r="J561" s="6" t="str">
        <f>'[1]TCE - ANEXO IV - Preencher'!L570</f>
        <v>DW4W-BUWR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8">
        <f>'[1]TCE - ANEXO IV - Preencher'!N570</f>
        <v>30115.75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(OCULTAR)'!$P$3:$R$56,3,0),"")</f>
        <v>10988301000803</v>
      </c>
      <c r="B562" s="4" t="str">
        <f>'[1]TCE - ANEXO IV - Preencher'!C571</f>
        <v>HOSPITAL ALFA</v>
      </c>
      <c r="C562" s="4" t="str">
        <f>'[1]TCE - ANEXO IV - Preencher'!E571</f>
        <v>5.16 - Serviços Médico-Hospitalares, Odotonlogia e Laboratoriais</v>
      </c>
      <c r="D562" s="3">
        <f>'[1]TCE - ANEXO IV - Preencher'!F571</f>
        <v>37308214000130</v>
      </c>
      <c r="E562" s="5" t="str">
        <f>'[1]TCE - ANEXO IV - Preencher'!G571</f>
        <v>GAÇVAO SERVIÇOS MEDICOS</v>
      </c>
      <c r="F562" s="5" t="str">
        <f>'[1]TCE - ANEXO IV - Preencher'!H571</f>
        <v>S</v>
      </c>
      <c r="G562" s="5" t="str">
        <f>'[1]TCE - ANEXO IV - Preencher'!I571</f>
        <v>S</v>
      </c>
      <c r="H562" s="6" t="str">
        <f>'[1]TCE - ANEXO IV - Preencher'!J571</f>
        <v>17</v>
      </c>
      <c r="I562" s="7">
        <f>IF('[1]TCE - ANEXO IV - Preencher'!K571="","",'[1]TCE - ANEXO IV - Preencher'!K571)</f>
        <v>44188</v>
      </c>
      <c r="J562" s="6" t="str">
        <f>'[1]TCE - ANEXO IV - Preencher'!L571</f>
        <v>582B0B1C9467</v>
      </c>
      <c r="K562" s="5" t="str">
        <f>IF(F562="B",LEFT('[1]TCE - ANEXO IV - Preencher'!M571,2),IF(F562="S",LEFT('[1]TCE - ANEXO IV - Preencher'!M571,7),IF('[1]TCE - ANEXO IV - Preencher'!H571="","")))</f>
        <v>2503704</v>
      </c>
      <c r="L562" s="8">
        <f>'[1]TCE - ANEXO IV - Preencher'!N571</f>
        <v>7500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(OCULTAR)'!$P$3:$R$56,3,0),"")</f>
        <v>10988301000803</v>
      </c>
      <c r="B563" s="4" t="str">
        <f>'[1]TCE - ANEXO IV - Preencher'!C572</f>
        <v>HOSPITAL ALFA</v>
      </c>
      <c r="C563" s="4" t="str">
        <f>'[1]TCE - ANEXO IV - Preencher'!E572</f>
        <v>5.16 - Serviços Médico-Hospitalares, Odotonlogia e Laboratoriais</v>
      </c>
      <c r="D563" s="3">
        <f>'[1]TCE - ANEXO IV - Preencher'!F572</f>
        <v>39611088000113</v>
      </c>
      <c r="E563" s="5" t="str">
        <f>'[1]TCE - ANEXO IV - Preencher'!G572</f>
        <v>BSL SERVIÇO DE DIAGNOSTICO POR ENDOSCOPIA LTDA</v>
      </c>
      <c r="F563" s="5" t="str">
        <f>'[1]TCE - ANEXO IV - Preencher'!H572</f>
        <v>S</v>
      </c>
      <c r="G563" s="5" t="str">
        <f>'[1]TCE - ANEXO IV - Preencher'!I572</f>
        <v>S</v>
      </c>
      <c r="H563" s="6" t="str">
        <f>'[1]TCE - ANEXO IV - Preencher'!J572</f>
        <v>2</v>
      </c>
      <c r="I563" s="7">
        <f>IF('[1]TCE - ANEXO IV - Preencher'!K572="","",'[1]TCE - ANEXO IV - Preencher'!K572)</f>
        <v>44193</v>
      </c>
      <c r="J563" s="6" t="str">
        <f>'[1]TCE - ANEXO IV - Preencher'!L572</f>
        <v>HAMN-HC5F</v>
      </c>
      <c r="K563" s="5" t="str">
        <f>IF(F563="B",LEFT('[1]TCE - ANEXO IV - Preencher'!M572,2),IF(F563="S",LEFT('[1]TCE - ANEXO IV - Preencher'!M572,7),IF('[1]TCE - ANEXO IV - Preencher'!H572="","")))</f>
        <v>2611606</v>
      </c>
      <c r="L563" s="8">
        <f>'[1]TCE - ANEXO IV - Preencher'!N572</f>
        <v>15648.75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>
        <f>'[1]TCE - ANEXO IV - Preencher'!E573</f>
        <v>0</v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6">
        <f>'[1]TCE - ANEXO IV - Preencher'!J573</f>
        <v>0</v>
      </c>
      <c r="I564" s="7" t="str">
        <f>IF('[1]TCE - ANEXO IV - Preencher'!K573="","",'[1]TCE - ANEXO IV - Preencher'!K573)</f>
        <v/>
      </c>
      <c r="J564" s="6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>
        <f>'[1]TCE - ANEXO IV - Preencher'!E574</f>
        <v>0</v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/>
      </c>
      <c r="J565" s="6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>
        <f>'[1]TCE - ANEXO IV - Preencher'!E575</f>
        <v>0</v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6">
        <f>'[1]TCE - ANEXO IV - Preencher'!J575</f>
        <v>0</v>
      </c>
      <c r="I566" s="7" t="str">
        <f>IF('[1]TCE - ANEXO IV - Preencher'!K575="","",'[1]TCE - ANEXO IV - Preencher'!K575)</f>
        <v/>
      </c>
      <c r="J566" s="6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>
        <f>'[1]TCE - ANEXO IV - Preencher'!E576</f>
        <v>0</v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6">
        <f>'[1]TCE - ANEXO IV - Preencher'!J576</f>
        <v>0</v>
      </c>
      <c r="I567" s="7" t="str">
        <f>IF('[1]TCE - ANEXO IV - Preencher'!K576="","",'[1]TCE - ANEXO IV - Preencher'!K576)</f>
        <v/>
      </c>
      <c r="J567" s="6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>
        <f>'[1]TCE - ANEXO IV - Preencher'!E577</f>
        <v>0</v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6">
        <f>'[1]TCE - ANEXO IV - Preencher'!J577</f>
        <v>0</v>
      </c>
      <c r="I568" s="7" t="str">
        <f>IF('[1]TCE - ANEXO IV - Preencher'!K577="","",'[1]TCE - ANEXO IV - Preencher'!K577)</f>
        <v/>
      </c>
      <c r="J568" s="6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>
        <f>'[1]TCE - ANEXO IV - Preencher'!E578</f>
        <v>0</v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6">
        <f>'[1]TCE - ANEXO IV - Preencher'!J578</f>
        <v>0</v>
      </c>
      <c r="I569" s="7" t="str">
        <f>IF('[1]TCE - ANEXO IV - Preencher'!K578="","",'[1]TCE - ANEXO IV - Preencher'!K578)</f>
        <v/>
      </c>
      <c r="J569" s="6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>
        <f>'[1]TCE - ANEXO IV - Preencher'!E579</f>
        <v>0</v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6">
        <f>'[1]TCE - ANEXO IV - Preencher'!J579</f>
        <v>0</v>
      </c>
      <c r="I570" s="7" t="str">
        <f>IF('[1]TCE - ANEXO IV - Preencher'!K579="","",'[1]TCE - ANEXO IV - Preencher'!K579)</f>
        <v/>
      </c>
      <c r="J570" s="6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>
        <f>'[1]TCE - ANEXO IV - Preencher'!E580</f>
        <v>0</v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6">
        <f>'[1]TCE - ANEXO IV - Preencher'!J580</f>
        <v>0</v>
      </c>
      <c r="I571" s="7" t="str">
        <f>IF('[1]TCE - ANEXO IV - Preencher'!K580="","",'[1]TCE - ANEXO IV - Preencher'!K580)</f>
        <v/>
      </c>
      <c r="J571" s="6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>
        <f>'[1]TCE - ANEXO IV - Preencher'!E581</f>
        <v>0</v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6">
        <f>'[1]TCE - ANEXO IV - Preencher'!J581</f>
        <v>0</v>
      </c>
      <c r="I572" s="7" t="str">
        <f>IF('[1]TCE - ANEXO IV - Preencher'!K581="","",'[1]TCE - ANEXO IV - Preencher'!K581)</f>
        <v/>
      </c>
      <c r="J572" s="6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>
        <f>'[1]TCE - ANEXO IV - Preencher'!E582</f>
        <v>0</v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6">
        <f>'[1]TCE - ANEXO IV - Preencher'!J582</f>
        <v>0</v>
      </c>
      <c r="I573" s="7" t="str">
        <f>IF('[1]TCE - ANEXO IV - Preencher'!K582="","",'[1]TCE - ANEXO IV - Preencher'!K582)</f>
        <v/>
      </c>
      <c r="J573" s="6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>
        <f>'[1]TCE - ANEXO IV - Preencher'!E583</f>
        <v>0</v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6">
        <f>'[1]TCE - ANEXO IV - Preencher'!J583</f>
        <v>0</v>
      </c>
      <c r="I574" s="7" t="str">
        <f>IF('[1]TCE - ANEXO IV - Preencher'!K583="","",'[1]TCE - ANEXO IV - Preencher'!K583)</f>
        <v/>
      </c>
      <c r="J574" s="6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>
        <f>'[1]TCE - ANEXO IV - Preencher'!E584</f>
        <v>0</v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6">
        <f>'[1]TCE - ANEXO IV - Preencher'!J584</f>
        <v>0</v>
      </c>
      <c r="I575" s="7" t="str">
        <f>IF('[1]TCE - ANEXO IV - Preencher'!K584="","",'[1]TCE - ANEXO IV - Preencher'!K584)</f>
        <v/>
      </c>
      <c r="J575" s="6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>
        <f>'[1]TCE - ANEXO IV - Preencher'!E585</f>
        <v>0</v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/>
      </c>
      <c r="J576" s="6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>
        <f>'[1]TCE - ANEXO IV - Preencher'!E586</f>
        <v>0</v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>
        <f>'[1]TCE - ANEXO IV - Preencher'!E587</f>
        <v>0</v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>
        <f>'[1]TCE - ANEXO IV - Preencher'!E588</f>
        <v>0</v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>
        <f>'[1]TCE - ANEXO IV - Preencher'!E589</f>
        <v>0</v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>
        <f>'[1]TCE - ANEXO IV - Preencher'!E590</f>
        <v>0</v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>
        <f>'[1]TCE - ANEXO IV - Preencher'!E591</f>
        <v>0</v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>
        <f>'[1]TCE - ANEXO IV - Preencher'!E592</f>
        <v>0</v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>
        <f>'[1]TCE - ANEXO IV - Preencher'!E593</f>
        <v>0</v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>
        <f>'[1]TCE - ANEXO IV - Preencher'!E594</f>
        <v>0</v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>
        <f>'[1]TCE - ANEXO IV - Preencher'!E595</f>
        <v>0</v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>
        <f>'[1]TCE - ANEXO IV - Preencher'!E596</f>
        <v>0</v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>
        <f>'[1]TCE - ANEXO IV - Preencher'!E597</f>
        <v>0</v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>
        <f>'[1]TCE - ANEXO IV - Preencher'!E598</f>
        <v>0</v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>
        <f>'[1]TCE - ANEXO IV - Preencher'!E599</f>
        <v>0</v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>
        <f>'[1]TCE - ANEXO IV - Preencher'!E600</f>
        <v>0</v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>
        <f>'[1]TCE - ANEXO IV - Preencher'!E601</f>
        <v>0</v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>
        <f>'[1]TCE - ANEXO IV - Preencher'!E602</f>
        <v>0</v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>
        <f>'[1]TCE - ANEXO IV - Preencher'!E603</f>
        <v>0</v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>
        <f>'[1]TCE - ANEXO IV - Preencher'!E604</f>
        <v>0</v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>
        <f>'[1]TCE - ANEXO IV - Preencher'!E605</f>
        <v>0</v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>
        <f>'[1]TCE - ANEXO IV - Preencher'!E606</f>
        <v>0</v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>
        <f>'[1]TCE - ANEXO IV - Preencher'!E607</f>
        <v>0</v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>
        <f>'[1]TCE - ANEXO IV - Preencher'!E608</f>
        <v>0</v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>
        <f>'[1]TCE - ANEXO IV - Preencher'!E609</f>
        <v>0</v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>
        <f>'[1]TCE - ANEXO IV - Preencher'!E610</f>
        <v>0</v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>
        <f>'[1]TCE - ANEXO IV - Preencher'!E611</f>
        <v>0</v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>
        <f>'[1]TCE - ANEXO IV - Preencher'!E612</f>
        <v>0</v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>
        <f>'[1]TCE - ANEXO IV - Preencher'!E613</f>
        <v>0</v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>
        <f>'[1]TCE - ANEXO IV - Preencher'!E614</f>
        <v>0</v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>
        <f>'[1]TCE - ANEXO IV - Preencher'!E615</f>
        <v>0</v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>
        <f>'[1]TCE - ANEXO IV - Preencher'!E616</f>
        <v>0</v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>
        <f>'[1]TCE - ANEXO IV - Preencher'!E617</f>
        <v>0</v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>
        <f>'[1]TCE - ANEXO IV - Preencher'!E618</f>
        <v>0</v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>
        <f>'[1]TCE - ANEXO IV - Preencher'!E619</f>
        <v>0</v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>
        <f>'[1]TCE - ANEXO IV - Preencher'!E620</f>
        <v>0</v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>
        <f>'[1]TCE - ANEXO IV - Preencher'!E621</f>
        <v>0</v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>
        <f>'[1]TCE - ANEXO IV - Preencher'!E622</f>
        <v>0</v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>
        <f>'[1]TCE - ANEXO IV - Preencher'!E623</f>
        <v>0</v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>
        <f>'[1]TCE - ANEXO IV - Preencher'!E624</f>
        <v>0</v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>
        <f>'[1]TCE - ANEXO IV - Preencher'!E625</f>
        <v>0</v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>
        <f>'[1]TCE - ANEXO IV - Preencher'!E626</f>
        <v>0</v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>
        <f>'[1]TCE - ANEXO IV - Preencher'!E627</f>
        <v>0</v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>
        <f>'[1]TCE - ANEXO IV - Preencher'!E628</f>
        <v>0</v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>
        <f>'[1]TCE - ANEXO IV - Preencher'!E629</f>
        <v>0</v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>
        <f>'[1]TCE - ANEXO IV - Preencher'!E630</f>
        <v>0</v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>
        <f>'[1]TCE - ANEXO IV - Preencher'!E631</f>
        <v>0</v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>
        <f>'[1]TCE - ANEXO IV - Preencher'!E632</f>
        <v>0</v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>
        <f>'[1]TCE - ANEXO IV - Preencher'!E633</f>
        <v>0</v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>
        <f>'[1]TCE - ANEXO IV - Preencher'!E634</f>
        <v>0</v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>
        <f>'[1]TCE - ANEXO IV - Preencher'!E635</f>
        <v>0</v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>
        <f>'[1]TCE - ANEXO IV - Preencher'!E636</f>
        <v>0</v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>
        <f>'[1]TCE - ANEXO IV - Preencher'!E637</f>
        <v>0</v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>
        <f>'[1]TCE - ANEXO IV - Preencher'!E638</f>
        <v>0</v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>
        <f>'[1]TCE - ANEXO IV - Preencher'!E639</f>
        <v>0</v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>
        <f>'[1]TCE - ANEXO IV - Preencher'!E640</f>
        <v>0</v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>
        <f>'[1]TCE - ANEXO IV - Preencher'!E641</f>
        <v>0</v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>
        <f>'[1]TCE - ANEXO IV - Preencher'!E642</f>
        <v>0</v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>
        <f>'[1]TCE - ANEXO IV - Preencher'!E643</f>
        <v>0</v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>
        <f>'[1]TCE - ANEXO IV - Preencher'!E644</f>
        <v>0</v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>
        <f>'[1]TCE - ANEXO IV - Preencher'!E645</f>
        <v>0</v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>
        <f>'[1]TCE - ANEXO IV - Preencher'!E646</f>
        <v>0</v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>
        <f>'[1]TCE - ANEXO IV - Preencher'!E647</f>
        <v>0</v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>
        <f>'[1]TCE - ANEXO IV - Preencher'!E648</f>
        <v>0</v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>
        <f>'[1]TCE - ANEXO IV - Preencher'!E649</f>
        <v>0</v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>
        <f>'[1]TCE - ANEXO IV - Preencher'!E650</f>
        <v>0</v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>
        <f>'[1]TCE - ANEXO IV - Preencher'!E651</f>
        <v>0</v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>
        <f>'[1]TCE - ANEXO IV - Preencher'!E652</f>
        <v>0</v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>
        <f>'[1]TCE - ANEXO IV - Preencher'!E653</f>
        <v>0</v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>
        <f>'[1]TCE - ANEXO IV - Preencher'!E654</f>
        <v>0</v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>
        <f>'[1]TCE - ANEXO IV - Preencher'!E655</f>
        <v>0</v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>
        <f>'[1]TCE - ANEXO IV - Preencher'!E656</f>
        <v>0</v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>
        <f>'[1]TCE - ANEXO IV - Preencher'!E657</f>
        <v>0</v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>
        <f>'[1]TCE - ANEXO IV - Preencher'!E658</f>
        <v>0</v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>
        <f>'[1]TCE - ANEXO IV - Preencher'!E659</f>
        <v>0</v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>
        <f>'[1]TCE - ANEXO IV - Preencher'!E660</f>
        <v>0</v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>
        <f>'[1]TCE - ANEXO IV - Preencher'!E661</f>
        <v>0</v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>
        <f>'[1]TCE - ANEXO IV - Preencher'!E662</f>
        <v>0</v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>
        <f>'[1]TCE - ANEXO IV - Preencher'!E663</f>
        <v>0</v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>
        <f>'[1]TCE - ANEXO IV - Preencher'!E664</f>
        <v>0</v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>
        <f>'[1]TCE - ANEXO IV - Preencher'!E665</f>
        <v>0</v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>
        <f>'[1]TCE - ANEXO IV - Preencher'!E666</f>
        <v>0</v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>
        <f>'[1]TCE - ANEXO IV - Preencher'!E667</f>
        <v>0</v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>
        <f>'[1]TCE - ANEXO IV - Preencher'!E668</f>
        <v>0</v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>
        <f>'[1]TCE - ANEXO IV - Preencher'!E669</f>
        <v>0</v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>
        <f>'[1]TCE - ANEXO IV - Preencher'!E670</f>
        <v>0</v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>
        <f>'[1]TCE - ANEXO IV - Preencher'!E671</f>
        <v>0</v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>
        <f>'[1]TCE - ANEXO IV - Preencher'!E672</f>
        <v>0</v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>
        <f>'[1]TCE - ANEXO IV - Preencher'!E673</f>
        <v>0</v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>
        <f>'[1]TCE - ANEXO IV - Preencher'!E674</f>
        <v>0</v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>
        <f>'[1]TCE - ANEXO IV - Preencher'!E675</f>
        <v>0</v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>
        <f>'[1]TCE - ANEXO IV - Preencher'!E676</f>
        <v>0</v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>
        <f>'[1]TCE - ANEXO IV - Preencher'!E677</f>
        <v>0</v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>
        <f>'[1]TCE - ANEXO IV - Preencher'!E678</f>
        <v>0</v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>
        <f>'[1]TCE - ANEXO IV - Preencher'!E679</f>
        <v>0</v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>
        <f>'[1]TCE - ANEXO IV - Preencher'!E680</f>
        <v>0</v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>
        <f>'[1]TCE - ANEXO IV - Preencher'!E681</f>
        <v>0</v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>
        <f>'[1]TCE - ANEXO IV - Preencher'!E682</f>
        <v>0</v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>
        <f>'[1]TCE - ANEXO IV - Preencher'!E683</f>
        <v>0</v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>
        <f>'[1]TCE - ANEXO IV - Preencher'!E684</f>
        <v>0</v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>
        <f>'[1]TCE - ANEXO IV - Preencher'!E685</f>
        <v>0</v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>
        <f>'[1]TCE - ANEXO IV - Preencher'!E686</f>
        <v>0</v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>
        <f>'[1]TCE - ANEXO IV - Preencher'!E687</f>
        <v>0</v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>
        <f>'[1]TCE - ANEXO IV - Preencher'!E688</f>
        <v>0</v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>
        <f>'[1]TCE - ANEXO IV - Preencher'!E689</f>
        <v>0</v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>
        <f>'[1]TCE - ANEXO IV - Preencher'!E690</f>
        <v>0</v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>
        <f>'[1]TCE - ANEXO IV - Preencher'!E691</f>
        <v>0</v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>
        <f>'[1]TCE - ANEXO IV - Preencher'!E692</f>
        <v>0</v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2020-12-30T15:32:35Z</dcterms:created>
  <dcterms:modified xsi:type="dcterms:W3CDTF">2020-12-30T15:33:01Z</dcterms:modified>
</cp:coreProperties>
</file>